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5" windowWidth="18720" windowHeight="7845" tabRatio="861" firstSheet="2" activeTab="2"/>
  </bookViews>
  <sheets>
    <sheet name="Dashboard Nov15" sheetId="23" state="hidden" r:id="rId1"/>
    <sheet name="Dashboard Mar16" sheetId="25" state="hidden" r:id="rId2"/>
    <sheet name="Introduction" sheetId="52" r:id="rId3"/>
    <sheet name="Contents" sheetId="31" r:id="rId4"/>
    <sheet name="1" sheetId="37" r:id="rId5"/>
    <sheet name="2" sheetId="34" r:id="rId6"/>
    <sheet name="3" sheetId="35" r:id="rId7"/>
    <sheet name="4" sheetId="38" r:id="rId8"/>
    <sheet name="5" sheetId="40" r:id="rId9"/>
    <sheet name="6" sheetId="41" r:id="rId10"/>
    <sheet name="7" sheetId="42" r:id="rId11"/>
    <sheet name="8" sheetId="43" r:id="rId12"/>
    <sheet name="9" sheetId="44" r:id="rId13"/>
    <sheet name="10" sheetId="45" r:id="rId14"/>
    <sheet name="11" sheetId="46" r:id="rId15"/>
    <sheet name="12" sheetId="39" r:id="rId16"/>
    <sheet name="13" sheetId="29" r:id="rId17"/>
    <sheet name="14" sheetId="47" r:id="rId18"/>
    <sheet name="15" sheetId="48" r:id="rId19"/>
    <sheet name="16" sheetId="49" r:id="rId20"/>
    <sheet name="17" sheetId="9" r:id="rId21"/>
    <sheet name="18" sheetId="50" r:id="rId22"/>
    <sheet name="METADATA" sheetId="33" r:id="rId23"/>
    <sheet name="INEQUALITY MEASURES" sheetId="51" r:id="rId24"/>
  </sheets>
  <definedNames>
    <definedName name="_xlnm.Print_Area" localSheetId="1">'Dashboard Mar16'!$A$1:$P$63</definedName>
    <definedName name="_xlnm.Print_Area" localSheetId="0">'Dashboard Nov15'!$A$1:$L$84</definedName>
    <definedName name="Rates">'5'!$A$6:$F$14</definedName>
  </definedNames>
  <calcPr calcId="145621"/>
</workbook>
</file>

<file path=xl/calcChain.xml><?xml version="1.0" encoding="utf-8"?>
<calcChain xmlns="http://schemas.openxmlformats.org/spreadsheetml/2006/main">
  <c r="C50" i="38" l="1"/>
  <c r="C49" i="38"/>
  <c r="C50" i="35" l="1"/>
  <c r="C49" i="35"/>
  <c r="L30" i="45" l="1"/>
  <c r="I30" i="45"/>
  <c r="F30" i="45"/>
  <c r="C30" i="45"/>
</calcChain>
</file>

<file path=xl/sharedStrings.xml><?xml version="1.0" encoding="utf-8"?>
<sst xmlns="http://schemas.openxmlformats.org/spreadsheetml/2006/main" count="2393" uniqueCount="515">
  <si>
    <t>2011-13</t>
  </si>
  <si>
    <t>Period</t>
  </si>
  <si>
    <t>Value</t>
  </si>
  <si>
    <t>n/a</t>
  </si>
  <si>
    <t>Decile</t>
  </si>
  <si>
    <t>Male</t>
  </si>
  <si>
    <t>Female</t>
  </si>
  <si>
    <t>Measures</t>
  </si>
  <si>
    <t>5.10</t>
  </si>
  <si>
    <t>Ethnic group</t>
  </si>
  <si>
    <t>Lower 95% confidence interval</t>
  </si>
  <si>
    <t>Upper 95% confidence interval</t>
  </si>
  <si>
    <t>Note: Decile 1 is the most deprived decile in England, decile 10 is the least deprived.</t>
  </si>
  <si>
    <t>2013/14</t>
  </si>
  <si>
    <t>2012/13</t>
  </si>
  <si>
    <t>All</t>
  </si>
  <si>
    <t>Other</t>
  </si>
  <si>
    <t>White British</t>
  </si>
  <si>
    <t>White Irish</t>
  </si>
  <si>
    <t>White and Black Caribbean</t>
  </si>
  <si>
    <t>White and Asian</t>
  </si>
  <si>
    <t>Indian</t>
  </si>
  <si>
    <t>Pakistani</t>
  </si>
  <si>
    <t>Bangladeshi</t>
  </si>
  <si>
    <t>Black Caribbean</t>
  </si>
  <si>
    <t>Black African</t>
  </si>
  <si>
    <t>Chinese</t>
  </si>
  <si>
    <t>Absolute gap</t>
  </si>
  <si>
    <t>Relative gap</t>
  </si>
  <si>
    <t>percentage points</t>
  </si>
  <si>
    <t>White and Black African</t>
  </si>
  <si>
    <t>Any other White background</t>
  </si>
  <si>
    <t>Any other mixed background</t>
  </si>
  <si>
    <t>Any other Asian background</t>
  </si>
  <si>
    <t>Any other Black background</t>
  </si>
  <si>
    <t>Any other ethnic group</t>
  </si>
  <si>
    <t>Not stated / invalid</t>
  </si>
  <si>
    <t>OUTCOMES</t>
  </si>
  <si>
    <r>
      <t xml:space="preserve">This section of the scorecard reports on health outcomes and is organised in three themes:
Core, overarching health outcomes
</t>
    </r>
    <r>
      <rPr>
        <sz val="11"/>
        <rFont val="Arial"/>
        <family val="2"/>
      </rPr>
      <t xml:space="preserve">Measures of inequality in life expectacy and mortality, reductions for which are an ambition over the longer term.  These are supported by measures in health outcomes where the reduction of health inqualities should be realised in the short to medium term.
</t>
    </r>
    <r>
      <rPr>
        <b/>
        <sz val="11"/>
        <rFont val="Arial"/>
        <family val="2"/>
      </rPr>
      <t xml:space="preserve">Inequalities in the PHE Priorities
</t>
    </r>
  </si>
  <si>
    <t>Measure</t>
  </si>
  <si>
    <t>Baseline</t>
  </si>
  <si>
    <t>Reporting period</t>
  </si>
  <si>
    <t>Baseline v Reporting period</t>
  </si>
  <si>
    <t>Trend
and significance</t>
  </si>
  <si>
    <t>Absolute change</t>
  </si>
  <si>
    <t xml:space="preserve"> Core, overarching  health outcomes</t>
  </si>
  <si>
    <t xml:space="preserve"> Life expectancy at birth - males</t>
  </si>
  <si>
    <t>Years of life</t>
  </si>
  <si>
    <t xml:space="preserve"> Life expectancy at birth - females</t>
  </si>
  <si>
    <t xml:space="preserve"> Healthy life expectancy at birth  - males</t>
  </si>
  <si>
    <t xml:space="preserve"> Healthy life expectancy at birth  - females</t>
  </si>
  <si>
    <t xml:space="preserve"> CVD mortality under 75 years</t>
  </si>
  <si>
    <t>DSR per 100,000</t>
  </si>
  <si>
    <t xml:space="preserve"> Cancer mortality under 75 years</t>
  </si>
  <si>
    <t xml:space="preserve"> Infant mortality</t>
  </si>
  <si>
    <t>Rate per 1,000</t>
  </si>
  <si>
    <t xml:space="preserve"> Inequalities in the PHE Priorities</t>
  </si>
  <si>
    <t xml:space="preserve"> Low birth weight of term babies</t>
  </si>
  <si>
    <t>Per cent</t>
  </si>
  <si>
    <t xml:space="preserve"> Tooth decay in children aged 5</t>
  </si>
  <si>
    <t>Number</t>
  </si>
  <si>
    <t xml:space="preserve"> Children overweight or obese - Reception year</t>
  </si>
  <si>
    <t xml:space="preserve"> Children overweight or obese - Year 6</t>
  </si>
  <si>
    <t xml:space="preserve"> Alcohol related hospital admissions</t>
  </si>
  <si>
    <t xml:space="preserve"> Smoking prevalence</t>
  </si>
  <si>
    <t>Inequality Range 
(Socio-economic group)</t>
  </si>
  <si>
    <t xml:space="preserve"> Incidence of TB</t>
  </si>
  <si>
    <t>Incidence rate</t>
  </si>
  <si>
    <t>11</t>
  </si>
  <si>
    <t xml:space="preserve"> Social determinants of health and health inequalities</t>
  </si>
  <si>
    <t xml:space="preserve"> Children in poverty under 20 yrs</t>
  </si>
  <si>
    <t>Inequality Range (Deprivation)</t>
  </si>
  <si>
    <t xml:space="preserve"> Readiness for school</t>
  </si>
  <si>
    <t>Inequality Range 
(Free school meal status)</t>
  </si>
  <si>
    <t xml:space="preserve"> Employment rate gap for those with long-term condition</t>
  </si>
  <si>
    <t>Inequality Range
(Health status)</t>
  </si>
  <si>
    <t xml:space="preserve"> Older people's perception of community safety</t>
  </si>
  <si>
    <t>Indicator notes</t>
  </si>
  <si>
    <t>(2011-13)</t>
  </si>
  <si>
    <t>(2013/14)</t>
  </si>
  <si>
    <t>(2012/13)</t>
  </si>
  <si>
    <t>(2013)</t>
  </si>
  <si>
    <t>(2012)</t>
  </si>
  <si>
    <t>ü</t>
  </si>
  <si>
    <t>(2014)</t>
  </si>
  <si>
    <t>X</t>
  </si>
  <si>
    <t>Inequality Range 
(Age)</t>
  </si>
  <si>
    <t>Inequality Range 
(Sex)</t>
  </si>
  <si>
    <t>SII</t>
  </si>
  <si>
    <t>Young people not in employment, education or training</t>
  </si>
  <si>
    <t>Free school meal status 55.2%
All pupils 39.6%</t>
  </si>
  <si>
    <t>Inequality Range
(Deprivation)</t>
  </si>
  <si>
    <t>65-74 years  31.7%
85+ years 51.5%</t>
  </si>
  <si>
    <t>Male 20.6%
Female 50.7%</t>
  </si>
  <si>
    <t>Mean Deviation
(Ethnic group)</t>
  </si>
  <si>
    <t>Mean Deviation
(Sexual orientation)</t>
  </si>
  <si>
    <t>Mean deviation from White British group</t>
  </si>
  <si>
    <r>
      <t xml:space="preserve">Slope Index of Inequality (SII)
</t>
    </r>
    <r>
      <rPr>
        <sz val="20"/>
        <color theme="1"/>
        <rFont val="Arial"/>
        <family val="2"/>
      </rPr>
      <t>The SII is a measure of the social gradient in the indicator, i.e. how much the indicator varies with deprivation. It takes account of health inequalities across the whole range of deprivation within England and summarises this in a single number. The indicator is calculated for each national deprivation decile based on Lower Super Output Areas (LSOAs). The slope index of inequality (SII) is then calculated based on these figures. This represents the range across the social gradient from most to least deprived, based on a statistical analysis of the relationship between the indicator and deprivation across all deprivation deciles.</t>
    </r>
  </si>
  <si>
    <r>
      <t xml:space="preserve">Inequality range
</t>
    </r>
    <r>
      <rPr>
        <sz val="20"/>
        <color theme="1"/>
        <rFont val="Arial"/>
        <family val="2"/>
      </rPr>
      <t xml:space="preserve">The inequality range measures show the absolute difference between two groups. This may be between a specific population group and the national average, or between two independent population groups. The indicator notes (below) specify, for each indicator, which groups were considered in order to calculate the inequality measure.
</t>
    </r>
  </si>
  <si>
    <r>
      <t xml:space="preserve">Mean deviation
</t>
    </r>
    <r>
      <rPr>
        <sz val="20"/>
        <color theme="1"/>
        <rFont val="Arial"/>
        <family val="2"/>
      </rPr>
      <t xml:space="preserve">The mean deviation presents a summary measure of inequality for dimensions which contain a number of population groups which cannot be ordered. This includes indicators by ethnic group and sexual orientation. The measure shows the average of the absolute differences between each of the groups and a reference group. The largest group was selected as the reference group for each indicator. The indicator notes (below) specify the reference group used. </t>
    </r>
  </si>
  <si>
    <r>
      <rPr>
        <b/>
        <sz val="20"/>
        <color theme="1"/>
        <rFont val="Arial"/>
        <family val="2"/>
      </rPr>
      <t>Life expectancy at birth  (years) - males and females (PHOF indicators 0.1ii, 0.2i)</t>
    </r>
    <r>
      <rPr>
        <sz val="20"/>
        <color theme="1"/>
        <rFont val="Arial"/>
        <family val="2"/>
      </rPr>
      <t xml:space="preserve">
The average number of years a male or female would expect to live based on contemporary mortality rates. For a particular area and time period, it is an estimate of the average number of years a newborn would survive if he or she experienced the age-specific mortality rates for that area and time period through their life.
Inequality measure: Slope Index of Inequality based on national deprivation deciles of LSOAs (IMD2010).
Source:  Analysis by Public Health England Epidemiology and Surveillance Team based on Office for National Statistics data.</t>
    </r>
  </si>
  <si>
    <r>
      <rPr>
        <b/>
        <sz val="20"/>
        <color theme="1"/>
        <rFont val="Arial"/>
        <family val="2"/>
      </rPr>
      <t>Healthy life expectancy at birth (years) - males and females (PHOF indicators 0.1i, 0.2v)</t>
    </r>
    <r>
      <rPr>
        <sz val="20"/>
        <color theme="1"/>
        <rFont val="Arial"/>
        <family val="2"/>
      </rPr>
      <t xml:space="preserve">
The average number of years a male or female would expect to live in good health based on contemporary mortality rates and prevalence of self-reported good health. For a particular area and time period, it is an estimate of the average number of years a newborn would live in good general health if he or she experienced the age-specific mortality rates and prevalence of good health for that area and time period through their life.
Inequality measure: Slope Index of Inequality based on national deprivation deciles of LSOAs (IMD2010).
Source: Office for National Statistics.</t>
    </r>
  </si>
  <si>
    <r>
      <t xml:space="preserve">CVD mortality under 75 years (DSR per 100,000) (PHOF indicator 4.04i)
</t>
    </r>
    <r>
      <rPr>
        <sz val="20"/>
        <color theme="1"/>
        <rFont val="Arial"/>
        <family val="2"/>
      </rPr>
      <t>Age-standardised rate of mortality from all cardiovascular diseases (including heart disease and stroke) in persons less than 75 years of age per 100,000 population.
Inequality measure: Slope Index of Inequality based on national deprivation deciles of LSOAs (IMD2015).</t>
    </r>
    <r>
      <rPr>
        <b/>
        <sz val="20"/>
        <color theme="1"/>
        <rFont val="Arial"/>
        <family val="2"/>
      </rPr>
      <t xml:space="preserve">
</t>
    </r>
    <r>
      <rPr>
        <sz val="20"/>
        <color theme="1"/>
        <rFont val="Arial"/>
        <family val="2"/>
      </rPr>
      <t>Source:  Analysis by Public Health England Epidemiology and Surveillance Team based on Office for National Statistics data.</t>
    </r>
  </si>
  <si>
    <r>
      <t xml:space="preserve">Cancer mortality under 75 years (DSR per 100,000) (PHOF indicator 4.05i)
</t>
    </r>
    <r>
      <rPr>
        <sz val="20"/>
        <color theme="1"/>
        <rFont val="Arial"/>
        <family val="2"/>
      </rPr>
      <t>Age-standardised rate of mortality from all cancers in persons less than 75 years of age per 100,000 population.
Inequality measure: Slope Index of Inequality based on national deprivation deciles of LSOAs (IMD2015).</t>
    </r>
    <r>
      <rPr>
        <b/>
        <sz val="20"/>
        <color theme="1"/>
        <rFont val="Arial"/>
        <family val="2"/>
      </rPr>
      <t xml:space="preserve">
</t>
    </r>
    <r>
      <rPr>
        <sz val="20"/>
        <color theme="1"/>
        <rFont val="Arial"/>
        <family val="2"/>
      </rPr>
      <t>Source:  Analysis by Public Health England Epidemiology and Surveillance Team based on Office for National Statistics data.</t>
    </r>
  </si>
  <si>
    <r>
      <t xml:space="preserve">Infant mortality (Rate per 1,000) (PHOF indicator 4.01)
</t>
    </r>
    <r>
      <rPr>
        <sz val="20"/>
        <color theme="1"/>
        <rFont val="Arial"/>
        <family val="2"/>
      </rPr>
      <t>Rate of deaths in infants aged under 1 year per 1,000 live births. Note - this indicator is based on deaths which were registered in the period, whereas the PHOF indicator shows deaths which occurred during the period.
Inequality measure: Slope Index of Inequality based on national deprivation deciles of LSOAs (IMD2015).
Source:  Analysis by Public Health England Epidemiology and Surveillance Team based on Office for National Statistics data.</t>
    </r>
  </si>
  <si>
    <r>
      <t xml:space="preserve">Low birth weight of term babies (%) (PHOF indicator 2.01)
</t>
    </r>
    <r>
      <rPr>
        <sz val="20"/>
        <color theme="1"/>
        <rFont val="Arial"/>
        <family val="2"/>
      </rPr>
      <t>Inequality data for this indicator is not currently available and will be added to the dashboard in future updates.</t>
    </r>
  </si>
  <si>
    <r>
      <t xml:space="preserve">Tooth decay in children aged 5 (number) (PHOF indicator 4.02)
</t>
    </r>
    <r>
      <rPr>
        <sz val="20"/>
        <color theme="1"/>
        <rFont val="Arial"/>
        <family val="2"/>
      </rPr>
      <t>Inequality data for this indicator is not currently available and will be added to the dashboard in future updates.</t>
    </r>
  </si>
  <si>
    <r>
      <t xml:space="preserve">Children overweight or obese - Reception and year 6 (%) (PHOF indicators 2.06i, 2.06ii)
</t>
    </r>
    <r>
      <rPr>
        <sz val="20"/>
        <color theme="1"/>
        <rFont val="Arial"/>
        <family val="2"/>
      </rPr>
      <t xml:space="preserve">Percentage of children classified as overweight or obese, based on the area of residence of the child.
Inequality measures: 1) Slope Index of Inequality based on national deprivation deciles of LSOAs (IMD2015) for deprivation.  2) </t>
    </r>
    <r>
      <rPr>
        <sz val="20"/>
        <color rgb="FFFF0000"/>
        <rFont val="Arial"/>
        <family val="2"/>
      </rPr>
      <t xml:space="preserve"> </t>
    </r>
    <r>
      <rPr>
        <sz val="20"/>
        <rFont val="Arial"/>
        <family val="2"/>
      </rPr>
      <t>Mean Deviation - Mean of the absolute difference between each ethnic group and the White British group.</t>
    </r>
    <r>
      <rPr>
        <sz val="20"/>
        <color theme="1"/>
        <rFont val="Arial"/>
        <family val="2"/>
      </rPr>
      <t xml:space="preserve">
Source: Analysis by Public Health England Epidemiology and Surveillance Team based on National Child Monitoring Programme data.</t>
    </r>
  </si>
  <si>
    <r>
      <t xml:space="preserve">Alcohol related hospital admissions (DSR per 100,000) (PHOF indicator 2.18)
</t>
    </r>
    <r>
      <rPr>
        <sz val="20"/>
        <color theme="1"/>
        <rFont val="Arial"/>
        <family val="2"/>
      </rPr>
      <t>Inequality data for this indicator is not currently available and will be added to the dashboard in future updates.</t>
    </r>
  </si>
  <si>
    <r>
      <t xml:space="preserve">Smoking prevalence (%) (PHOF indicator 2.14)
</t>
    </r>
    <r>
      <rPr>
        <sz val="20"/>
        <color theme="1"/>
        <rFont val="Arial"/>
        <family val="2"/>
      </rPr>
      <t>Prevalence of smoking among persons aged 18 years and over.
Inequality measures: 1) Absolute difference between the Routine and Manual socio-economic group and the England population as a whole. 2)  Mean Deviation - Mean</t>
    </r>
    <r>
      <rPr>
        <sz val="20"/>
        <rFont val="Arial"/>
        <family val="2"/>
      </rPr>
      <t xml:space="preserve"> of the absolute difference between each sexual orientation group and the Heterosexual group.</t>
    </r>
    <r>
      <rPr>
        <sz val="20"/>
        <color theme="1"/>
        <rFont val="Arial"/>
        <family val="2"/>
      </rPr>
      <t xml:space="preserve">
Source: Analysis by Public Health England Epidemiology and Surveillance Team based on Integrated Household Survey data.</t>
    </r>
  </si>
  <si>
    <r>
      <t xml:space="preserve">Incidence of TB (PHOF indicator 3.05ii)
</t>
    </r>
    <r>
      <rPr>
        <sz val="20"/>
        <color theme="1"/>
        <rFont val="Arial"/>
        <family val="2"/>
      </rPr>
      <t xml:space="preserve">The three-year average number of reported new cases per year (based on case notification) per 100,000 population.
</t>
    </r>
    <r>
      <rPr>
        <sz val="20"/>
        <rFont val="Arial"/>
        <family val="2"/>
      </rPr>
      <t>Inequality measure: Absolute difference between the most deprived decile and the least deprived decile, based on national deciles of upper tier local authorities (IMD2010).</t>
    </r>
    <r>
      <rPr>
        <sz val="20"/>
        <color theme="1"/>
        <rFont val="Arial"/>
        <family val="2"/>
      </rPr>
      <t xml:space="preserve">
Source:Analysis by Public Health England </t>
    </r>
    <r>
      <rPr>
        <sz val="20"/>
        <rFont val="Arial"/>
        <family val="2"/>
      </rPr>
      <t>Epidemiology and Surveillance Team b</t>
    </r>
    <r>
      <rPr>
        <sz val="20"/>
        <color theme="1"/>
        <rFont val="Arial"/>
        <family val="2"/>
      </rPr>
      <t>ased on Enhanced Tuberculosis Surveillance System data.</t>
    </r>
  </si>
  <si>
    <r>
      <t xml:space="preserve">Children in poverty under 20 yrs (%) (PHOF indicator 1.01i)
</t>
    </r>
    <r>
      <rPr>
        <sz val="20"/>
        <color theme="1"/>
        <rFont val="Arial"/>
        <family val="2"/>
      </rPr>
      <t>The percentage of dependent children aged under 20 in relative poverty (living in households where income is less than 60 per cent of median household income before housing costs).
Inequality measure: Absolute difference between the most deprived decile and the least deprived decile, based on national deciles of upper tier local authorities (IMD2010).
Source: Analysis by Public Health England Epidemiology and Surveillance Team based on HM Revenue and Customs data.</t>
    </r>
  </si>
  <si>
    <r>
      <t xml:space="preserve">Readiness for school (%) (PHOF indicator 1.02i)
</t>
    </r>
    <r>
      <rPr>
        <sz val="20"/>
        <color theme="1"/>
        <rFont val="Arial"/>
        <family val="2"/>
      </rPr>
      <t>Children defined as not having reached a good level of development at the end of the Early Years Foundation Stage (EYFS) as a percentage of all eligible children. Children are defined as having reached a good level of development if they achieve at least the expected level in the early learning goals in the prime areas of learning (personal, social and emotional development; physical development; and communication and language) and the early learning goals in the specific areas of mathematics and literacy. Note, the PHOF data tool presents percentage of children who have reached a good level of development, whereas the indicator reported here is the inverse, the percentage of children who have not reached a good level of development.
Inequality measure: Absolute difference between  children with free school meal status and all children.
Source: Analysis by Public Health England Epidemiology and Surveillance Team based on Department for Education data.</t>
    </r>
  </si>
  <si>
    <r>
      <t xml:space="preserve">Young people not in employment, education or training (%) (PHOF indicator 1.05)
</t>
    </r>
    <r>
      <rPr>
        <sz val="20"/>
        <color theme="1"/>
        <rFont val="Arial"/>
        <family val="2"/>
      </rPr>
      <t>The percentage of 16-18 year olds not in education, employment or training (NEET).
Inequality measure: Absolute difference between the most deprived decile and the least deprived decile, based on national deciles of upper tier local authorities (IMD2010).
Source:  Analysis by Public Health England Epidemiology and Surveillance Team based on Department for Education data.</t>
    </r>
  </si>
  <si>
    <r>
      <t xml:space="preserve">Employment rate gap for those with long-term condition  (% point gap) (PHOF indicator 1.08i)
</t>
    </r>
    <r>
      <rPr>
        <sz val="20"/>
        <color theme="1"/>
        <rFont val="Arial"/>
        <family val="2"/>
      </rPr>
      <t>The percentage point gap between the percentage of respondents in the Labour Force Survey who have a long-term condition who are classified as employed (aged 16-64) and the percentage of all respondents in the Labour Force Survey classed as employed (aged 16-64).
Source: Analysis by Public Health England Epidemiology and Surveillance Team based on Labour Force Survey data</t>
    </r>
  </si>
  <si>
    <r>
      <t xml:space="preserve">Older people's perception of community safety (%) (PHOF indicator 1.19ii)
</t>
    </r>
    <r>
      <rPr>
        <sz val="20"/>
        <color theme="1"/>
        <rFont val="Arial"/>
        <family val="2"/>
      </rPr>
      <t>Percentage of adults aged 65+ who did not feel very safe or fairly safe walking alone in their local area after dark.
Inequality measure: Absolute difference between the highest value and the lowest value. Note, the PHOF data tool presents percentage of adults aged 65+ who felt very safe or fairly safe, whereas the indicator reported here is the inverse, the percentage of adults aged 65+  who did not feel very safe or fairly safe.
Source: Analysis by Public Health England Epidemiology and Surveillance Team based on Crime Survey for England and Wales data.</t>
    </r>
  </si>
  <si>
    <r>
      <t xml:space="preserve">
</t>
    </r>
    <r>
      <rPr>
        <b/>
        <sz val="20"/>
        <color rgb="FF00B050"/>
        <rFont val="Arial"/>
        <family val="2"/>
      </rPr>
      <t>Green</t>
    </r>
    <r>
      <rPr>
        <sz val="20"/>
        <color theme="1"/>
        <rFont val="Arial"/>
        <family val="2"/>
      </rPr>
      <t xml:space="preserve"> -  Significantly better
</t>
    </r>
    <r>
      <rPr>
        <b/>
        <sz val="20"/>
        <color rgb="FFFFC000"/>
        <rFont val="Arial"/>
        <family val="2"/>
      </rPr>
      <t>Amber</t>
    </r>
    <r>
      <rPr>
        <sz val="20"/>
        <color theme="1"/>
        <rFont val="Arial"/>
        <family val="2"/>
      </rPr>
      <t xml:space="preserve"> - No significant change</t>
    </r>
  </si>
  <si>
    <r>
      <t xml:space="preserve">
</t>
    </r>
    <r>
      <rPr>
        <b/>
        <sz val="20"/>
        <color rgb="FFFF0000"/>
        <rFont val="Arial"/>
        <family val="2"/>
      </rPr>
      <t>Red</t>
    </r>
    <r>
      <rPr>
        <sz val="20"/>
        <color theme="1"/>
        <rFont val="Arial"/>
        <family val="2"/>
      </rPr>
      <t xml:space="preserve"> -   Significantly worse
</t>
    </r>
    <r>
      <rPr>
        <b/>
        <sz val="20"/>
        <color theme="1"/>
        <rFont val="Arial"/>
        <family val="2"/>
      </rPr>
      <t>Black</t>
    </r>
    <r>
      <rPr>
        <sz val="20"/>
        <color theme="1"/>
        <rFont val="Arial"/>
        <family val="2"/>
      </rPr>
      <t xml:space="preserve"> - No significance could be calculated</t>
    </r>
  </si>
  <si>
    <r>
      <t xml:space="preserve">Legend
</t>
    </r>
    <r>
      <rPr>
        <sz val="20"/>
        <color theme="1"/>
        <rFont val="Arial"/>
        <family val="2"/>
      </rPr>
      <t xml:space="preserve">           Better than baseline                         No change from baseline                    Worse than baseline</t>
    </r>
  </si>
  <si>
    <r>
      <t xml:space="preserve">England Range
</t>
    </r>
    <r>
      <rPr>
        <sz val="20"/>
        <rFont val="Arial"/>
        <family val="2"/>
      </rPr>
      <t>Reporting period
(range measures only)</t>
    </r>
  </si>
  <si>
    <t xml:space="preserve">Source: Analysis by Public Health England Epidemiology and Surveillance Team based on  mortality and population data from ONS and Index of Multiple Deprivation 2015 from DCLG. </t>
  </si>
  <si>
    <t xml:space="preserve">Source:  Analysis by Public Health England Epidemiology and Surveillance Team based on National Child Monitoring Programme data and Index of Multiple Deprivation 2015 from DCLG. </t>
  </si>
  <si>
    <t>Enclosure HEB/15/11/05</t>
  </si>
  <si>
    <t>Health Equity Dashboard, November 2015</t>
  </si>
  <si>
    <t>2012-14</t>
  </si>
  <si>
    <t>2002-04</t>
  </si>
  <si>
    <t>2003-05</t>
  </si>
  <si>
    <t>2004-06</t>
  </si>
  <si>
    <t>2005-07</t>
  </si>
  <si>
    <t>2006-08</t>
  </si>
  <si>
    <t>2007-09</t>
  </si>
  <si>
    <t>2008-10</t>
  </si>
  <si>
    <t>2009-11</t>
  </si>
  <si>
    <t>2010-12</t>
  </si>
  <si>
    <t>Routine &amp; Manual:  28.0%                       All: 18.0%</t>
  </si>
  <si>
    <t xml:space="preserve">Decile 1: 31.5 per 100,000      Decile 10: 6.4 per 100,000 </t>
  </si>
  <si>
    <t xml:space="preserve">Source: ONS based on ONS births data and Index of Multiple Deprivation 2015 from DCLG. </t>
  </si>
  <si>
    <t>2014/15</t>
  </si>
  <si>
    <t>2001-03</t>
  </si>
  <si>
    <t>2012-13</t>
  </si>
  <si>
    <t>2013-14</t>
  </si>
  <si>
    <t>2014-15</t>
  </si>
  <si>
    <t>Decile 1: 28.7%                        Decile 10: 10.2%</t>
  </si>
  <si>
    <t>Health Equity Dashboard, March 2016</t>
  </si>
  <si>
    <t>Non FSM: 31.1%       FSM:48.8%</t>
  </si>
  <si>
    <t>Male: 20.8%    Female:42.2%</t>
  </si>
  <si>
    <t>(2012-14)</t>
  </si>
  <si>
    <t>(2014-15)</t>
  </si>
  <si>
    <t>(2014/15)</t>
  </si>
  <si>
    <t>—</t>
  </si>
  <si>
    <t>Interpretation</t>
  </si>
  <si>
    <t>Data for tooth decay in children aged 5 will be added in a future dashboard update. The indicator definition is currently being revised, and data is expected soon.</t>
  </si>
  <si>
    <t>Data for alcohol related hospital admissions will be added in a future dashboard update.</t>
  </si>
  <si>
    <t>The percentage point gap in employment rate between those with a long-term condition and the population as a whole in 2014/15 was 8.6 percentage points, no change from the baseline period.</t>
  </si>
  <si>
    <t>Data sources and additional metadata</t>
  </si>
  <si>
    <r>
      <t xml:space="preserve">Slope Index of Inequality (SII)
</t>
    </r>
    <r>
      <rPr>
        <sz val="22"/>
        <color theme="1"/>
        <rFont val="Arial"/>
        <family val="2"/>
      </rPr>
      <t>The SII is a measure of the social gradient in the indicator, i.e. how much the indicator varies with deprivation. It takes account of health inequalities across the whole range of deprivation within England and summarises this in a single number. The indicator is calculated for each national deprivation decile based on Lower Super Output Areas (LSOAs). The slope index of inequality (SII) is then calculated based on these figures. This represents the range across the social gradient from most to least deprived, based on a statistical analysis of the relationship between the indicator and deprivation across all deprivation deciles.</t>
    </r>
  </si>
  <si>
    <r>
      <t xml:space="preserve">
</t>
    </r>
    <r>
      <rPr>
        <b/>
        <sz val="22"/>
        <color rgb="FF00B050"/>
        <rFont val="Arial"/>
        <family val="2"/>
      </rPr>
      <t>Green</t>
    </r>
    <r>
      <rPr>
        <sz val="22"/>
        <color theme="1"/>
        <rFont val="Arial"/>
        <family val="2"/>
      </rPr>
      <t xml:space="preserve"> -  Significantly better
</t>
    </r>
    <r>
      <rPr>
        <b/>
        <sz val="22"/>
        <color rgb="FFFFC000"/>
        <rFont val="Arial"/>
        <family val="2"/>
      </rPr>
      <t>Amber</t>
    </r>
    <r>
      <rPr>
        <sz val="22"/>
        <color theme="1"/>
        <rFont val="Arial"/>
        <family val="2"/>
      </rPr>
      <t xml:space="preserve"> - No significant change</t>
    </r>
  </si>
  <si>
    <r>
      <t xml:space="preserve">
</t>
    </r>
    <r>
      <rPr>
        <b/>
        <sz val="22"/>
        <color rgb="FFFF0000"/>
        <rFont val="Arial"/>
        <family val="2"/>
      </rPr>
      <t>Red</t>
    </r>
    <r>
      <rPr>
        <sz val="22"/>
        <color theme="1"/>
        <rFont val="Arial"/>
        <family val="2"/>
      </rPr>
      <t xml:space="preserve"> -   Significantly worse
</t>
    </r>
    <r>
      <rPr>
        <b/>
        <sz val="22"/>
        <color theme="1"/>
        <rFont val="Arial"/>
        <family val="2"/>
      </rPr>
      <t>Black</t>
    </r>
    <r>
      <rPr>
        <sz val="22"/>
        <color theme="1"/>
        <rFont val="Arial"/>
        <family val="2"/>
      </rPr>
      <t xml:space="preserve"> - No significance could be calculated</t>
    </r>
  </si>
  <si>
    <t>Aged 65-74:  28.5%   
Aged 85+: 47.1%</t>
  </si>
  <si>
    <r>
      <t xml:space="preserve">Mean deviation
</t>
    </r>
    <r>
      <rPr>
        <sz val="22"/>
        <color theme="1"/>
        <rFont val="Arial"/>
        <family val="2"/>
      </rPr>
      <t xml:space="preserve">The mean deviation presents a summary measure of inequality for dimensions which contain a number of population groups which cannot be ordered. This includes indicators by ethnic group and sexual orientation. The measure shows the average of the absolute differences between each of the groups and a reference group. The largest group was selected as the reference group for each indicator. The interpretation text specifies, for each indicator, the reference group used. </t>
    </r>
  </si>
  <si>
    <r>
      <t xml:space="preserve">Legend
</t>
    </r>
    <r>
      <rPr>
        <sz val="22"/>
        <color theme="1"/>
        <rFont val="Arial"/>
        <family val="2"/>
      </rPr>
      <t xml:space="preserve">        Better than baseline                    No change from baseline                  Worse than baseline</t>
    </r>
  </si>
  <si>
    <t>Inequality Range 
(NS-SEC)</t>
  </si>
  <si>
    <r>
      <t xml:space="preserve">Inequality range
</t>
    </r>
    <r>
      <rPr>
        <sz val="22"/>
        <color theme="1"/>
        <rFont val="Arial"/>
        <family val="2"/>
      </rPr>
      <t xml:space="preserve">The inequality range measures the absolute difference between two groups. This may be between a specific population group and the national average, or between two independent population groups. The interpretation text specifies, for each indicator, which groups were considered in order to calculate the inequality measure.
</t>
    </r>
  </si>
  <si>
    <r>
      <t>Throughout the dashboard, Index of Mulitple Deprivation 2015 has been used for deprivation measures unless otherwise stated below.</t>
    </r>
    <r>
      <rPr>
        <b/>
        <sz val="22"/>
        <color theme="1"/>
        <rFont val="Arial"/>
        <family val="2"/>
      </rPr>
      <t xml:space="preserve">
5.1.</t>
    </r>
    <r>
      <rPr>
        <sz val="22"/>
        <color theme="1"/>
        <rFont val="Arial"/>
        <family val="2"/>
      </rPr>
      <t xml:space="preserve"> Analysis by Public Health England Epidemiology and Surveillance Team based on Office for National Statistics data. IMD2010 used for deprivation (PHOF 0.1ii, 0.2i) </t>
    </r>
    <r>
      <rPr>
        <b/>
        <sz val="22"/>
        <color theme="1"/>
        <rFont val="Arial"/>
        <family val="2"/>
      </rPr>
      <t>5.2</t>
    </r>
    <r>
      <rPr>
        <sz val="22"/>
        <color theme="1"/>
        <rFont val="Arial"/>
        <family val="2"/>
      </rPr>
      <t xml:space="preserve">. Office for National Statistics. IMD2010 used for deprivation (PHOF 0.1i, 0.2v)  </t>
    </r>
    <r>
      <rPr>
        <b/>
        <sz val="22"/>
        <color theme="1"/>
        <rFont val="Arial"/>
        <family val="2"/>
      </rPr>
      <t>5.3-5.6.</t>
    </r>
    <r>
      <rPr>
        <sz val="22"/>
        <color theme="1"/>
        <rFont val="Arial"/>
        <family val="2"/>
      </rPr>
      <t xml:space="preserve"> Analysis by Public Health England Epidemiology and Surveillance Team based on Office for National Statistics data (Note - indicator 5.5 is based on deaths which were registered in the period, whereas the PHOF indicator shows deaths which occurred during the period) (PHOF 4.04i, 4.05i, 4.1). </t>
    </r>
    <r>
      <rPr>
        <b/>
        <sz val="22"/>
        <color theme="1"/>
        <rFont val="Arial"/>
        <family val="2"/>
      </rPr>
      <t xml:space="preserve"> 5.7.</t>
    </r>
    <r>
      <rPr>
        <sz val="22"/>
        <color theme="1"/>
        <rFont val="Arial"/>
        <family val="2"/>
      </rPr>
      <t xml:space="preserve"> No data </t>
    </r>
    <r>
      <rPr>
        <b/>
        <sz val="22"/>
        <color theme="1"/>
        <rFont val="Arial"/>
        <family val="2"/>
      </rPr>
      <t xml:space="preserve"> 5.8.</t>
    </r>
    <r>
      <rPr>
        <sz val="22"/>
        <color theme="1"/>
        <rFont val="Arial"/>
        <family val="2"/>
      </rPr>
      <t xml:space="preserve"> Analysis by Public Health England Epidemiology and Surveillance Team based on National Child Monitoring Programme data (PHOF 2.06i, 2.06ii). </t>
    </r>
    <r>
      <rPr>
        <b/>
        <sz val="22"/>
        <color theme="1"/>
        <rFont val="Arial"/>
        <family val="2"/>
      </rPr>
      <t xml:space="preserve"> 5.9.</t>
    </r>
    <r>
      <rPr>
        <sz val="22"/>
        <color theme="1"/>
        <rFont val="Arial"/>
        <family val="2"/>
      </rPr>
      <t xml:space="preserve"> No data </t>
    </r>
    <r>
      <rPr>
        <b/>
        <sz val="22"/>
        <color theme="1"/>
        <rFont val="Arial"/>
        <family val="2"/>
      </rPr>
      <t xml:space="preserve"> 5.10. </t>
    </r>
    <r>
      <rPr>
        <sz val="22"/>
        <color theme="1"/>
        <rFont val="Arial"/>
        <family val="2"/>
      </rPr>
      <t xml:space="preserve">Analysis by Public Health England Epidemiology and Surveillance Team based on Integrated Household Survey data (PHOF 2.14).  </t>
    </r>
    <r>
      <rPr>
        <b/>
        <sz val="22"/>
        <color theme="1"/>
        <rFont val="Arial"/>
        <family val="2"/>
      </rPr>
      <t>5.11.</t>
    </r>
    <r>
      <rPr>
        <sz val="22"/>
        <color theme="1"/>
        <rFont val="Arial"/>
        <family val="2"/>
      </rPr>
      <t xml:space="preserve"> Analysis by Public Health England Epidemiology and Surveillance Team based on Enhanced Tuberculosis Surveillance System data. IMD2010 used for deprivation (PHOF 3.05ii). </t>
    </r>
    <r>
      <rPr>
        <b/>
        <sz val="22"/>
        <color theme="1"/>
        <rFont val="Arial"/>
        <family val="2"/>
      </rPr>
      <t xml:space="preserve"> 5.12. </t>
    </r>
    <r>
      <rPr>
        <sz val="22"/>
        <color theme="1"/>
        <rFont val="Arial"/>
        <family val="2"/>
      </rPr>
      <t xml:space="preserve">Analysis by Public Health England Epidemiology and Surveillance Team based on HM Revenue and Customs data. IMD2010 used for deprivation (PHOF 1.01i). </t>
    </r>
    <r>
      <rPr>
        <b/>
        <sz val="22"/>
        <color theme="1"/>
        <rFont val="Arial"/>
        <family val="2"/>
      </rPr>
      <t xml:space="preserve"> 5.13-5.14 </t>
    </r>
    <r>
      <rPr>
        <sz val="22"/>
        <color theme="1"/>
        <rFont val="Arial"/>
        <family val="2"/>
      </rPr>
      <t>Public Health England Epidemiology and Surveillance Team based on Department for Education data (Note - indicator 5.13 data is the inverse of the data for this indicator in the PHOF data tool). IMD2010 used for deprivation for 5.14 (PHOF 1.02i, 1.05).</t>
    </r>
    <r>
      <rPr>
        <b/>
        <sz val="22"/>
        <color theme="1"/>
        <rFont val="Arial"/>
        <family val="2"/>
      </rPr>
      <t xml:space="preserve"> 5.15.</t>
    </r>
    <r>
      <rPr>
        <sz val="22"/>
        <color theme="1"/>
        <rFont val="Arial"/>
        <family val="2"/>
      </rPr>
      <t xml:space="preserve"> Analysis by Public Health England Epidemiology and Surveillance Team based on Labour Force Survey data (PHOF 1.08i).  </t>
    </r>
    <r>
      <rPr>
        <b/>
        <sz val="22"/>
        <color theme="1"/>
        <rFont val="Arial"/>
        <family val="2"/>
      </rPr>
      <t>5.16.</t>
    </r>
    <r>
      <rPr>
        <sz val="22"/>
        <color theme="1"/>
        <rFont val="Arial"/>
        <family val="2"/>
      </rPr>
      <t xml:space="preserve"> Analysis by Public Health England Epidemiology and Surveillance Team based on Crime Survey for England and Wales data (Note - indicator 5.16 data is the inverse of the data for this indicator in the PHOF data tool) (PHOF 1.19ii).
</t>
    </r>
  </si>
  <si>
    <t>Life expectancy at birth for males in 2012-14 was 79.5 years, a significant increase of 0.1 years since the baseline period.  Inequality by deprivation, measured using the SII, showed a 9.2 year range between the most and least deprived in 2012-14, a non-significant 0.1 year widening since the baseline period.</t>
  </si>
  <si>
    <t>Life expectancy at birth for females in 2012-14 was 83.2 years, a significant increase of 0.1 years since the baseline period. Inequality by deprivation, measured using the SII, showed a 7 year range between the most and least deprived in 2012-14, a non-significant 0.1 year widening since the baseline period.</t>
  </si>
  <si>
    <t>Healthy life expectancy at birth for males in the baseline period (2011-13) was 63.3 years. No reporting period data are currently available. Inequality by deprivation, measured using the SII, showed a 19.2 year range between the most and least deprived in 2011-13.</t>
  </si>
  <si>
    <t>Healthy life expectancy at birth for females in the baseline period (2001-13) was 63.9 years. No reporting period data are currently available. Inequality by deprivation, measured using the SII, showed a 19.5 year range between the most and least deprived in 2011-13.</t>
  </si>
  <si>
    <t>CVD mortality for persons under 75 years of age in 2012-14 was 75.7 deaths per 100,000 population (age standardised), a significant decrease of 2.1 deaths per 100,000 since the baseline period. Inequality by deprivation, measured using the SII, showed a range of 104.9 deaths per 100,000 between the most and least deprived in 2012-14, a non-significant narrowing of 1.5 deaths per 100,000 since the baseline period.</t>
  </si>
  <si>
    <t>Cancer mortality for persons under 75 years of age in 2012-14 was 141.5 deaths per 100,000 population (age standardised), a significant decrease of 2.9 deaths per 100,000 since the baseline period. Inequality by deprivation, measured using the SII, showed a range of 104.1 deaths per 100,000 between the most and least deprived in 2012-14, a non-significant narrowing of 0.8 deaths per 100,000 since the baseline period.</t>
  </si>
  <si>
    <t>Infant mortality in 2012-14 was 4.0 infant deaths per 1,000 live births, a non-significant decrease of 0.1 deaths per 1,000 since the baseline period. Inequality by deprivation, measured using the SII, showed a range of 3.1 deaths per 1,000 between the most and least deprived in 2012-14, a non-significant narrowing of 0.3 deaths per 1,000 since the baseline period.</t>
  </si>
  <si>
    <t>The percentage of term babies born with low birth weight in 2012-14 was 2.8%, no change from the baseline figure. Inequality by deprivation, measured using the SII, showed a 2.2 percentage point range between the most and least deprived in 2012-14, a non-significant 0.1 percentage point widening since the baseline period.</t>
  </si>
  <si>
    <t>The percentage of children who were overweight or obese in reception year was 21.9% in 2014/15, a significant decrease of 0.6 percentage points since the baseline period. Inequality by deprivation, measured using the SII, showed a range of 9.2 percentage points between the most and least deprived in 2014/15, a non-significant widening of 0.3 percentage points since the baseline period. Inequality by ethnic group, measured using the mean deviation from the White British ethnic group, showed an average gap of 3.5 percentage points in 2014/15, a small narrowing of 0.1 percentage points since the baseline period. No significance can be calculated for the trend in inequality by ethnic group.</t>
  </si>
  <si>
    <t>The percentage of children who were overweight or obese in year 6 was 33.2% in 2014/15, a non-significant decrease of 0.3 percentage points since the baseline period. Inequality by deprivation, measured using the SII, showed a range of 17.5 percentage points between the most and least deprived in 2014/15, a non-significant widening of 1.7 percentage points since the baseline period. Inequality by ethnic group, measured using the mean deviation from the White British ethnic group, showed an average gap of 6.5 percentage points in 2014/15, a small narrowing of 0.1 percentage points since the baseline period. No significance can be calculated for the trend in inequality by ethnic group.</t>
  </si>
  <si>
    <t>Smoking prevalence in 2014 was 18%, a significant decrease of 0.4 percentage points since the baseline period. Inequality by National Statistics Socio-Economic Classification (NS-SEC), measured using the range in prevalence between the routine and manual group and the whole population, showed a 10 percentage point gap in 2014, a small narrowing of 0.1 percentage points since the baseline period (no significance can be calculated). Inequality by sexual orientation, measured using the mean deviation from the heterosexual group, showed an average gap of 4.8 percentage points in 2014, a small widening of 0.2 percentage points since the baseline period. No significance can be calculated for the trend in inequality by sexual orientation.</t>
  </si>
  <si>
    <t>Incidence of TB in 2012-14 was 13.5 cases per 100,000 population, a significant decrease of 1.2 cases per 100,000 since the baseline period. Inequality by deprivation, measured using the absolute gap between the most deprived decile and the least deprived decile, showed a gap of 25.2 cases per 100,000 in 2012-14, a narrowing of 3.5 per 100,000 since the baseline period. No significance can be calculated for the trend in inequality.</t>
  </si>
  <si>
    <t>The percentage of children in poverty (under 20 years) was 18% in 2013, a significant decrease of 0.6 percentage points since the baseline period. Inequality by deprivation, measured by the absolute gap between the most deprived decile and the least deprived decile, showed a gap of 18.5 percentage points in 2013, a narrowing of 0.9 percentage points since the baseline period. No significance can be calculated for the trend in inequality.</t>
  </si>
  <si>
    <t>The percentage of children defined as not having reached a good level of development at age 5 was 33.7% in 2014/15, a significant decrease of 14.6 percentage points since the baseline period. Inequality by socio-economic group, measured using the range between children with free school meal status and children without free school meal status, showed a gap of 17.7 percentage points, a narrowing of 1.3 percentage points since the baseline period. No significance can be calculated for the trend in inequality.</t>
  </si>
  <si>
    <t>The percentage of young people not in employment, education or training was 4.7% in the baseline period (2014). Inequality by deprivation, measured using the absolute gap between the most deprived decile and the least deprived decile, showed a gap of 2.4 percentage points in 2014. No reporting period data are currently available.</t>
  </si>
  <si>
    <t>The percentage of adults aged 65+ who did not feel safe walking alone in their local area after dark in 2014/15 was 32.4%, a significant decrease of 5.7 percentage points since the baseline period. Inequality by age, measured using the absolute gap between those aged 85+ and those aged 65-74, showed an 18.6 percentage point range in the baseline period, a narrowing of 7.8 percentage points since the baseline period. Inequality by sex, measured using the absolute gap between males and females, showed a 21.5 percentage point range in 2014/15, a narrowing of 11.2 percentage points since the baseline period. No significance can be calculated for the trends in inequality for this indicator.</t>
  </si>
  <si>
    <r>
      <t xml:space="preserve">England Range
</t>
    </r>
    <r>
      <rPr>
        <sz val="22"/>
        <rFont val="Arial"/>
        <family val="2"/>
      </rPr>
      <t>Latest data period
(range measures only)</t>
    </r>
  </si>
  <si>
    <t>Decile 1: 5.8%
Decile 10: 3.3%</t>
  </si>
  <si>
    <t xml:space="preserve">Source: Analysis by Public Health England Epidemiology and Surveillance Team based on Hospital Episode Statistics (HES) and population data from ONS and Index of Multiple Deprivation 2015 from DCLG. </t>
  </si>
  <si>
    <t>2005/6</t>
  </si>
  <si>
    <t>2006/7</t>
  </si>
  <si>
    <t>2007/8</t>
  </si>
  <si>
    <t>2008/9</t>
  </si>
  <si>
    <t>2009/10</t>
  </si>
  <si>
    <t>2010/11</t>
  </si>
  <si>
    <t>2011/12</t>
  </si>
  <si>
    <t>Slope index of inequality (SII)</t>
  </si>
  <si>
    <t>Relative index of inequality (RII)</t>
  </si>
  <si>
    <t>Working status</t>
  </si>
  <si>
    <t>Inactive</t>
  </si>
  <si>
    <t>Unemployed</t>
  </si>
  <si>
    <t>Working</t>
  </si>
  <si>
    <t>Routine &amp; Manual</t>
  </si>
  <si>
    <t xml:space="preserve">Source: Dental Public Health Epidemiology Programme for England: oral health survey of five-year-old children 2015 and Index of Multiple Deprivation 2015 from DCLG. </t>
  </si>
  <si>
    <t xml:space="preserve">Source: Analysis by Public Health England Epidemiology and Surveillance Team based on Dental Public Health Epidemiology Programme for England: oral health survey of five-year-old children 2015 and Index of Multiple Deprivation 2015 from DCLG. </t>
  </si>
  <si>
    <t xml:space="preserve">Source:  Analysis by Public Health England Epidemiology and Surveillance Team based on Department for Education data and Index of Multiple Deprivation 2015 from DCLG. </t>
  </si>
  <si>
    <t>Source: Public Health Outcome Framework (PHOF) based on Department for Communities and Local Government data.</t>
  </si>
  <si>
    <t>Trend in eligible homeless people not in priority need (per 1,000 households), England, 2011/12 to 2014/15</t>
  </si>
  <si>
    <t>Source: Analysis by Public Health England Epidemiology and Surveillance Team based on Annual Population Survey (APS) data.</t>
  </si>
  <si>
    <t>Source: Analysis by Public Health England Epidemiology and Surveillance Team based on Annual Population Survey data.</t>
  </si>
  <si>
    <t>Source: Analysis by Public Health England Epidemiology and Surveillance Team based on Department for Education data.</t>
  </si>
  <si>
    <t>Indicator 1 – Life expectancy at birth</t>
  </si>
  <si>
    <t>Indicator 2 – Healthy life expectancy at birth</t>
  </si>
  <si>
    <t>Indicator 3 – Cardiovascular disease mortality under 75 years</t>
  </si>
  <si>
    <t>Indicator 4 – Cancer mortality under 75 years</t>
  </si>
  <si>
    <t>Indicator 5 – Infant Mortality</t>
  </si>
  <si>
    <t>Indicator 6 – Low birthweight of term babies</t>
  </si>
  <si>
    <t>Indicator 7 – Proportion of five year old children with dental decay</t>
  </si>
  <si>
    <t>Indicator 8 – Child excess weight in 4-5 and 10-11 year olds</t>
  </si>
  <si>
    <t>Indicator 9 – Alcohol related hospital admissions</t>
  </si>
  <si>
    <t>Indicator 10 – Prevalence of smoking among persons aged 18 years and over</t>
  </si>
  <si>
    <t>Indicator 11 – Incidence of tuberculosis (TB)</t>
  </si>
  <si>
    <t>Indicator 12 – Suicide</t>
  </si>
  <si>
    <t>Indicator 13 – Self reported wellbeing – low life satisfaction (%)</t>
  </si>
  <si>
    <t>Indicator 14 – Children in low income families (all dependent children under 20)</t>
  </si>
  <si>
    <t>Indicator 15 – Readiness for school</t>
  </si>
  <si>
    <t>Indicator 16 – Young people not in employment, education or training</t>
  </si>
  <si>
    <t>Indicator 17 – Employment gap for those with a long term condition</t>
  </si>
  <si>
    <t>Indicator 18 – Homelessness</t>
  </si>
  <si>
    <t>All ages</t>
  </si>
  <si>
    <t>Country of Birth</t>
  </si>
  <si>
    <t>SMR</t>
  </si>
  <si>
    <t>95% CI LL</t>
  </si>
  <si>
    <t>95% CI UL</t>
  </si>
  <si>
    <t>Germany</t>
  </si>
  <si>
    <t>India</t>
  </si>
  <si>
    <t>Pakistan</t>
  </si>
  <si>
    <t>Bangladesh</t>
  </si>
  <si>
    <t>Poland</t>
  </si>
  <si>
    <t>Middle East</t>
  </si>
  <si>
    <t>Eastern Asia</t>
  </si>
  <si>
    <t>South East Asia</t>
  </si>
  <si>
    <t>EU Member Countries 2001 (excl UK and Ireland)</t>
  </si>
  <si>
    <t>Central and Western Africa</t>
  </si>
  <si>
    <t>Southern Asia</t>
  </si>
  <si>
    <t>Rest of the World</t>
  </si>
  <si>
    <t>South and Eastern Africa</t>
  </si>
  <si>
    <t>EU Accession Countries 2011</t>
  </si>
  <si>
    <t>England</t>
  </si>
  <si>
    <t>The Caribbean</t>
  </si>
  <si>
    <t>Wales</t>
  </si>
  <si>
    <t>Northern Ireland</t>
  </si>
  <si>
    <t>Scotland</t>
  </si>
  <si>
    <t>Ireland</t>
  </si>
  <si>
    <t>All Ages</t>
  </si>
  <si>
    <t>&lt;75</t>
  </si>
  <si>
    <t>MALES</t>
  </si>
  <si>
    <t>Life expectancy at birth</t>
  </si>
  <si>
    <t>FEMALES</t>
  </si>
  <si>
    <t>Deaths in England, by country of birth, 2011-13</t>
  </si>
  <si>
    <t>Standardised Mortality Ratio (SMR). All deaths in England = 100</t>
  </si>
  <si>
    <t>Source: PHE analysis of ONS death registration data and 2011 census population data</t>
  </si>
  <si>
    <t>Under age 75</t>
  </si>
  <si>
    <t>Contents</t>
  </si>
  <si>
    <t>White</t>
  </si>
  <si>
    <t>Mixed</t>
  </si>
  <si>
    <t>Asian</t>
  </si>
  <si>
    <t>Black</t>
  </si>
  <si>
    <t>Mean deviation</t>
  </si>
  <si>
    <t>16-19</t>
  </si>
  <si>
    <t>20-24</t>
  </si>
  <si>
    <t>25-29</t>
  </si>
  <si>
    <t>30-34</t>
  </si>
  <si>
    <t>35-39</t>
  </si>
  <si>
    <t>40-44</t>
  </si>
  <si>
    <t>45-49</t>
  </si>
  <si>
    <t>50-54</t>
  </si>
  <si>
    <t>55-59</t>
  </si>
  <si>
    <t>60-64</t>
  </si>
  <si>
    <t>65-69</t>
  </si>
  <si>
    <t>70-74</t>
  </si>
  <si>
    <t>75-79</t>
  </si>
  <si>
    <t>80+</t>
  </si>
  <si>
    <t>Sex</t>
  </si>
  <si>
    <t>Health status</t>
  </si>
  <si>
    <t>Very good</t>
  </si>
  <si>
    <t>good</t>
  </si>
  <si>
    <t>fair</t>
  </si>
  <si>
    <t>bad</t>
  </si>
  <si>
    <t>very bad</t>
  </si>
  <si>
    <t>METADATA</t>
  </si>
  <si>
    <t>Life expectancy at birth: the average number of years a person would expect to live based on contemporary mortality rates.</t>
  </si>
  <si>
    <t>Healthy life expectancy at birth: the average number of years a person would expect to live in good health based on contemporary mortality rates and prevalence of self-reported good health.</t>
  </si>
  <si>
    <t>Age-standardised rate of mortality from all cancers in persons less than 75 years of age per 100,000 population</t>
  </si>
  <si>
    <t>Live births with a recorded birth weight under 2500g and a gestational age of at least 37 complete weeks as a percentage of all live births with recorded birth weight and a gestational age of at least 37 complete weeks.</t>
  </si>
  <si>
    <t>Proportion of children aged 4-5 years and aged 10-11 years classified as overweight or obese. Children are classified as overweight (including obese) if their BMI is on or above the 85th centile of the British 1990 growth reference (UK90) according to age and sex.</t>
  </si>
  <si>
    <t>The percentage of dependent children aged under 20 in relative poverty (living in households where income is less than 60 per cent of median household income before housing costs)</t>
  </si>
  <si>
    <t>The estimated number of 16-18 year olds not in education, employment or training divided by the total number of 16-18 year olds known to the local authority whose activity is either not in education, employment or training (NEET), or in education, employment or training (EET).</t>
  </si>
  <si>
    <t>The percentage point gap between the percentage of respondents in the Labour Force Survey who have a long-term condition who are classified as employed (aged 16-64) and the percentage of all respondents in the Labour Force Survey classed as employed (aged 16-64)</t>
  </si>
  <si>
    <t>Age-standardised mortality rate from suicide and injury of undetermined intent per 100,000 population</t>
  </si>
  <si>
    <t>The weighted number of self-reported smokers aged 18+ in the Annual Population Survey divided by total number of respondents (with a valid smoking status) aged 18+, expressed as a percentage. The number of respondents has been weighted in order to improve representativeness of the sample. The weights take into account survey design and non-response.</t>
  </si>
  <si>
    <t>Admissions to hospital where the primary diagnosis is an alcohol-attributable code or a secondary diagnosis is an alcohol-attributable external cause code. Directly age standardised rate per 100,000 population European standard population.</t>
  </si>
  <si>
    <t>SUMMARY METADATA</t>
  </si>
  <si>
    <t>http://www.phoutcomes.info/</t>
  </si>
  <si>
    <t>Full metadata can be viewed in 'Definitions' in the Public Health Outcome Framework (PHOF)</t>
  </si>
  <si>
    <t>Age-standardised rate of mortality from all cardiovascular diseases (including heart disease and stroke) in persons less than 75 years of age per 100,000 population.</t>
  </si>
  <si>
    <t>PERSONS</t>
  </si>
  <si>
    <t>Source: Public Health Outcomes Framework</t>
  </si>
  <si>
    <t>Cancer mortality under 75 years, by sex, England (DSR per 100,000), 2012-14</t>
  </si>
  <si>
    <t>Persons</t>
  </si>
  <si>
    <t>Percentage of respondents scoring 0-4 to the question "Overall, how satisfied are you with your life nowadays?", on a scale between 0 and 10, where 0 is not at all satisfied and 10 is completely satisfied (England)</t>
  </si>
  <si>
    <t>Trend in Suicide rate and inequality, England, 2001-03 to 2012-14</t>
  </si>
  <si>
    <t>Source: Analysis by Public Health England Epidemiology and Surveillance Team based on ONS mortality files and population data from ONS and Index of Multiple Deprivation 2015 from DCLG.</t>
  </si>
  <si>
    <t>Suicide rate, by deprivation decile (IMD 2015), England (DSR per 100,000), 2001-03 to 2012-14</t>
  </si>
  <si>
    <t>Suicide rate, by sex, England (DSR per 100,000), 2012-14</t>
  </si>
  <si>
    <t>Deaths from suicide in England, by country of birth, 2011-13</t>
  </si>
  <si>
    <t>All ages (10+)</t>
  </si>
  <si>
    <t>Deaths from CVD mortality under 75 years in England, by country of birth, 2011-13</t>
  </si>
  <si>
    <t>Deaths from Cancer mortality under 75 year in England, by country of birth, 2011-13</t>
  </si>
  <si>
    <t>Infant mortality rate</t>
  </si>
  <si>
    <t>Cancer mortality rate</t>
  </si>
  <si>
    <t>CVD mortality rate</t>
  </si>
  <si>
    <t>Healthy life expectancy at birth</t>
  </si>
  <si>
    <t>Suicide rate</t>
  </si>
  <si>
    <t>White Other</t>
  </si>
  <si>
    <t>All others</t>
  </si>
  <si>
    <t>Not stated</t>
  </si>
  <si>
    <t>Age group</t>
  </si>
  <si>
    <t>Proportion of five year old children with dental decay, by deprivation decile (IMD 2015), England, 2014/15</t>
  </si>
  <si>
    <t>Proportion of five year old children with dental decay, and inequality, England, 2014/15</t>
  </si>
  <si>
    <t>Percentage of term babies with low birth weight, by deprivation decile (IMD 2015), England, 2011-13 to 2012-14</t>
  </si>
  <si>
    <t>Trend in percentage of term babies with low birth weight, and inequality, England, 2009-11 to 2012-14</t>
  </si>
  <si>
    <t>Trend in Infant mortality rate (per 1,000 live births), and inequality, England, 2001-03 to 2012-14</t>
  </si>
  <si>
    <t>Trend in Cancer mortality under 75 years, and inequality, England, 2001-03 to 2012-14</t>
  </si>
  <si>
    <t>Trend in CVD mortality under 75 years, and inequality, England, 2001-03 to 2012-14</t>
  </si>
  <si>
    <t>Unknown</t>
  </si>
  <si>
    <t>Proportion of five year old children with dental decay, by ethnic group, England, 2014/15</t>
  </si>
  <si>
    <t>Age 4-5</t>
  </si>
  <si>
    <t>Age 10-11</t>
  </si>
  <si>
    <t>AGE 4-5</t>
  </si>
  <si>
    <t>AGE 10-11</t>
  </si>
  <si>
    <t>Percentage of children aged 4-5 and 10-11 years old classified as overweight or obese, by deprivation decile (IMD 2015), England, 2014/15</t>
  </si>
  <si>
    <t>Percentage of children aged 4-5 and 10-11 years old classified as overweight or obese, by ethnic group, England, 2014/15</t>
  </si>
  <si>
    <t>Percentage of children aged 4-5 and 10-11 years old classified as overweight or obese, by sex, England, 2014/15</t>
  </si>
  <si>
    <t>Trend in alcohol related hospital admissions, and inequality, England, 2001-03 to 2012-14</t>
  </si>
  <si>
    <t>Alcohol related hospital admission, by deprivation decile (IMD 2015), England (DSR per 100,000), 2012/13 and 2014/15</t>
  </si>
  <si>
    <t>Admission rate</t>
  </si>
  <si>
    <t>Alcohol related hospital admission, by sex, England (DSR per 100,000), 2014/15</t>
  </si>
  <si>
    <t>Trend in prevalence of smoking among persons aged 18 years and over, by socio-economic class, and measure of inequality, England, 2012 to 2015</t>
  </si>
  <si>
    <t>Absolute Gap</t>
  </si>
  <si>
    <t>Relative Gap</t>
  </si>
  <si>
    <t xml:space="preserve"> percentage points</t>
  </si>
  <si>
    <t>Prevalence of smoking among persons aged 18 years and over, by deprivation decile (IMD 2015), England, 2012 to 2015</t>
  </si>
  <si>
    <t>Mean deviation from white ethnic group</t>
  </si>
  <si>
    <t>Prevalence of smoking among persons aged 18 years and over, England, 2015</t>
  </si>
  <si>
    <t>Sikh</t>
  </si>
  <si>
    <t>Hindu</t>
  </si>
  <si>
    <t>Jewish</t>
  </si>
  <si>
    <t>Muslim</t>
  </si>
  <si>
    <t>Buddhist</t>
  </si>
  <si>
    <t>Christian</t>
  </si>
  <si>
    <t>None</t>
  </si>
  <si>
    <t>TB incidence</t>
  </si>
  <si>
    <t>UK</t>
  </si>
  <si>
    <t>non-UK</t>
  </si>
  <si>
    <t>Country of birth</t>
  </si>
  <si>
    <t>Somalia</t>
  </si>
  <si>
    <t>Nepal</t>
  </si>
  <si>
    <t>Nigeria</t>
  </si>
  <si>
    <t>Philippines</t>
  </si>
  <si>
    <t>Zimbabwe</t>
  </si>
  <si>
    <t>Afghanistan</t>
  </si>
  <si>
    <t>Romania</t>
  </si>
  <si>
    <t>Eritrea</t>
  </si>
  <si>
    <t>Kenya</t>
  </si>
  <si>
    <t>Sri Lanka</t>
  </si>
  <si>
    <t>Black Other</t>
  </si>
  <si>
    <t>Mixed/Other</t>
  </si>
  <si>
    <t>Non-UK</t>
  </si>
  <si>
    <t>Source: PHE Tuberculosis in England 2015 report</t>
  </si>
  <si>
    <t>Country of birth and ethnic group</t>
  </si>
  <si>
    <t>Ethinc group for head of household</t>
  </si>
  <si>
    <t>Black/ African/ Caribbean/ Black British</t>
  </si>
  <si>
    <t>Mixed / Multiple ethnic groups</t>
  </si>
  <si>
    <t>Other ethnic group</t>
  </si>
  <si>
    <t>Percentage of children in low-income groups, by ethnicity of head of household, United Kingdom, 2014/15</t>
  </si>
  <si>
    <t>Income threshold 60% below median</t>
  </si>
  <si>
    <r>
      <t>Absolute gap - Non FSM</t>
    </r>
    <r>
      <rPr>
        <b/>
        <vertAlign val="superscript"/>
        <sz val="11"/>
        <color theme="1"/>
        <rFont val="Calibri"/>
        <family val="2"/>
        <scheme val="minor"/>
      </rPr>
      <t>1</t>
    </r>
    <r>
      <rPr>
        <b/>
        <sz val="11"/>
        <color theme="1"/>
        <rFont val="Calibri"/>
        <family val="2"/>
        <scheme val="minor"/>
      </rPr>
      <t xml:space="preserve"> vs FSM</t>
    </r>
    <r>
      <rPr>
        <b/>
        <vertAlign val="superscript"/>
        <sz val="11"/>
        <color theme="1"/>
        <rFont val="Calibri"/>
        <family val="2"/>
        <scheme val="minor"/>
      </rPr>
      <t>1</t>
    </r>
    <r>
      <rPr>
        <b/>
        <sz val="11"/>
        <color theme="1"/>
        <rFont val="Calibri"/>
        <family val="2"/>
        <scheme val="minor"/>
      </rPr>
      <t xml:space="preserve"> status</t>
    </r>
  </si>
  <si>
    <r>
      <rPr>
        <vertAlign val="superscript"/>
        <sz val="11"/>
        <color theme="1"/>
        <rFont val="Calibri"/>
        <family val="2"/>
        <scheme val="minor"/>
      </rPr>
      <t xml:space="preserve">1 </t>
    </r>
    <r>
      <rPr>
        <sz val="11"/>
        <color theme="1"/>
        <rFont val="Calibri"/>
        <family val="2"/>
        <scheme val="minor"/>
      </rPr>
      <t>Free School Meals status</t>
    </r>
  </si>
  <si>
    <r>
      <t>Children without FSM</t>
    </r>
    <r>
      <rPr>
        <vertAlign val="superscript"/>
        <sz val="11"/>
        <color theme="1"/>
        <rFont val="Calibri"/>
        <family val="2"/>
        <scheme val="minor"/>
      </rPr>
      <t>1</t>
    </r>
    <r>
      <rPr>
        <sz val="11"/>
        <color theme="1"/>
        <rFont val="Calibri"/>
        <family val="2"/>
        <scheme val="minor"/>
      </rPr>
      <t xml:space="preserve"> status </t>
    </r>
  </si>
  <si>
    <r>
      <t>Children with FSM</t>
    </r>
    <r>
      <rPr>
        <vertAlign val="superscript"/>
        <sz val="11"/>
        <color theme="1"/>
        <rFont val="Calibri"/>
        <family val="2"/>
        <scheme val="minor"/>
      </rPr>
      <t>1</t>
    </r>
    <r>
      <rPr>
        <sz val="11"/>
        <color theme="1"/>
        <rFont val="Calibri"/>
        <family val="2"/>
        <scheme val="minor"/>
      </rPr>
      <t xml:space="preserve"> status</t>
    </r>
  </si>
  <si>
    <t>Irish</t>
  </si>
  <si>
    <t>Unclassified</t>
  </si>
  <si>
    <t>Traveller Of Irish Heritage</t>
  </si>
  <si>
    <t>Gypsy / Roma</t>
  </si>
  <si>
    <t>Mean deviation from England average</t>
  </si>
  <si>
    <t>Trend in percentage of 16 to 18 year olds not in education, employment or training, and inequality, England, 2011 to 2015</t>
  </si>
  <si>
    <t>Pakistani/Bangladeshi</t>
  </si>
  <si>
    <t>Black/Black British</t>
  </si>
  <si>
    <t>Source: NOMIS/Labour Force Survey</t>
  </si>
  <si>
    <t>Overall Employment rate (%), by ethnic group, England, 2014/15</t>
  </si>
  <si>
    <t>No data are available on the gap in employment between those with long term conditions and  the population as a whole by ethnic group.</t>
  </si>
  <si>
    <t>Age Group</t>
  </si>
  <si>
    <t>16-17</t>
  </si>
  <si>
    <t>18-25</t>
  </si>
  <si>
    <t>26-35</t>
  </si>
  <si>
    <t>36-45</t>
  </si>
  <si>
    <t>46-55</t>
  </si>
  <si>
    <t>56-65</t>
  </si>
  <si>
    <t>over 65</t>
  </si>
  <si>
    <t>2011-15</t>
  </si>
  <si>
    <t>Homeless population (Homeless Link Audit), England, 2011-15</t>
  </si>
  <si>
    <t>Source: Homeless Link Health Needs Audit</t>
  </si>
  <si>
    <t>Percentage of total respondents</t>
  </si>
  <si>
    <t>Life expectancy at birth (years)</t>
  </si>
  <si>
    <t>Value (years)</t>
  </si>
  <si>
    <t>Value 
(DSR* per 100,000)</t>
  </si>
  <si>
    <t>* Directly age standardised rate per 100,000 population</t>
  </si>
  <si>
    <t>CVD mortality under 75 years, by sex, England, 2012-14</t>
  </si>
  <si>
    <t xml:space="preserve">Source: Analysis by Public Health England Epidemiology and Surveillance Team based on mortality and population data from ONS and Index of Multiple Deprivation 2015 from DCLG. </t>
  </si>
  <si>
    <t>Infant mortality rate (per 1,000 live births), by deprivation decile (IMD 2015), England, 2011-13 to 2012-14</t>
  </si>
  <si>
    <t>Value (rate per 1,000)</t>
  </si>
  <si>
    <t>Source: ONS</t>
  </si>
  <si>
    <t>Value (%)</t>
  </si>
  <si>
    <t>Value (percentage points)</t>
  </si>
  <si>
    <t>Proportion of five year old children with dental decay</t>
  </si>
  <si>
    <t>Proportion of low birthweight babies</t>
  </si>
  <si>
    <t xml:space="preserve">Source: Dental Public Health Epidemiology Programme for England: oral health survey of five-year-old children 2015. </t>
  </si>
  <si>
    <t>Value (Percentage points)</t>
  </si>
  <si>
    <t>Value (cases per 100,000)</t>
  </si>
  <si>
    <t>Value (Number of cases)</t>
  </si>
  <si>
    <t>Percentage of total non-UK born</t>
  </si>
  <si>
    <t>Children in low income families</t>
  </si>
  <si>
    <t>Good level of development</t>
  </si>
  <si>
    <t>Absolute gap between most and least deprived</t>
  </si>
  <si>
    <t>Relative gap between most and least deprived</t>
  </si>
  <si>
    <t>Value (per 1,000 households)</t>
  </si>
  <si>
    <t>Eligible homeless people not in priority need</t>
  </si>
  <si>
    <t>Rate of deaths in infants aged under 1 year per 1,000 live births</t>
  </si>
  <si>
    <t>Percentage of 5 year olds who are not free from obvious dental decay</t>
  </si>
  <si>
    <t>Incidence of tuberculosis per 100,000 population</t>
  </si>
  <si>
    <t>The percentage of respondents scoring 0-4 to the question in the Integrated Household Survey: "Overall, how satisfied are you with your life nowadays". Responses are given on a scale of 0-10 (where 0 is “not at all satisfied/happy/anxious/worthwhile” and 10 is “completely satisfied/happy/anxious/worthwhile”)</t>
  </si>
  <si>
    <t>Children defined as not having reached a good level of development at the end of the Early Years Foundation Stage (EYFS) as a percentage of all eligible children</t>
  </si>
  <si>
    <t>Eligible homeless people who are assessed by their local authority but deemed to be not in priority need , crude rate per 1,000 estimated total households, all ages </t>
  </si>
  <si>
    <t>INEQUALITY MEASURES</t>
  </si>
  <si>
    <t>Slope Index of Inequality (SII)</t>
  </si>
  <si>
    <t>Inequality range</t>
  </si>
  <si>
    <t>The SII is a measure of the social gradient in the indicator, i.e. how much the indicator varies with deprivation. It takes account of health inequalities across the whole range of deprivation within England and summarises this in a single number. The indicator is calculated for each national deprivation decile based on Lower Super Output Areas (LSOAs). The slope index of inequality (SII) is then calculated based on these figures. This represents the range across the social gradient from most to least deprived, based on a statistical analysis of the relationship between the indicator and deprivation across all deprivation deciles.</t>
  </si>
  <si>
    <t xml:space="preserve">The inequality range measures the absolute difference between two groups. This may be between a specific population group and the national average, or between two independent population groups. The interpretation text specifies, for each indicator, which groups were considered in order to calculate the inequality measure.
</t>
  </si>
  <si>
    <t xml:space="preserve">The mean deviation presents a summary measure of inequality for dimensions which contain a number of population groups which cannot be ordered. This includes indicators by ethnic group and sexual orientation. The measure shows the average of the absolute differences between each of the groups and a reference group. The largest group was selected as the reference group for each indicator. The interpretation text specifies, for each indicator, the reference group used. </t>
  </si>
  <si>
    <t>Life expectancy (years)</t>
  </si>
  <si>
    <t>Cancer mortality under 75 years, by deprivation decile (IMD 2015), England (DSR per 100,000), 2001-03 to 2012-14</t>
  </si>
  <si>
    <t>Sexual Orientation</t>
  </si>
  <si>
    <t>Heterosexual</t>
  </si>
  <si>
    <t>Gay/lesbian</t>
  </si>
  <si>
    <t>Bisexual</t>
  </si>
  <si>
    <t>Mean deviation from Heterosexual group</t>
  </si>
  <si>
    <t>2013-15</t>
  </si>
  <si>
    <t>Prevalence of people reporting self-harm, suicide attempts and suicidal thoughts, England, 2014</t>
  </si>
  <si>
    <t xml:space="preserve">White British </t>
  </si>
  <si>
    <t>White other</t>
  </si>
  <si>
    <t>Asian/Asian British</t>
  </si>
  <si>
    <t>Mixed, multiple and other</t>
  </si>
  <si>
    <t>Self-harm</t>
  </si>
  <si>
    <t>Mean deviation from White British ethnic group</t>
  </si>
  <si>
    <t>Suicide</t>
  </si>
  <si>
    <t>attempts</t>
  </si>
  <si>
    <t>Source: Adult Psychiatric Morbidity Survey</t>
  </si>
  <si>
    <t>2015/16</t>
  </si>
  <si>
    <t>NEET</t>
  </si>
  <si>
    <t>Trend in the gap in the employment rate between those with a long-term health condition and the overall employment rate, England, 2013/14 to 2015/16</t>
  </si>
  <si>
    <t>Source: Analysis by Public Health England Epidemiology and Surveillance Team based on Annual Population Survey - Labour Force Survey data from NOMIS.</t>
  </si>
  <si>
    <t>per 100,000</t>
  </si>
  <si>
    <t>thoughts</t>
  </si>
  <si>
    <t>Suicidal</t>
  </si>
  <si>
    <t>The percentage of 16-18 year olds not in education, employment or training (NEET), by deprivation decile (IMD 2015), 2011 to 2015</t>
  </si>
  <si>
    <t>CVD mortality under 75 years, by deprivation decile (IMD 2015), England, 2001-03 to 2013-15</t>
  </si>
  <si>
    <t>Trend in percentage of children aged 4-5 and 10-11 years old classified as overweight or obese, England, 2013/14 to 2014/15</t>
  </si>
  <si>
    <t>2009 - 11</t>
  </si>
  <si>
    <t>2010 - 12</t>
  </si>
  <si>
    <t>2011 - 13</t>
  </si>
  <si>
    <t>2012 - 14</t>
  </si>
  <si>
    <t>2013 - 15</t>
  </si>
  <si>
    <t>Trend in healthy life expectancy at birth, and inequality, England, 2009-11 to 2013-15</t>
  </si>
  <si>
    <t>Healthy life expectancy at birth by deprivation decile (IMD 2010), England,  2009-11 to 2013-15</t>
  </si>
  <si>
    <t>Religion - Female</t>
  </si>
  <si>
    <t>Religion - Male</t>
  </si>
  <si>
    <t>Infant mortality rate (per 1,000 live births), by ethnic group, England, 2014</t>
  </si>
  <si>
    <t>Trend in Incidence of tuberculosis (new cases per 100,000 population), England, 2002-04 to 2013-15</t>
  </si>
  <si>
    <t>Number of new cases of tuberculosis, England, 2015</t>
  </si>
  <si>
    <t>Country of birth (non-UK)
RANKED by percentage of total</t>
  </si>
  <si>
    <t>Rate of new cases of tuberculosis (DSR per 100,000), England, 2015</t>
  </si>
  <si>
    <t>Trend in percentage of children aged under 20 years living in low income families, and inequality, England, 2006 to 2014</t>
  </si>
  <si>
    <t>Source: Family Resources Survey 2015/16</t>
  </si>
  <si>
    <t>The percentage of dependent children aged under 20 in relative poverty, by deprivation decile (IMD 2015), England, 2006 to 2014</t>
  </si>
  <si>
    <t xml:space="preserve">Source:  Analysis by Public Health England Epidemiology and Surveillance Team based on HM Revenue and Customs data and Index of Multiple Deprivation 2015 from DCLG. </t>
  </si>
  <si>
    <t>2015-16</t>
  </si>
  <si>
    <t>Trend in Children not achieving a good level of development at the end of reception, and inequality, England, 2012-13 to 2014-16</t>
  </si>
  <si>
    <t>Children not achieving a good level of development at the end of reception as a percentage of all eligible children, by school meal status, England, 2012/13 and 2015/16</t>
  </si>
  <si>
    <t>Source: Department for Education, Early years foundation stage profile results: 2015 to 2016</t>
  </si>
  <si>
    <t>Percentage of children classified as not ready for school, by ethnic group, England, 2015/16</t>
  </si>
  <si>
    <t>Trend in life expectancy at birth, and inequality, England, 2002-04 to 2013-15</t>
  </si>
  <si>
    <t>Life expectancy at birth by deprivation decile (IMD 2010), England, 2002-04 to 2013-15</t>
  </si>
  <si>
    <t xml:space="preserve">Source: Office for National Statistics based on mortality and population data from ONS and Index of Multiple Deprivation 2015 from DCLG. </t>
  </si>
  <si>
    <t>Percentage of term babies with low birth weight, by ethnic group, England, 2006-2015</t>
  </si>
  <si>
    <t>Proportion overweight or obese</t>
  </si>
  <si>
    <t>Ethnic group - Female</t>
  </si>
  <si>
    <t>Ethnic group - Male</t>
  </si>
  <si>
    <t>Mean deviation from White ethnic group</t>
  </si>
  <si>
    <t>Mean deviation from Christian group</t>
  </si>
  <si>
    <t>I would prefer not to say</t>
  </si>
  <si>
    <t>Number of reported new cases of tuberculosis, by deprivation decile (IMD 2010), England (new cases per 100,000 population), 2015</t>
  </si>
  <si>
    <t xml:space="preserve">Public Health Outcomes Framework: </t>
  </si>
  <si>
    <t xml:space="preserve">Health Equity Report </t>
  </si>
  <si>
    <t>Focus on ethnicity</t>
  </si>
  <si>
    <t>Data pack</t>
  </si>
  <si>
    <t>INDICATOR DATA</t>
  </si>
  <si>
    <t>Not Stated</t>
  </si>
  <si>
    <t>Infant mortality rate (per 1,000 live births), by ethnic group, England and Wales, 2009 to 2014</t>
  </si>
  <si>
    <t>Enquiries can be sent to: EandS-enquiries@phe.gov.uk</t>
  </si>
  <si>
    <t>Healthy life expectancy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</si>
</sst>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
    <numFmt numFmtId="165" formatCode="0.0"/>
    <numFmt numFmtId="166" formatCode="0.0%"/>
    <numFmt numFmtId="167" formatCode="#,##0.0"/>
    <numFmt numFmtId="168" formatCode="0.0000"/>
    <numFmt numFmtId="169" formatCode="0.000000"/>
    <numFmt numFmtId="170" formatCode="###0.0"/>
  </numFmts>
  <fonts count="96" x14ac:knownFonts="1">
    <font>
      <sz val="11"/>
      <color theme="1"/>
      <name val="Calibri"/>
      <family val="2"/>
      <scheme val="minor"/>
    </font>
    <font>
      <b/>
      <sz val="11"/>
      <color theme="1"/>
      <name val="Calibri"/>
      <family val="2"/>
      <scheme val="minor"/>
    </font>
    <font>
      <sz val="10"/>
      <color indexed="8"/>
      <name val="Arial"/>
      <family val="2"/>
    </font>
    <font>
      <sz val="10"/>
      <name val="Arial"/>
      <family val="2"/>
    </font>
    <font>
      <sz val="10"/>
      <name val="MS Sans Serif"/>
      <family val="2"/>
    </font>
    <font>
      <sz val="10"/>
      <color theme="1"/>
      <name val="Tahoma"/>
      <family val="2"/>
    </font>
    <font>
      <sz val="11"/>
      <color indexed="8"/>
      <name val="Calibri"/>
      <family val="2"/>
      <scheme val="minor"/>
    </font>
    <font>
      <sz val="11"/>
      <color theme="1"/>
      <name val="Calibri"/>
      <family val="2"/>
      <scheme val="minor"/>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sz val="12"/>
      <color theme="1"/>
      <name val="Arial"/>
      <family val="2"/>
    </font>
    <font>
      <b/>
      <sz val="18"/>
      <color theme="1"/>
      <name val="Arial"/>
      <family val="2"/>
    </font>
    <font>
      <b/>
      <sz val="16"/>
      <color theme="1"/>
      <name val="Calibri"/>
      <family val="2"/>
    </font>
    <font>
      <b/>
      <sz val="12"/>
      <color theme="1"/>
      <name val="Arial"/>
      <family val="2"/>
    </font>
    <font>
      <b/>
      <sz val="24"/>
      <color theme="0"/>
      <name val="Arial"/>
      <family val="2"/>
    </font>
    <font>
      <b/>
      <sz val="20"/>
      <color theme="0"/>
      <name val="Arial"/>
      <family val="2"/>
    </font>
    <font>
      <b/>
      <sz val="12"/>
      <color theme="0"/>
      <name val="Arial"/>
      <family val="2"/>
    </font>
    <font>
      <b/>
      <sz val="14"/>
      <color theme="0"/>
      <name val="Arial"/>
      <family val="2"/>
    </font>
    <font>
      <b/>
      <sz val="11"/>
      <name val="Arial"/>
      <family val="2"/>
    </font>
    <font>
      <sz val="11"/>
      <name val="Arial"/>
      <family val="2"/>
    </font>
    <font>
      <b/>
      <sz val="16"/>
      <name val="Arial"/>
      <family val="2"/>
    </font>
    <font>
      <b/>
      <sz val="16"/>
      <color theme="1"/>
      <name val="Arial"/>
      <family val="2"/>
    </font>
    <font>
      <sz val="14"/>
      <color theme="1"/>
      <name val="Arial"/>
      <family val="2"/>
    </font>
    <font>
      <b/>
      <sz val="28"/>
      <color rgb="FF00B050"/>
      <name val="Wingdings"/>
      <charset val="2"/>
    </font>
    <font>
      <b/>
      <sz val="12"/>
      <color rgb="FFFFC000"/>
      <name val="Arial"/>
      <family val="2"/>
    </font>
    <font>
      <b/>
      <sz val="24"/>
      <color rgb="FFFFC000"/>
      <name val="Arial"/>
      <family val="2"/>
    </font>
    <font>
      <b/>
      <sz val="28"/>
      <color rgb="FFFFC000"/>
      <name val="Wingdings"/>
      <charset val="2"/>
    </font>
    <font>
      <b/>
      <sz val="26"/>
      <color rgb="FFFFC000"/>
      <name val="Wingdings"/>
      <charset val="2"/>
    </font>
    <font>
      <b/>
      <sz val="26"/>
      <color rgb="FFFFC000"/>
      <name val="Arial"/>
      <family val="2"/>
    </font>
    <font>
      <b/>
      <sz val="26"/>
      <color rgb="FF00B050"/>
      <name val="Wingdings"/>
      <charset val="2"/>
    </font>
    <font>
      <b/>
      <sz val="12"/>
      <color rgb="FF00B050"/>
      <name val="Arial"/>
      <family val="2"/>
    </font>
    <font>
      <b/>
      <sz val="24"/>
      <color rgb="FFFF0000"/>
      <name val="Arial"/>
      <family val="2"/>
    </font>
    <font>
      <b/>
      <sz val="24"/>
      <color rgb="FFFFC000"/>
      <name val="Calibri"/>
      <family val="2"/>
      <scheme val="minor"/>
    </font>
    <font>
      <b/>
      <sz val="24"/>
      <color theme="1"/>
      <name val="Arial"/>
      <family val="2"/>
    </font>
    <font>
      <sz val="24"/>
      <color theme="1"/>
      <name val="Arial"/>
      <family val="2"/>
    </font>
    <font>
      <b/>
      <sz val="28"/>
      <color rgb="FFFFC000"/>
      <name val="Arial"/>
      <family val="2"/>
    </font>
    <font>
      <sz val="16"/>
      <color theme="1"/>
      <name val="Arial"/>
      <family val="2"/>
    </font>
    <font>
      <sz val="18"/>
      <name val="Arial"/>
      <family val="2"/>
    </font>
    <font>
      <sz val="18"/>
      <color theme="1"/>
      <name val="Arial"/>
      <family val="2"/>
    </font>
    <font>
      <b/>
      <sz val="20"/>
      <color theme="1"/>
      <name val="Arial"/>
      <family val="2"/>
    </font>
    <font>
      <sz val="20"/>
      <color theme="1"/>
      <name val="Arial"/>
      <family val="2"/>
    </font>
    <font>
      <sz val="20"/>
      <color rgb="FFFF0000"/>
      <name val="Arial"/>
      <family val="2"/>
    </font>
    <font>
      <sz val="20"/>
      <name val="Arial"/>
      <family val="2"/>
    </font>
    <font>
      <b/>
      <sz val="28"/>
      <color rgb="FFFFC000"/>
      <name val="Calibri"/>
      <family val="2"/>
      <scheme val="minor"/>
    </font>
    <font>
      <b/>
      <sz val="28"/>
      <name val="Calibri"/>
      <family val="2"/>
      <scheme val="minor"/>
    </font>
    <font>
      <b/>
      <sz val="28"/>
      <name val="Wingdings"/>
      <charset val="2"/>
    </font>
    <font>
      <b/>
      <sz val="20"/>
      <color rgb="FF00B050"/>
      <name val="Arial"/>
      <family val="2"/>
    </font>
    <font>
      <b/>
      <sz val="20"/>
      <color rgb="FFFFC000"/>
      <name val="Arial"/>
      <family val="2"/>
    </font>
    <font>
      <b/>
      <sz val="20"/>
      <color rgb="FFFF0000"/>
      <name val="Arial"/>
      <family val="2"/>
    </font>
    <font>
      <b/>
      <sz val="20"/>
      <name val="Arial"/>
      <family val="2"/>
    </font>
    <font>
      <b/>
      <sz val="12"/>
      <color theme="1"/>
      <name val="Calibri"/>
      <family val="2"/>
      <scheme val="minor"/>
    </font>
    <font>
      <b/>
      <sz val="24"/>
      <color theme="1"/>
      <name val="Calibri"/>
      <family val="2"/>
      <scheme val="minor"/>
    </font>
    <font>
      <b/>
      <sz val="28"/>
      <color theme="1"/>
      <name val="Wingdings"/>
      <charset val="2"/>
    </font>
    <font>
      <b/>
      <sz val="22"/>
      <color theme="1"/>
      <name val="Arial"/>
      <family val="2"/>
    </font>
    <font>
      <sz val="22"/>
      <color theme="1"/>
      <name val="Arial"/>
      <family val="2"/>
    </font>
    <font>
      <sz val="22"/>
      <name val="Arial"/>
      <family val="2"/>
    </font>
    <font>
      <b/>
      <sz val="22"/>
      <color theme="0"/>
      <name val="Arial"/>
      <family val="2"/>
    </font>
    <font>
      <b/>
      <sz val="22"/>
      <name val="Arial"/>
      <family val="2"/>
    </font>
    <font>
      <b/>
      <sz val="22"/>
      <color rgb="FF00B050"/>
      <name val="Arial"/>
      <family val="2"/>
    </font>
    <font>
      <b/>
      <sz val="22"/>
      <color rgb="FFFFC000"/>
      <name val="Arial"/>
      <family val="2"/>
    </font>
    <font>
      <b/>
      <sz val="22"/>
      <color rgb="FFFF0000"/>
      <name val="Arial"/>
      <family val="2"/>
    </font>
    <font>
      <u/>
      <sz val="8.8000000000000007"/>
      <color theme="10"/>
      <name val="Calibri"/>
      <family val="2"/>
    </font>
    <font>
      <u/>
      <sz val="11"/>
      <color theme="10"/>
      <name val="Calibri"/>
      <family val="2"/>
      <scheme val="minor"/>
    </font>
    <font>
      <u/>
      <sz val="12"/>
      <color theme="10"/>
      <name val="Arial"/>
      <family val="2"/>
    </font>
    <font>
      <b/>
      <sz val="12"/>
      <color rgb="FF333333"/>
      <name val="Calibri"/>
      <family val="2"/>
      <scheme val="minor"/>
    </font>
    <font>
      <sz val="11"/>
      <color rgb="FF333333"/>
      <name val="Arial"/>
      <family val="2"/>
    </font>
    <font>
      <u/>
      <sz val="11"/>
      <color theme="10"/>
      <name val="Arial"/>
      <family val="2"/>
    </font>
    <font>
      <b/>
      <u/>
      <sz val="12"/>
      <color theme="10"/>
      <name val="Arial"/>
      <family val="2"/>
    </font>
    <font>
      <sz val="11"/>
      <color theme="1" tint="0.34998626667073579"/>
      <name val="Calibri"/>
      <family val="2"/>
      <scheme val="minor"/>
    </font>
    <font>
      <b/>
      <vertAlign val="superscript"/>
      <sz val="11"/>
      <color theme="1"/>
      <name val="Calibri"/>
      <family val="2"/>
      <scheme val="minor"/>
    </font>
    <font>
      <vertAlign val="superscript"/>
      <sz val="11"/>
      <color theme="1"/>
      <name val="Calibri"/>
      <family val="2"/>
      <scheme val="minor"/>
    </font>
    <font>
      <sz val="12"/>
      <name val="Arial"/>
      <family val="2"/>
    </font>
    <font>
      <b/>
      <sz val="11"/>
      <color theme="1"/>
      <name val="Arial"/>
      <family val="2"/>
    </font>
    <font>
      <sz val="10"/>
      <color theme="1"/>
      <name val="Arial"/>
      <family val="2"/>
    </font>
    <font>
      <sz val="10"/>
      <color rgb="FF000000"/>
      <name val="Arial"/>
      <family val="2"/>
    </font>
    <font>
      <sz val="11"/>
      <color rgb="FFFF0000"/>
      <name val="Calibri"/>
      <family val="2"/>
      <scheme val="minor"/>
    </font>
    <font>
      <b/>
      <sz val="26"/>
      <color rgb="FF98002E"/>
      <name val="Arial"/>
      <family val="2"/>
    </font>
    <font>
      <sz val="26"/>
      <color rgb="FF98002E"/>
      <name val="Arial"/>
      <family val="2"/>
    </font>
    <font>
      <sz val="16"/>
      <color rgb="FF98002E"/>
      <name val="Arial"/>
      <family val="2"/>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53"/>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26"/>
      </patternFill>
    </fill>
    <fill>
      <patternFill patternType="solid">
        <fgColor rgb="FF98002E"/>
        <bgColor indexed="64"/>
      </patternFill>
    </fill>
    <fill>
      <patternFill patternType="solid">
        <fgColor rgb="FFD2D1B6"/>
        <bgColor indexed="64"/>
      </patternFill>
    </fill>
    <fill>
      <patternFill patternType="solid">
        <fgColor rgb="FF00AE9E"/>
        <bgColor indexed="64"/>
      </patternFill>
    </fill>
    <fill>
      <patternFill patternType="solid">
        <fgColor theme="0" tint="-0.14999847407452621"/>
        <bgColor indexed="64"/>
      </patternFill>
    </fill>
    <fill>
      <patternFill patternType="solid">
        <fgColor indexed="9"/>
        <bgColor indexed="64"/>
      </patternFill>
    </fill>
  </fills>
  <borders count="23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theme="0" tint="-0.499984740745262"/>
      </right>
      <top style="thin">
        <color theme="0" tint="-0.14996795556505021"/>
      </top>
      <bottom style="thin">
        <color theme="0" tint="-0.24994659260841701"/>
      </bottom>
      <diagonal/>
    </border>
    <border>
      <left style="thin">
        <color rgb="FFD2D1B6"/>
      </left>
      <right style="thin">
        <color theme="0" tint="-0.499984740745262"/>
      </right>
      <top style="thin">
        <color theme="0" tint="-0.14996795556505021"/>
      </top>
      <bottom style="thin">
        <color theme="0" tint="-0.24994659260841701"/>
      </bottom>
      <diagonal/>
    </border>
    <border>
      <left style="thin">
        <color theme="0" tint="-0.14996795556505021"/>
      </left>
      <right style="thin">
        <color theme="0" tint="-0.499984740745262"/>
      </right>
      <top style="thin">
        <color theme="0" tint="-0.14993743705557422"/>
      </top>
      <bottom style="thin">
        <color theme="0" tint="-0.24994659260841701"/>
      </bottom>
      <diagonal/>
    </border>
    <border>
      <left style="thin">
        <color theme="0" tint="-0.499984740745262"/>
      </left>
      <right style="thin">
        <color theme="0" tint="-0.14996795556505021"/>
      </right>
      <top style="thin">
        <color theme="0" tint="-0.14996795556505021"/>
      </top>
      <bottom style="thin">
        <color theme="0" tint="-0.24994659260841701"/>
      </bottom>
      <diagonal/>
    </border>
    <border>
      <left style="thin">
        <color theme="0" tint="-0.14996795556505021"/>
      </left>
      <right style="thin">
        <color theme="0" tint="-0.499984740745262"/>
      </right>
      <top style="thin">
        <color theme="0" tint="-0.14996795556505021"/>
      </top>
      <bottom/>
      <diagonal/>
    </border>
    <border>
      <left style="thin">
        <color theme="0" tint="-0.499984740745262"/>
      </left>
      <right style="thin">
        <color rgb="FFD2D1B6"/>
      </right>
      <top/>
      <bottom style="thin">
        <color theme="0" tint="-0.34998626667073579"/>
      </bottom>
      <diagonal/>
    </border>
    <border>
      <left style="thin">
        <color theme="0" tint="-0.499984740745262"/>
      </left>
      <right/>
      <top/>
      <bottom style="thin">
        <color theme="0" tint="-0.34998626667073579"/>
      </bottom>
      <diagonal/>
    </border>
    <border>
      <left style="thin">
        <color theme="0" tint="-0.14996795556505021"/>
      </left>
      <right style="thin">
        <color theme="0" tint="-0.499984740745262"/>
      </right>
      <top/>
      <bottom style="thin">
        <color theme="0" tint="-0.14996795556505021"/>
      </bottom>
      <diagonal/>
    </border>
    <border>
      <left style="thin">
        <color theme="0" tint="-0.499984740745262"/>
      </left>
      <right style="thin">
        <color theme="0" tint="-0.14996795556505021"/>
      </right>
      <top style="thin">
        <color theme="0" tint="-0.14996795556505021"/>
      </top>
      <bottom/>
      <diagonal/>
    </border>
    <border>
      <left style="thin">
        <color theme="0" tint="-0.499984740745262"/>
      </left>
      <right/>
      <top/>
      <bottom/>
      <diagonal/>
    </border>
    <border>
      <left style="thin">
        <color theme="0" tint="-0.499984740745262"/>
      </left>
      <right style="thin">
        <color theme="0" tint="-0.14996795556505021"/>
      </right>
      <top/>
      <bottom/>
      <diagonal/>
    </border>
    <border>
      <left style="thin">
        <color theme="0" tint="-0.14996795556505021"/>
      </left>
      <right style="thin">
        <color theme="0" tint="-0.499984740745262"/>
      </right>
      <top style="thin">
        <color theme="0" tint="-0.14996795556505021"/>
      </top>
      <bottom style="thin">
        <color theme="0" tint="-0.14999847407452621"/>
      </bottom>
      <diagonal/>
    </border>
    <border>
      <left style="thin">
        <color theme="0" tint="-0.499984740745262"/>
      </left>
      <right style="thin">
        <color theme="0" tint="-0.499984740745262"/>
      </right>
      <top/>
      <bottom style="thin">
        <color theme="0" tint="-0.14996795556505021"/>
      </bottom>
      <diagonal/>
    </border>
    <border>
      <left style="thin">
        <color theme="0" tint="-0.499984740745262"/>
      </left>
      <right style="thin">
        <color rgb="FFD2D1B6"/>
      </right>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rgb="FFD2D1B6"/>
      </left>
      <right style="thin">
        <color theme="0" tint="-0.499984740745262"/>
      </right>
      <top/>
      <bottom style="thin">
        <color theme="0" tint="-0.14996795556505021"/>
      </bottom>
      <diagonal/>
    </border>
    <border>
      <left style="thin">
        <color theme="0" tint="-0.14996795556505021"/>
      </left>
      <right style="thin">
        <color theme="0" tint="-0.499984740745262"/>
      </right>
      <top/>
      <bottom style="thin">
        <color theme="0" tint="-0.14993743705557422"/>
      </bottom>
      <diagonal/>
    </border>
    <border>
      <left style="thin">
        <color theme="0" tint="-0.499984740745262"/>
      </left>
      <right style="thin">
        <color theme="0" tint="-0.14996795556505021"/>
      </right>
      <top/>
      <bottom style="thin">
        <color theme="0" tint="-0.14996795556505021"/>
      </bottom>
      <diagonal/>
    </border>
    <border>
      <left style="thin">
        <color theme="0" tint="-0.499984740745262"/>
      </left>
      <right style="thin">
        <color theme="0" tint="-0.499984740745262"/>
      </right>
      <top style="thin">
        <color indexed="64"/>
      </top>
      <bottom style="thin">
        <color theme="0" tint="-0.14996795556505021"/>
      </bottom>
      <diagonal/>
    </border>
    <border>
      <left style="thin">
        <color theme="0" tint="-0.499984740745262"/>
      </left>
      <right style="thin">
        <color rgb="FFD2D1B6"/>
      </right>
      <top style="thin">
        <color indexed="64"/>
      </top>
      <bottom style="thin">
        <color theme="0" tint="-0.34998626667073579"/>
      </bottom>
      <diagonal/>
    </border>
    <border>
      <left style="thin">
        <color rgb="FFD2D1B6"/>
      </left>
      <right style="thin">
        <color theme="0" tint="-0.499984740745262"/>
      </right>
      <top style="thin">
        <color indexed="64"/>
      </top>
      <bottom style="thin">
        <color theme="0" tint="-0.14996795556505021"/>
      </bottom>
      <diagonal/>
    </border>
    <border>
      <left style="thin">
        <color theme="0" tint="-0.499984740745262"/>
      </left>
      <right style="thin">
        <color theme="0" tint="-0.14996795556505021"/>
      </right>
      <top style="thin">
        <color indexed="64"/>
      </top>
      <bottom style="thin">
        <color theme="0" tint="-0.34998626667073579"/>
      </bottom>
      <diagonal/>
    </border>
    <border>
      <left style="thin">
        <color theme="0" tint="-0.14996795556505021"/>
      </left>
      <right style="thin">
        <color theme="0" tint="-0.499984740745262"/>
      </right>
      <top style="thin">
        <color indexed="64"/>
      </top>
      <bottom style="thin">
        <color theme="0" tint="-0.14993743705557422"/>
      </bottom>
      <diagonal/>
    </border>
    <border>
      <left style="thin">
        <color theme="0" tint="-0.499984740745262"/>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499984740745262"/>
      </left>
      <right style="thin">
        <color theme="0" tint="-0.499984740745262"/>
      </right>
      <top style="thin">
        <color theme="0" tint="-0.14996795556505021"/>
      </top>
      <bottom style="thin">
        <color indexed="64"/>
      </bottom>
      <diagonal/>
    </border>
    <border>
      <left style="thin">
        <color theme="0" tint="-0.499984740745262"/>
      </left>
      <right style="thin">
        <color rgb="FFD2D1B6"/>
      </right>
      <top style="thin">
        <color theme="0" tint="-0.34998626667073579"/>
      </top>
      <bottom style="thin">
        <color indexed="64"/>
      </bottom>
      <diagonal/>
    </border>
    <border>
      <left style="thin">
        <color theme="0" tint="-0.14996795556505021"/>
      </left>
      <right style="thin">
        <color theme="0" tint="-0.499984740745262"/>
      </right>
      <top style="thin">
        <color theme="0" tint="-0.14993743705557422"/>
      </top>
      <bottom style="thin">
        <color indexed="64"/>
      </bottom>
      <diagonal/>
    </border>
    <border>
      <left style="thin">
        <color theme="0" tint="-0.499984740745262"/>
      </left>
      <right/>
      <top style="thin">
        <color theme="0" tint="-0.34998626667073579"/>
      </top>
      <bottom style="thin">
        <color indexed="64"/>
      </bottom>
      <diagonal/>
    </border>
    <border>
      <left style="thin">
        <color theme="0" tint="-0.499984740745262"/>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top style="thin">
        <color theme="0" tint="-0.499984740745262"/>
      </top>
      <bottom style="thin">
        <color theme="0" tint="-0.499984740745262"/>
      </bottom>
      <diagonal/>
    </border>
    <border>
      <left style="thin">
        <color theme="0" tint="-0.14996795556505021"/>
      </left>
      <right style="thin">
        <color indexed="64"/>
      </right>
      <top/>
      <bottom style="thin">
        <color theme="0" tint="-0.14996795556505021"/>
      </bottom>
      <diagonal/>
    </border>
    <border>
      <left style="thin">
        <color rgb="FFD2D1B6"/>
      </left>
      <right style="thin">
        <color theme="0" tint="-0.499984740745262"/>
      </right>
      <top style="thin">
        <color theme="0" tint="-0.14996795556505021"/>
      </top>
      <bottom style="thin">
        <color indexed="64"/>
      </bottom>
      <diagonal/>
    </border>
    <border>
      <left style="thin">
        <color theme="0" tint="-0.499984740745262"/>
      </left>
      <right style="thin">
        <color theme="0" tint="-0.14996795556505021"/>
      </right>
      <top style="thin">
        <color theme="0" tint="-0.34998626667073579"/>
      </top>
      <bottom style="thin">
        <color indexed="64"/>
      </bottom>
      <diagonal/>
    </border>
    <border>
      <left style="thin">
        <color indexed="64"/>
      </left>
      <right/>
      <top style="thin">
        <color theme="0" tint="-0.499984740745262"/>
      </top>
      <bottom style="thin">
        <color indexed="64"/>
      </bottom>
      <diagonal/>
    </border>
    <border>
      <left style="thin">
        <color theme="0" tint="-0.499984740745262"/>
      </left>
      <right/>
      <top style="thin">
        <color indexed="64"/>
      </top>
      <bottom style="thin">
        <color theme="0" tint="-0.34998626667073579"/>
      </bottom>
      <diagonal/>
    </border>
    <border>
      <left style="thin">
        <color indexed="64"/>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14996795556505021"/>
      </left>
      <right style="thin">
        <color theme="0" tint="-0.499984740745262"/>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indexed="64"/>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
      <left style="thin">
        <color theme="0" tint="-0.499984740745262"/>
      </left>
      <right style="thin">
        <color theme="0" tint="-0.14996795556505021"/>
      </right>
      <top style="thin">
        <color theme="0" tint="-0.249977111117893"/>
      </top>
      <bottom style="thin">
        <color indexed="64"/>
      </bottom>
      <diagonal/>
    </border>
    <border>
      <left style="thin">
        <color theme="0" tint="-0.499984740745262"/>
      </left>
      <right style="thin">
        <color theme="0" tint="-0.14996795556505021"/>
      </right>
      <top style="thin">
        <color indexed="64"/>
      </top>
      <bottom/>
      <diagonal/>
    </border>
    <border>
      <left style="thin">
        <color theme="0" tint="-0.14996795556505021"/>
      </left>
      <right style="thin">
        <color theme="0" tint="-0.499984740745262"/>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theme="0" tint="-0.24994659260841701"/>
      </bottom>
      <diagonal/>
    </border>
    <border>
      <left style="thin">
        <color theme="0" tint="-0.499984740745262"/>
      </left>
      <right style="thin">
        <color theme="0" tint="-0.499984740745262"/>
      </right>
      <top style="thin">
        <color theme="0" tint="-0.14999847407452621"/>
      </top>
      <bottom style="thin">
        <color indexed="64"/>
      </bottom>
      <diagonal/>
    </border>
    <border>
      <left style="thin">
        <color theme="0" tint="-0.14996795556505021"/>
      </left>
      <right style="thin">
        <color theme="0" tint="-0.499984740745262"/>
      </right>
      <top style="thin">
        <color theme="0" tint="-0.14999847407452621"/>
      </top>
      <bottom style="thin">
        <color indexed="64"/>
      </bottom>
      <diagonal/>
    </border>
    <border>
      <left style="thin">
        <color theme="0" tint="-0.499984740745262"/>
      </left>
      <right style="thin">
        <color theme="0" tint="-0.14996795556505021"/>
      </right>
      <top style="thin">
        <color theme="0" tint="-0.14999847407452621"/>
      </top>
      <bottom style="thin">
        <color indexed="64"/>
      </bottom>
      <diagonal/>
    </border>
    <border>
      <left style="thin">
        <color theme="0" tint="-0.14996795556505021"/>
      </left>
      <right style="thin">
        <color theme="0" tint="-0.499984740745262"/>
      </right>
      <top/>
      <bottom style="thin">
        <color indexed="64"/>
      </bottom>
      <diagonal/>
    </border>
    <border>
      <left/>
      <right style="thin">
        <color theme="0" tint="-0.499984740745262"/>
      </right>
      <top style="thin">
        <color indexed="64"/>
      </top>
      <bottom/>
      <diagonal/>
    </border>
    <border>
      <left/>
      <right style="thin">
        <color theme="0" tint="-0.499984740745262"/>
      </right>
      <top/>
      <bottom style="thin">
        <color indexed="64"/>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theme="0" tint="-0.34998626667073579"/>
      </bottom>
      <diagonal/>
    </border>
    <border>
      <left/>
      <right style="thin">
        <color theme="0" tint="-0.499984740745262"/>
      </right>
      <top style="thin">
        <color theme="0" tint="-0.34998626667073579"/>
      </top>
      <bottom style="thin">
        <color indexed="64"/>
      </bottom>
      <diagonal/>
    </border>
    <border>
      <left/>
      <right style="thin">
        <color theme="0" tint="-0.499984740745262"/>
      </right>
      <top/>
      <bottom style="thin">
        <color theme="0" tint="-0.34998626667073579"/>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style="thin">
        <color indexed="64"/>
      </top>
      <bottom/>
      <diagonal/>
    </border>
    <border>
      <left/>
      <right/>
      <top style="thin">
        <color theme="1" tint="0.499984740745262"/>
      </top>
      <bottom/>
      <diagonal/>
    </border>
    <border>
      <left style="thin">
        <color indexed="64"/>
      </left>
      <right style="thin">
        <color indexed="64"/>
      </right>
      <top/>
      <bottom style="thin">
        <color theme="0" tint="-0.14996795556505021"/>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14996795556505021"/>
      </left>
      <right style="thin">
        <color theme="0" tint="-0.499984740745262"/>
      </right>
      <top style="thin">
        <color indexed="64"/>
      </top>
      <bottom style="thin">
        <color indexed="64"/>
      </bottom>
      <diagonal/>
    </border>
    <border>
      <left style="thin">
        <color theme="0" tint="-0.499984740745262"/>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tint="-0.499984740745262"/>
      </left>
      <right style="thin">
        <color rgb="FFD2D1B6"/>
      </right>
      <top style="thin">
        <color indexed="64"/>
      </top>
      <bottom/>
      <diagonal/>
    </border>
    <border>
      <left style="thin">
        <color theme="0" tint="-0.499984740745262"/>
      </left>
      <right style="thin">
        <color rgb="FFD2D1B6"/>
      </right>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int="-0.499984740745262"/>
      </top>
      <bottom style="thin">
        <color theme="0" tint="-0.499984740745262"/>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style="thin">
        <color theme="0" tint="-0.14996795556505021"/>
      </right>
      <top style="thin">
        <color indexed="64"/>
      </top>
      <bottom style="thin">
        <color theme="0" tint="-0.14999847407452621"/>
      </bottom>
      <diagonal/>
    </border>
    <border>
      <left style="thin">
        <color theme="0" tint="-0.14996795556505021"/>
      </left>
      <right style="thin">
        <color indexed="64"/>
      </right>
      <top style="thin">
        <color theme="0" tint="-0.14999847407452621"/>
      </top>
      <bottom style="thin">
        <color indexed="64"/>
      </bottom>
      <diagonal/>
    </border>
    <border>
      <left style="thin">
        <color theme="0" tint="-0.14996795556505021"/>
      </left>
      <right style="thin">
        <color indexed="64"/>
      </right>
      <top style="thin">
        <color theme="0" tint="-0.14996795556505021"/>
      </top>
      <bottom style="thin">
        <color theme="0" tint="-0.14999847407452621"/>
      </bottom>
      <diagonal/>
    </border>
    <border>
      <left style="thin">
        <color theme="0" tint="-0.14996795556505021"/>
      </left>
      <right style="thin">
        <color indexed="64"/>
      </right>
      <top style="thin">
        <color theme="0" tint="-0.14996795556505021"/>
      </top>
      <bottom/>
      <diagonal/>
    </border>
    <border>
      <left style="thin">
        <color theme="0" tint="-0.499984740745262"/>
      </left>
      <right style="thin">
        <color theme="0" tint="-0.14996795556505021"/>
      </right>
      <top style="thin">
        <color theme="0" tint="-0.14996795556505021"/>
      </top>
      <bottom style="thin">
        <color theme="0" tint="-0.14999847407452621"/>
      </bottom>
      <diagonal/>
    </border>
    <border>
      <left style="thin">
        <color theme="0" tint="-0.14996795556505021"/>
      </left>
      <right style="thin">
        <color theme="0" tint="-0.499984740745262"/>
      </right>
      <top style="thin">
        <color theme="0" tint="-0.14993743705557422"/>
      </top>
      <bottom/>
      <diagonal/>
    </border>
    <border>
      <left style="thin">
        <color theme="0" tint="-0.14996795556505021"/>
      </left>
      <right style="thin">
        <color theme="0" tint="-0.499984740745262"/>
      </right>
      <top style="thin">
        <color theme="0" tint="-0.14993743705557422"/>
      </top>
      <bottom style="thin">
        <color theme="0" tint="-0.14999847407452621"/>
      </bottom>
      <diagonal/>
    </border>
    <border>
      <left style="thin">
        <color theme="0" tint="-0.499984740745262"/>
      </left>
      <right style="thin">
        <color theme="0" tint="-0.499984740745262"/>
      </right>
      <top style="thin">
        <color theme="0" tint="-0.14996795556505021"/>
      </top>
      <bottom/>
      <diagonal/>
    </border>
    <border>
      <left style="thin">
        <color theme="0" tint="-0.499984740745262"/>
      </left>
      <right style="thin">
        <color theme="0" tint="-0.499984740745262"/>
      </right>
      <top style="thin">
        <color indexed="64"/>
      </top>
      <bottom style="thin">
        <color theme="0" tint="-0.14999847407452621"/>
      </bottom>
      <diagonal/>
    </border>
    <border>
      <left style="thin">
        <color theme="0" tint="-0.499984740745262"/>
      </left>
      <right style="thin">
        <color theme="0" tint="-0.499984740745262"/>
      </right>
      <top/>
      <bottom style="thin">
        <color indexed="64"/>
      </bottom>
      <diagonal/>
    </border>
    <border>
      <left style="thin">
        <color indexed="64"/>
      </left>
      <right/>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theme="0" tint="-0.14996795556505021"/>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bottom/>
      <diagonal/>
    </border>
    <border>
      <left style="thin">
        <color theme="0" tint="-0.499984740745262"/>
      </left>
      <right style="thin">
        <color indexed="64"/>
      </right>
      <top/>
      <bottom/>
      <diagonal/>
    </border>
    <border>
      <left style="thin">
        <color auto="1"/>
      </left>
      <right style="thin">
        <color indexed="64"/>
      </right>
      <top style="thin">
        <color auto="1"/>
      </top>
      <bottom/>
      <diagonal/>
    </border>
    <border>
      <left style="thin">
        <color theme="0" tint="-0.499984740745262"/>
      </left>
      <right style="thin">
        <color theme="0" tint="-0.14996795556505021"/>
      </right>
      <top/>
      <bottom style="thin">
        <color theme="0" tint="-0.14999847407452621"/>
      </bottom>
      <diagonal/>
    </border>
    <border>
      <left style="thin">
        <color theme="0" tint="-0.499984740745262"/>
      </left>
      <right style="thin">
        <color theme="0" tint="-0.499984740745262"/>
      </right>
      <top/>
      <bottom/>
      <diagonal/>
    </border>
    <border>
      <left style="thin">
        <color theme="0" tint="-0.499984740745262"/>
      </left>
      <right style="thin">
        <color rgb="FFD2D1B6"/>
      </right>
      <top style="thin">
        <color theme="0" tint="-0.34998626667073579"/>
      </top>
      <bottom/>
      <diagonal/>
    </border>
    <border>
      <left style="thin">
        <color theme="0" tint="-0.499984740745262"/>
      </left>
      <right style="thin">
        <color theme="0" tint="-0.14996795556505021"/>
      </right>
      <top style="thin">
        <color theme="0" tint="-0.14999847407452621"/>
      </top>
      <bottom/>
      <diagonal/>
    </border>
    <border>
      <left style="thin">
        <color rgb="FFD2D1B6"/>
      </left>
      <right style="thin">
        <color theme="0" tint="-0.499984740745262"/>
      </right>
      <top style="thin">
        <color theme="0" tint="-0.14996795556505021"/>
      </top>
      <bottom/>
      <diagonal/>
    </border>
    <border>
      <left style="thin">
        <color indexed="64"/>
      </left>
      <right style="thin">
        <color indexed="64"/>
      </right>
      <top style="thin">
        <color theme="0" tint="-0.14999847407452621"/>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theme="1" tint="0.499984740745262"/>
      </right>
      <top/>
      <bottom style="medium">
        <color auto="1"/>
      </bottom>
      <diagonal/>
    </border>
    <border>
      <left style="thin">
        <color theme="1" tint="0.499984740745262"/>
      </left>
      <right style="thin">
        <color theme="1" tint="0.499984740745262"/>
      </right>
      <top/>
      <bottom style="medium">
        <color auto="1"/>
      </bottom>
      <diagonal/>
    </border>
    <border>
      <left style="thin">
        <color theme="1" tint="0.499984740745262"/>
      </left>
      <right style="thin">
        <color indexed="64"/>
      </right>
      <top/>
      <bottom style="medium">
        <color auto="1"/>
      </bottom>
      <diagonal/>
    </border>
    <border>
      <left style="thin">
        <color indexed="64"/>
      </left>
      <right/>
      <top style="medium">
        <color auto="1"/>
      </top>
      <bottom style="thin">
        <color theme="0" tint="-0.34998626667073579"/>
      </bottom>
      <diagonal/>
    </border>
    <border>
      <left/>
      <right/>
      <top style="medium">
        <color auto="1"/>
      </top>
      <bottom style="thin">
        <color theme="0" tint="-0.34998626667073579"/>
      </bottom>
      <diagonal/>
    </border>
    <border>
      <left/>
      <right style="thin">
        <color indexed="64"/>
      </right>
      <top style="medium">
        <color auto="1"/>
      </top>
      <bottom style="thin">
        <color theme="0" tint="-0.34998626667073579"/>
      </bottom>
      <diagonal/>
    </border>
    <border>
      <left style="thin">
        <color auto="1"/>
      </left>
      <right style="thin">
        <color theme="1" tint="0.499984740745262"/>
      </right>
      <top style="medium">
        <color auto="1"/>
      </top>
      <bottom style="thin">
        <color theme="0" tint="-0.34998626667073579"/>
      </bottom>
      <diagonal/>
    </border>
    <border>
      <left style="thin">
        <color theme="1" tint="0.499984740745262"/>
      </left>
      <right style="thin">
        <color theme="1" tint="0.499984740745262"/>
      </right>
      <top style="medium">
        <color auto="1"/>
      </top>
      <bottom style="thin">
        <color theme="0" tint="-0.34998626667073579"/>
      </bottom>
      <diagonal/>
    </border>
    <border>
      <left style="thin">
        <color theme="1" tint="0.499984740745262"/>
      </left>
      <right style="thin">
        <color indexed="64"/>
      </right>
      <top style="medium">
        <color auto="1"/>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auto="1"/>
      </left>
      <right style="thin">
        <color theme="1" tint="0.499984740745262"/>
      </right>
      <top style="thin">
        <color theme="0" tint="-0.34998626667073579"/>
      </top>
      <bottom style="thin">
        <color theme="0" tint="-0.34998626667073579"/>
      </bottom>
      <diagonal/>
    </border>
    <border>
      <left style="thin">
        <color theme="1" tint="0.499984740745262"/>
      </left>
      <right style="thin">
        <color theme="1" tint="0.499984740745262"/>
      </right>
      <top style="thin">
        <color theme="0" tint="-0.34998626667073579"/>
      </top>
      <bottom style="thin">
        <color theme="0" tint="-0.34998626667073579"/>
      </bottom>
      <diagonal/>
    </border>
    <border>
      <left style="thin">
        <color theme="1" tint="0.499984740745262"/>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auto="1"/>
      </bottom>
      <diagonal/>
    </border>
    <border>
      <left/>
      <right/>
      <top style="thin">
        <color theme="0" tint="-0.34998626667073579"/>
      </top>
      <bottom style="thin">
        <color auto="1"/>
      </bottom>
      <diagonal/>
    </border>
    <border>
      <left/>
      <right style="thin">
        <color indexed="64"/>
      </right>
      <top style="thin">
        <color theme="0" tint="-0.34998626667073579"/>
      </top>
      <bottom style="thin">
        <color auto="1"/>
      </bottom>
      <diagonal/>
    </border>
    <border>
      <left style="thin">
        <color auto="1"/>
      </left>
      <right style="thin">
        <color theme="1" tint="0.499984740745262"/>
      </right>
      <top style="thin">
        <color theme="0" tint="-0.34998626667073579"/>
      </top>
      <bottom style="thin">
        <color auto="1"/>
      </bottom>
      <diagonal/>
    </border>
    <border>
      <left style="thin">
        <color theme="1" tint="0.499984740745262"/>
      </left>
      <right style="thin">
        <color theme="1" tint="0.499984740745262"/>
      </right>
      <top style="thin">
        <color theme="0" tint="-0.34998626667073579"/>
      </top>
      <bottom style="thin">
        <color auto="1"/>
      </bottom>
      <diagonal/>
    </border>
    <border>
      <left style="thin">
        <color theme="1" tint="0.499984740745262"/>
      </left>
      <right style="thin">
        <color indexed="64"/>
      </right>
      <top style="thin">
        <color theme="0" tint="-0.34998626667073579"/>
      </top>
      <bottom style="thin">
        <color auto="1"/>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auto="1"/>
      </left>
      <right style="thin">
        <color theme="1" tint="0.499984740745262"/>
      </right>
      <top/>
      <bottom style="thin">
        <color theme="0" tint="-0.34998626667073579"/>
      </bottom>
      <diagonal/>
    </border>
    <border>
      <left style="thin">
        <color theme="1" tint="0.499984740745262"/>
      </left>
      <right style="thin">
        <color theme="1" tint="0.499984740745262"/>
      </right>
      <top/>
      <bottom style="thin">
        <color theme="0" tint="-0.34998626667073579"/>
      </bottom>
      <diagonal/>
    </border>
    <border>
      <left style="thin">
        <color theme="1" tint="0.499984740745262"/>
      </left>
      <right style="thin">
        <color indexed="64"/>
      </right>
      <top/>
      <bottom style="thin">
        <color theme="0" tint="-0.34998626667073579"/>
      </bottom>
      <diagonal/>
    </border>
    <border>
      <left/>
      <right style="thin">
        <color indexed="64"/>
      </right>
      <top/>
      <bottom style="medium">
        <color auto="1"/>
      </bottom>
      <diagonal/>
    </border>
    <border>
      <left/>
      <right/>
      <top/>
      <bottom style="medium">
        <color auto="1"/>
      </bottom>
      <diagonal/>
    </border>
    <border>
      <left style="thin">
        <color auto="1"/>
      </left>
      <right style="thin">
        <color theme="0" tint="-0.34998626667073579"/>
      </right>
      <top style="thin">
        <color auto="1"/>
      </top>
      <bottom style="thin">
        <color auto="1"/>
      </bottom>
      <diagonal/>
    </border>
    <border>
      <left style="thin">
        <color theme="0" tint="-0.34998626667073579"/>
      </left>
      <right style="thin">
        <color indexed="64"/>
      </right>
      <top style="thin">
        <color auto="1"/>
      </top>
      <bottom style="thin">
        <color auto="1"/>
      </bottom>
      <diagonal/>
    </border>
    <border>
      <left style="thin">
        <color indexed="64"/>
      </left>
      <right/>
      <top style="thin">
        <color theme="0" tint="-0.34998626667073579"/>
      </top>
      <bottom/>
      <diagonal/>
    </border>
    <border>
      <left style="thin">
        <color auto="1"/>
      </left>
      <right style="thin">
        <color theme="1" tint="0.499984740745262"/>
      </right>
      <top style="thin">
        <color theme="0" tint="-0.34998626667073579"/>
      </top>
      <bottom/>
      <diagonal/>
    </border>
    <border>
      <left style="thin">
        <color theme="1" tint="0.499984740745262"/>
      </left>
      <right style="thin">
        <color theme="1" tint="0.499984740745262"/>
      </right>
      <top style="thin">
        <color theme="0" tint="-0.34998626667073579"/>
      </top>
      <bottom/>
      <diagonal/>
    </border>
    <border>
      <left style="thin">
        <color theme="1" tint="0.499984740745262"/>
      </left>
      <right style="thin">
        <color indexed="64"/>
      </right>
      <top style="thin">
        <color theme="0" tint="-0.34998626667073579"/>
      </top>
      <bottom/>
      <diagonal/>
    </border>
    <border>
      <left style="medium">
        <color indexed="64"/>
      </left>
      <right style="thin">
        <color indexed="64"/>
      </right>
      <top style="thin">
        <color indexed="64"/>
      </top>
      <bottom/>
      <diagonal/>
    </border>
    <border>
      <left style="thin">
        <color theme="1" tint="0.499984740745262"/>
      </left>
      <right/>
      <top/>
      <bottom style="medium">
        <color auto="1"/>
      </bottom>
      <diagonal/>
    </border>
    <border>
      <left style="thin">
        <color theme="1" tint="0.499984740745262"/>
      </left>
      <right/>
      <top style="medium">
        <color auto="1"/>
      </top>
      <bottom style="thin">
        <color theme="0" tint="-0.34998626667073579"/>
      </bottom>
      <diagonal/>
    </border>
    <border>
      <left style="thin">
        <color theme="1" tint="0.499984740745262"/>
      </left>
      <right/>
      <top/>
      <bottom style="thin">
        <color theme="0" tint="-0.34998626667073579"/>
      </bottom>
      <diagonal/>
    </border>
    <border>
      <left style="thin">
        <color theme="1" tint="0.499984740745262"/>
      </left>
      <right/>
      <top style="thin">
        <color theme="0" tint="-0.34998626667073579"/>
      </top>
      <bottom style="thin">
        <color theme="0" tint="-0.34998626667073579"/>
      </bottom>
      <diagonal/>
    </border>
    <border>
      <left style="thin">
        <color theme="1" tint="0.499984740745262"/>
      </left>
      <right/>
      <top style="thin">
        <color theme="0" tint="-0.34998626667073579"/>
      </top>
      <bottom style="thin">
        <color auto="1"/>
      </bottom>
      <diagonal/>
    </border>
    <border>
      <left style="medium">
        <color indexed="64"/>
      </left>
      <right style="thin">
        <color theme="1" tint="0.499984740745262"/>
      </right>
      <top/>
      <bottom style="medium">
        <color auto="1"/>
      </bottom>
      <diagonal/>
    </border>
    <border>
      <left style="medium">
        <color indexed="64"/>
      </left>
      <right style="thin">
        <color theme="1" tint="0.499984740745262"/>
      </right>
      <top style="medium">
        <color auto="1"/>
      </top>
      <bottom style="thin">
        <color theme="0" tint="-0.34998626667073579"/>
      </bottom>
      <diagonal/>
    </border>
    <border>
      <left style="medium">
        <color indexed="64"/>
      </left>
      <right style="thin">
        <color theme="1" tint="0.499984740745262"/>
      </right>
      <top/>
      <bottom style="thin">
        <color theme="0" tint="-0.34998626667073579"/>
      </bottom>
      <diagonal/>
    </border>
    <border>
      <left style="medium">
        <color indexed="64"/>
      </left>
      <right style="thin">
        <color theme="1" tint="0.499984740745262"/>
      </right>
      <top style="thin">
        <color theme="0" tint="-0.34998626667073579"/>
      </top>
      <bottom style="thin">
        <color theme="0" tint="-0.34998626667073579"/>
      </bottom>
      <diagonal/>
    </border>
    <border>
      <left style="medium">
        <color indexed="64"/>
      </left>
      <right style="thin">
        <color theme="1" tint="0.499984740745262"/>
      </right>
      <top style="thin">
        <color theme="0" tint="-0.34998626667073579"/>
      </top>
      <bottom style="thin">
        <color auto="1"/>
      </bottom>
      <diagonal/>
    </border>
    <border>
      <left/>
      <right style="thin">
        <color indexed="64"/>
      </right>
      <top style="thin">
        <color indexed="64"/>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indexed="64"/>
      </right>
      <top/>
      <bottom style="medium">
        <color auto="1"/>
      </bottom>
      <diagonal/>
    </border>
    <border>
      <left style="thin">
        <color indexed="64"/>
      </left>
      <right style="thin">
        <color indexed="64"/>
      </right>
      <top style="medium">
        <color auto="1"/>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medium">
        <color auto="1"/>
      </top>
      <bottom/>
      <diagonal/>
    </border>
    <border>
      <left style="thin">
        <color auto="1"/>
      </left>
      <right style="thin">
        <color theme="1" tint="0.499984740745262"/>
      </right>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76">
    <xf numFmtId="0" fontId="0" fillId="0" borderId="0"/>
    <xf numFmtId="0" fontId="2" fillId="0" borderId="0"/>
    <xf numFmtId="0" fontId="3" fillId="0" borderId="0"/>
    <xf numFmtId="0" fontId="4" fillId="0" borderId="0"/>
    <xf numFmtId="0" fontId="5" fillId="0" borderId="0"/>
    <xf numFmtId="0" fontId="8" fillId="0" borderId="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5"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22" borderId="14" applyNumberFormat="0" applyAlignment="0" applyProtection="0"/>
    <xf numFmtId="0" fontId="13" fillId="23" borderId="15"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16"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18" fillId="0" borderId="0" applyNumberFormat="0" applyFill="0" applyBorder="0" applyAlignment="0" applyProtection="0"/>
    <xf numFmtId="0" fontId="19" fillId="8" borderId="14" applyNumberFormat="0" applyAlignment="0" applyProtection="0"/>
    <xf numFmtId="0" fontId="20" fillId="0" borderId="19" applyNumberFormat="0" applyFill="0" applyAlignment="0" applyProtection="0"/>
    <xf numFmtId="0" fontId="21" fillId="16" borderId="0" applyNumberFormat="0" applyBorder="0" applyAlignment="0" applyProtection="0"/>
    <xf numFmtId="0" fontId="4" fillId="0" borderId="0"/>
    <xf numFmtId="0" fontId="7" fillId="0" borderId="0"/>
    <xf numFmtId="0" fontId="3" fillId="24" borderId="20" applyNumberFormat="0" applyFont="0" applyAlignment="0" applyProtection="0"/>
    <xf numFmtId="0" fontId="22" fillId="22" borderId="21" applyNumberFormat="0" applyAlignment="0" applyProtection="0"/>
    <xf numFmtId="0" fontId="23" fillId="0" borderId="0" applyNumberFormat="0" applyFill="0" applyBorder="0" applyAlignment="0" applyProtection="0"/>
    <xf numFmtId="0" fontId="24" fillId="0" borderId="22" applyNumberFormat="0" applyFill="0" applyAlignment="0" applyProtection="0"/>
    <xf numFmtId="0" fontId="25" fillId="0" borderId="0" applyNumberForma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2" fillId="22" borderId="141" applyNumberFormat="0" applyAlignment="0" applyProtection="0"/>
    <xf numFmtId="0" fontId="19" fillId="8" borderId="141" applyNumberFormat="0" applyAlignment="0" applyProtection="0"/>
    <xf numFmtId="0" fontId="3" fillId="24" borderId="142" applyNumberFormat="0" applyFont="0" applyAlignment="0" applyProtection="0"/>
    <xf numFmtId="0" fontId="22" fillId="22" borderId="143" applyNumberFormat="0" applyAlignment="0" applyProtection="0"/>
    <xf numFmtId="0" fontId="24" fillId="0" borderId="144" applyNumberFormat="0" applyFill="0" applyAlignment="0" applyProtection="0"/>
    <xf numFmtId="0" fontId="22" fillId="22" borderId="143" applyNumberFormat="0" applyAlignment="0" applyProtection="0"/>
    <xf numFmtId="0" fontId="24" fillId="0" borderId="144" applyNumberFormat="0" applyFill="0" applyAlignment="0" applyProtection="0"/>
    <xf numFmtId="0" fontId="22" fillId="22" borderId="143" applyNumberFormat="0" applyAlignment="0" applyProtection="0"/>
    <xf numFmtId="0" fontId="24" fillId="0" borderId="144" applyNumberFormat="0" applyFill="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12" fillId="22" borderId="211" applyNumberFormat="0" applyAlignment="0" applyProtection="0"/>
    <xf numFmtId="0" fontId="19" fillId="8" borderId="211" applyNumberFormat="0" applyAlignment="0" applyProtection="0"/>
    <xf numFmtId="0" fontId="3" fillId="24" borderId="212" applyNumberFormat="0" applyFont="0" applyAlignment="0" applyProtection="0"/>
    <xf numFmtId="0" fontId="22" fillId="22" borderId="213" applyNumberFormat="0" applyAlignment="0" applyProtection="0"/>
    <xf numFmtId="0" fontId="24" fillId="0" borderId="214" applyNumberFormat="0" applyFill="0" applyAlignment="0" applyProtection="0"/>
    <xf numFmtId="0" fontId="12" fillId="22" borderId="211" applyNumberFormat="0" applyAlignment="0" applyProtection="0"/>
    <xf numFmtId="0" fontId="19" fillId="8" borderId="211" applyNumberFormat="0" applyAlignment="0" applyProtection="0"/>
    <xf numFmtId="0" fontId="3" fillId="24" borderId="212" applyNumberFormat="0" applyFont="0" applyAlignment="0" applyProtection="0"/>
    <xf numFmtId="0" fontId="22" fillId="22" borderId="213" applyNumberFormat="0" applyAlignment="0" applyProtection="0"/>
    <xf numFmtId="0" fontId="24" fillId="0" borderId="214" applyNumberFormat="0" applyFill="0" applyAlignment="0" applyProtection="0"/>
    <xf numFmtId="0" fontId="22" fillId="22" borderId="213" applyNumberFormat="0" applyAlignment="0" applyProtection="0"/>
    <xf numFmtId="0" fontId="24" fillId="0" borderId="214" applyNumberFormat="0" applyFill="0" applyAlignment="0" applyProtection="0"/>
    <xf numFmtId="0" fontId="91" fillId="0" borderId="0"/>
  </cellStyleXfs>
  <cellXfs count="828">
    <xf numFmtId="0" fontId="0" fillId="0" borderId="0" xfId="0"/>
    <xf numFmtId="0" fontId="0" fillId="2" borderId="0" xfId="0" applyFill="1"/>
    <xf numFmtId="0" fontId="6" fillId="0" borderId="0" xfId="4" applyFont="1" applyAlignment="1">
      <alignment horizontal="left" vertical="center"/>
    </xf>
    <xf numFmtId="165" fontId="0" fillId="2" borderId="0" xfId="0" applyNumberFormat="1" applyFill="1" applyBorder="1" applyAlignment="1">
      <alignment horizontal="right"/>
    </xf>
    <xf numFmtId="0" fontId="0" fillId="2" borderId="8" xfId="0" applyFill="1" applyBorder="1"/>
    <xf numFmtId="165" fontId="0" fillId="2" borderId="0" xfId="0" applyNumberFormat="1" applyFill="1"/>
    <xf numFmtId="0" fontId="6" fillId="2" borderId="0" xfId="4" applyFont="1" applyFill="1" applyAlignment="1">
      <alignment horizontal="left" vertical="center"/>
    </xf>
    <xf numFmtId="0" fontId="27" fillId="0" borderId="0" xfId="0" applyFont="1" applyAlignment="1">
      <alignment horizontal="center"/>
    </xf>
    <xf numFmtId="0" fontId="28" fillId="0" borderId="0" xfId="0" applyFont="1"/>
    <xf numFmtId="0" fontId="27" fillId="0" borderId="0" xfId="0" applyFont="1"/>
    <xf numFmtId="0" fontId="29" fillId="0" borderId="0" xfId="0" applyFont="1"/>
    <xf numFmtId="0" fontId="27" fillId="0" borderId="0" xfId="0" applyFont="1" applyFill="1" applyBorder="1" applyAlignment="1">
      <alignment horizontal="center"/>
    </xf>
    <xf numFmtId="0" fontId="30" fillId="0" borderId="0" xfId="0" applyFont="1" applyAlignment="1">
      <alignment vertical="top"/>
    </xf>
    <xf numFmtId="0" fontId="31" fillId="25" borderId="0" xfId="0" applyFont="1" applyFill="1" applyAlignment="1">
      <alignment horizontal="center" vertical="top"/>
    </xf>
    <xf numFmtId="0" fontId="31" fillId="25" borderId="0" xfId="0" applyFont="1" applyFill="1" applyAlignment="1">
      <alignment vertical="top" wrapText="1"/>
    </xf>
    <xf numFmtId="0" fontId="32" fillId="25" borderId="0" xfId="0" applyFont="1" applyFill="1" applyAlignment="1">
      <alignment vertical="top" wrapText="1"/>
    </xf>
    <xf numFmtId="0" fontId="33" fillId="25" borderId="0" xfId="0" applyFont="1" applyFill="1" applyAlignment="1">
      <alignment vertical="top" wrapText="1"/>
    </xf>
    <xf numFmtId="0" fontId="34" fillId="0" borderId="0" xfId="0" applyFont="1" applyFill="1" applyAlignment="1">
      <alignment horizontal="center" vertical="top"/>
    </xf>
    <xf numFmtId="0" fontId="34" fillId="0" borderId="0" xfId="0" applyFont="1" applyFill="1" applyAlignment="1">
      <alignment vertical="top" wrapText="1"/>
    </xf>
    <xf numFmtId="0" fontId="33" fillId="0" borderId="0" xfId="0" applyFont="1" applyFill="1" applyAlignment="1">
      <alignment vertical="top" wrapText="1"/>
    </xf>
    <xf numFmtId="0" fontId="33" fillId="0" borderId="0" xfId="0" applyFont="1" applyFill="1" applyBorder="1" applyAlignment="1">
      <alignment vertical="top" wrapText="1"/>
    </xf>
    <xf numFmtId="0" fontId="27" fillId="0" borderId="0" xfId="0" applyFont="1" applyFill="1"/>
    <xf numFmtId="0" fontId="27" fillId="0" borderId="0" xfId="0" applyFont="1" applyAlignment="1">
      <alignment horizontal="center" vertical="center"/>
    </xf>
    <xf numFmtId="0" fontId="27" fillId="0" borderId="0" xfId="0" applyFont="1" applyBorder="1" applyAlignment="1">
      <alignment vertical="center" wrapText="1"/>
    </xf>
    <xf numFmtId="0" fontId="37" fillId="2" borderId="0" xfId="0" applyFont="1" applyFill="1" applyBorder="1" applyAlignment="1">
      <alignment horizontal="center" vertical="center" wrapText="1"/>
    </xf>
    <xf numFmtId="0" fontId="27" fillId="0" borderId="0" xfId="0" applyFont="1" applyAlignment="1">
      <alignment vertical="center"/>
    </xf>
    <xf numFmtId="0" fontId="27" fillId="0" borderId="0" xfId="0" applyFont="1" applyAlignment="1">
      <alignment horizontal="center" vertical="top"/>
    </xf>
    <xf numFmtId="0" fontId="27" fillId="0" borderId="0" xfId="0" applyFont="1" applyBorder="1" applyAlignment="1">
      <alignment vertical="top" wrapText="1"/>
    </xf>
    <xf numFmtId="165" fontId="38" fillId="2" borderId="29" xfId="0" applyNumberFormat="1" applyFont="1" applyFill="1" applyBorder="1" applyAlignment="1">
      <alignment horizontal="center" vertical="center"/>
    </xf>
    <xf numFmtId="165" fontId="38" fillId="28" borderId="32" xfId="0" applyNumberFormat="1" applyFont="1" applyFill="1" applyBorder="1" applyAlignment="1">
      <alignment horizontal="center" vertical="center"/>
    </xf>
    <xf numFmtId="165" fontId="38" fillId="2" borderId="36" xfId="0" applyNumberFormat="1" applyFont="1" applyFill="1" applyBorder="1" applyAlignment="1">
      <alignment horizontal="center" vertical="center"/>
    </xf>
    <xf numFmtId="0" fontId="40" fillId="2" borderId="33" xfId="0" applyFont="1" applyFill="1" applyBorder="1" applyAlignment="1">
      <alignment horizontal="center" vertical="center"/>
    </xf>
    <xf numFmtId="0" fontId="43" fillId="2" borderId="33" xfId="0" applyFont="1" applyFill="1" applyBorder="1" applyAlignment="1">
      <alignment horizontal="center" vertical="center"/>
    </xf>
    <xf numFmtId="2" fontId="38" fillId="2" borderId="0" xfId="0" applyNumberFormat="1" applyFont="1" applyFill="1" applyBorder="1" applyAlignment="1">
      <alignment horizontal="center" vertical="center"/>
    </xf>
    <xf numFmtId="0" fontId="38" fillId="2" borderId="0" xfId="0" applyFont="1" applyFill="1" applyBorder="1" applyAlignment="1">
      <alignment horizontal="left" vertical="center" wrapText="1"/>
    </xf>
    <xf numFmtId="0" fontId="39" fillId="2" borderId="0" xfId="0" applyFont="1" applyFill="1" applyBorder="1" applyAlignment="1">
      <alignment horizontal="center" vertical="center" wrapText="1"/>
    </xf>
    <xf numFmtId="0" fontId="39"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39" fillId="0" borderId="0" xfId="0" applyFont="1" applyBorder="1" applyAlignment="1">
      <alignment horizontal="left" vertical="center" wrapText="1"/>
    </xf>
    <xf numFmtId="0" fontId="27" fillId="0" borderId="0" xfId="0" applyFont="1" applyBorder="1" applyAlignment="1">
      <alignment horizontal="center"/>
    </xf>
    <xf numFmtId="0" fontId="27" fillId="0" borderId="0" xfId="0" applyFont="1" applyBorder="1"/>
    <xf numFmtId="0" fontId="53" fillId="2" borderId="0" xfId="0" applyFont="1" applyFill="1" applyBorder="1" applyAlignment="1">
      <alignment vertical="top" wrapText="1"/>
    </xf>
    <xf numFmtId="0" fontId="27" fillId="2" borderId="0" xfId="0" applyFont="1" applyFill="1"/>
    <xf numFmtId="0" fontId="38" fillId="2" borderId="0" xfId="0" applyFont="1" applyFill="1" applyBorder="1" applyAlignment="1">
      <alignment horizontal="left" vertical="top" wrapText="1"/>
    </xf>
    <xf numFmtId="0" fontId="53" fillId="2" borderId="0" xfId="0" applyFont="1" applyFill="1" applyBorder="1" applyAlignment="1">
      <alignment horizontal="left" vertical="top" wrapText="1"/>
    </xf>
    <xf numFmtId="0" fontId="27" fillId="2" borderId="0" xfId="0" applyFont="1" applyFill="1" applyBorder="1" applyAlignment="1">
      <alignment horizontal="center"/>
    </xf>
    <xf numFmtId="0" fontId="27" fillId="2" borderId="0" xfId="0" applyFont="1" applyFill="1" applyBorder="1"/>
    <xf numFmtId="0" fontId="30" fillId="0" borderId="0" xfId="0" applyFont="1" applyFill="1" applyBorder="1" applyAlignment="1">
      <alignment horizontal="left"/>
    </xf>
    <xf numFmtId="0" fontId="30" fillId="0" borderId="0" xfId="0" applyFont="1" applyAlignment="1">
      <alignment horizontal="left"/>
    </xf>
    <xf numFmtId="0" fontId="55" fillId="2" borderId="25" xfId="0" applyFont="1" applyFill="1" applyBorder="1" applyAlignment="1">
      <alignment horizontal="center" vertical="center" wrapText="1"/>
    </xf>
    <xf numFmtId="0" fontId="55" fillId="28" borderId="37" xfId="0" applyFont="1" applyFill="1" applyBorder="1" applyAlignment="1">
      <alignment horizontal="center" vertical="center" wrapText="1"/>
    </xf>
    <xf numFmtId="165" fontId="38" fillId="28" borderId="43" xfId="0" applyNumberFormat="1" applyFont="1" applyFill="1" applyBorder="1" applyAlignment="1">
      <alignment horizontal="center" vertical="center"/>
    </xf>
    <xf numFmtId="0" fontId="55" fillId="28" borderId="45" xfId="0" applyFont="1" applyFill="1" applyBorder="1" applyAlignment="1">
      <alignment horizontal="center" vertical="center" wrapText="1"/>
    </xf>
    <xf numFmtId="165" fontId="38" fillId="28" borderId="49" xfId="0" applyNumberFormat="1" applyFont="1" applyFill="1" applyBorder="1" applyAlignment="1">
      <alignment horizontal="center" vertical="center"/>
    </xf>
    <xf numFmtId="0" fontId="40" fillId="28" borderId="50" xfId="0" applyFont="1" applyFill="1" applyBorder="1" applyAlignment="1">
      <alignment horizontal="center" vertical="center"/>
    </xf>
    <xf numFmtId="165" fontId="38" fillId="28" borderId="51" xfId="0" applyNumberFormat="1" applyFont="1" applyFill="1" applyBorder="1" applyAlignment="1">
      <alignment horizontal="center" vertical="center"/>
    </xf>
    <xf numFmtId="0" fontId="55" fillId="2" borderId="52" xfId="0" applyFont="1" applyFill="1" applyBorder="1" applyAlignment="1">
      <alignment horizontal="center" vertical="center" wrapText="1"/>
    </xf>
    <xf numFmtId="165" fontId="38" fillId="2" borderId="54" xfId="0" applyNumberFormat="1" applyFont="1" applyFill="1" applyBorder="1" applyAlignment="1">
      <alignment horizontal="center" vertical="center"/>
    </xf>
    <xf numFmtId="0" fontId="44" fillId="2" borderId="56" xfId="0" applyFont="1" applyFill="1" applyBorder="1" applyAlignment="1">
      <alignment horizontal="center" vertical="center"/>
    </xf>
    <xf numFmtId="165" fontId="38" fillId="2" borderId="57" xfId="0" applyNumberFormat="1" applyFont="1" applyFill="1" applyBorder="1" applyAlignment="1">
      <alignment horizontal="center" vertical="center"/>
    </xf>
    <xf numFmtId="0" fontId="43" fillId="28" borderId="44" xfId="0" applyFont="1" applyFill="1" applyBorder="1" applyAlignment="1">
      <alignment horizontal="center" vertical="center"/>
    </xf>
    <xf numFmtId="165" fontId="38" fillId="28" borderId="59" xfId="0" applyNumberFormat="1" applyFont="1" applyFill="1" applyBorder="1" applyAlignment="1">
      <alignment horizontal="center" vertical="center"/>
    </xf>
    <xf numFmtId="0" fontId="42" fillId="2" borderId="56" xfId="0" applyFont="1" applyFill="1" applyBorder="1" applyAlignment="1">
      <alignment horizontal="center" vertical="center"/>
    </xf>
    <xf numFmtId="0" fontId="43" fillId="28" borderId="50" xfId="0" applyFont="1" applyFill="1" applyBorder="1" applyAlignment="1">
      <alignment horizontal="center" vertical="center"/>
    </xf>
    <xf numFmtId="0" fontId="42" fillId="28" borderId="50" xfId="0" applyFont="1" applyFill="1" applyBorder="1" applyAlignment="1">
      <alignment horizontal="center" vertical="center"/>
    </xf>
    <xf numFmtId="0" fontId="45" fillId="2" borderId="56" xfId="0" applyFont="1" applyFill="1" applyBorder="1" applyAlignment="1">
      <alignment horizontal="center" vertical="center"/>
    </xf>
    <xf numFmtId="165" fontId="38" fillId="28" borderId="67" xfId="0" applyNumberFormat="1" applyFont="1" applyFill="1" applyBorder="1" applyAlignment="1">
      <alignment horizontal="center" vertical="center"/>
    </xf>
    <xf numFmtId="165" fontId="38" fillId="2" borderId="71" xfId="0" applyNumberFormat="1" applyFont="1" applyFill="1" applyBorder="1" applyAlignment="1">
      <alignment horizontal="center" vertical="center"/>
    </xf>
    <xf numFmtId="165" fontId="38" fillId="28" borderId="66" xfId="0" applyNumberFormat="1" applyFont="1" applyFill="1" applyBorder="1" applyAlignment="1">
      <alignment horizontal="center" vertical="center"/>
    </xf>
    <xf numFmtId="0" fontId="46" fillId="28" borderId="65" xfId="0" applyFont="1" applyFill="1" applyBorder="1" applyAlignment="1">
      <alignment horizontal="center" vertical="center"/>
    </xf>
    <xf numFmtId="0" fontId="48" fillId="2" borderId="72" xfId="0" applyFont="1" applyFill="1" applyBorder="1" applyAlignment="1">
      <alignment horizontal="center" vertical="center"/>
    </xf>
    <xf numFmtId="0" fontId="49" fillId="28" borderId="50" xfId="0" applyFont="1" applyFill="1" applyBorder="1" applyAlignment="1">
      <alignment horizontal="center" vertical="center"/>
    </xf>
    <xf numFmtId="165" fontId="38" fillId="2" borderId="74" xfId="0" applyNumberFormat="1" applyFont="1" applyFill="1" applyBorder="1" applyAlignment="1">
      <alignment horizontal="center" vertical="center"/>
    </xf>
    <xf numFmtId="0" fontId="49" fillId="2" borderId="56" xfId="0" applyFont="1" applyFill="1" applyBorder="1" applyAlignment="1">
      <alignment horizontal="center" vertical="center"/>
    </xf>
    <xf numFmtId="0" fontId="50" fillId="28" borderId="50" xfId="0" applyFont="1" applyFill="1" applyBorder="1" applyAlignment="1">
      <alignment horizontal="center" vertical="center"/>
    </xf>
    <xf numFmtId="0" fontId="51" fillId="2" borderId="56" xfId="0" applyFont="1" applyFill="1" applyBorder="1" applyAlignment="1">
      <alignment horizontal="center" vertical="center"/>
    </xf>
    <xf numFmtId="0" fontId="52" fillId="28" borderId="50" xfId="0" applyFont="1" applyFill="1" applyBorder="1" applyAlignment="1">
      <alignment horizontal="center" vertical="center"/>
    </xf>
    <xf numFmtId="0" fontId="55" fillId="2" borderId="76" xfId="0" applyFont="1" applyFill="1" applyBorder="1" applyAlignment="1">
      <alignment horizontal="center" vertical="center" wrapText="1"/>
    </xf>
    <xf numFmtId="165" fontId="38" fillId="2" borderId="77" xfId="0" applyNumberFormat="1" applyFont="1" applyFill="1" applyBorder="1" applyAlignment="1">
      <alignment horizontal="center" vertical="center"/>
    </xf>
    <xf numFmtId="0" fontId="43" fillId="2" borderId="78" xfId="0" applyFont="1" applyFill="1" applyBorder="1" applyAlignment="1">
      <alignment horizontal="center" vertical="center"/>
    </xf>
    <xf numFmtId="165" fontId="38" fillId="2" borderId="79" xfId="0" applyNumberFormat="1" applyFont="1" applyFill="1" applyBorder="1" applyAlignment="1">
      <alignment horizontal="center" vertical="center"/>
    </xf>
    <xf numFmtId="0" fontId="40" fillId="2" borderId="78" xfId="0" applyFont="1" applyFill="1" applyBorder="1" applyAlignment="1">
      <alignment horizontal="center" vertical="center"/>
    </xf>
    <xf numFmtId="0" fontId="38" fillId="28" borderId="49" xfId="0" applyFont="1" applyFill="1" applyBorder="1" applyAlignment="1">
      <alignment horizontal="center" vertical="center"/>
    </xf>
    <xf numFmtId="0" fontId="41" fillId="0" borderId="92" xfId="0" applyFont="1" applyFill="1" applyBorder="1" applyAlignment="1">
      <alignment horizontal="center" vertical="center"/>
    </xf>
    <xf numFmtId="0" fontId="41"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39" fillId="0" borderId="3" xfId="0" applyFont="1" applyBorder="1" applyAlignment="1">
      <alignment vertical="center"/>
    </xf>
    <xf numFmtId="0" fontId="39" fillId="0" borderId="7" xfId="0" applyFont="1" applyBorder="1" applyAlignment="1">
      <alignment vertical="center"/>
    </xf>
    <xf numFmtId="0" fontId="39" fillId="0" borderId="1" xfId="0" applyFont="1" applyBorder="1" applyAlignment="1">
      <alignment vertical="center"/>
    </xf>
    <xf numFmtId="0" fontId="39" fillId="0" borderId="7" xfId="0" applyFont="1" applyBorder="1" applyAlignment="1">
      <alignment horizontal="left" vertical="center"/>
    </xf>
    <xf numFmtId="0" fontId="55" fillId="2" borderId="94" xfId="0" applyFont="1" applyFill="1" applyBorder="1" applyAlignment="1">
      <alignment horizontal="center" vertical="center" wrapText="1"/>
    </xf>
    <xf numFmtId="0" fontId="55" fillId="2" borderId="95" xfId="0" applyFont="1" applyFill="1" applyBorder="1" applyAlignment="1">
      <alignment horizontal="center" vertical="center"/>
    </xf>
    <xf numFmtId="0" fontId="47" fillId="0" borderId="24" xfId="0" applyFont="1" applyFill="1" applyBorder="1" applyAlignment="1">
      <alignment horizontal="center" vertical="center"/>
    </xf>
    <xf numFmtId="0" fontId="55" fillId="0" borderId="93" xfId="0" applyFont="1" applyBorder="1" applyAlignment="1">
      <alignment horizontal="left" vertical="center" wrapText="1"/>
    </xf>
    <xf numFmtId="0" fontId="55" fillId="0" borderId="1" xfId="0" applyFont="1" applyBorder="1" applyAlignment="1">
      <alignment horizontal="left" vertical="center" wrapText="1"/>
    </xf>
    <xf numFmtId="0" fontId="55" fillId="0" borderId="102" xfId="0" applyFont="1" applyBorder="1" applyAlignment="1">
      <alignment vertical="center" wrapText="1"/>
    </xf>
    <xf numFmtId="0" fontId="54" fillId="0" borderId="1" xfId="0" applyFont="1" applyBorder="1" applyAlignment="1">
      <alignment vertical="center" wrapText="1"/>
    </xf>
    <xf numFmtId="0" fontId="39" fillId="0" borderId="7" xfId="0" applyFont="1" applyBorder="1" applyAlignment="1">
      <alignment vertical="center" wrapText="1"/>
    </xf>
    <xf numFmtId="0" fontId="39" fillId="0" borderId="104" xfId="0" applyFont="1" applyBorder="1" applyAlignment="1">
      <alignment vertical="center"/>
    </xf>
    <xf numFmtId="0" fontId="39" fillId="0" borderId="105" xfId="0" applyFont="1" applyBorder="1" applyAlignment="1">
      <alignment horizontal="left" vertical="center" wrapText="1"/>
    </xf>
    <xf numFmtId="0" fontId="39" fillId="0" borderId="105" xfId="0" applyFont="1" applyBorder="1" applyAlignment="1">
      <alignment vertical="center"/>
    </xf>
    <xf numFmtId="0" fontId="55" fillId="0" borderId="7" xfId="0" applyFont="1" applyBorder="1" applyAlignment="1">
      <alignment horizontal="left" vertical="center" wrapText="1"/>
    </xf>
    <xf numFmtId="0" fontId="27" fillId="0" borderId="105" xfId="0" applyFont="1" applyFill="1" applyBorder="1" applyAlignment="1">
      <alignment horizontal="center"/>
    </xf>
    <xf numFmtId="0" fontId="27" fillId="0" borderId="104" xfId="0" applyFont="1" applyFill="1" applyBorder="1" applyAlignment="1">
      <alignment horizontal="center"/>
    </xf>
    <xf numFmtId="0" fontId="27" fillId="0" borderId="106" xfId="0" applyFont="1" applyFill="1" applyBorder="1" applyAlignment="1">
      <alignment horizontal="center"/>
    </xf>
    <xf numFmtId="0" fontId="27" fillId="0" borderId="107" xfId="0" applyFont="1" applyFill="1" applyBorder="1" applyAlignment="1">
      <alignment horizontal="center"/>
    </xf>
    <xf numFmtId="0" fontId="47" fillId="0" borderId="105" xfId="0" applyFont="1" applyFill="1" applyBorder="1" applyAlignment="1">
      <alignment horizontal="center" vertical="center"/>
    </xf>
    <xf numFmtId="0" fontId="47" fillId="0" borderId="106" xfId="0" applyFont="1" applyFill="1" applyBorder="1" applyAlignment="1">
      <alignment horizontal="center" vertical="center"/>
    </xf>
    <xf numFmtId="0" fontId="27" fillId="0" borderId="108" xfId="0" applyFont="1" applyFill="1" applyBorder="1" applyAlignment="1">
      <alignment horizontal="center"/>
    </xf>
    <xf numFmtId="0" fontId="54" fillId="0" borderId="103" xfId="0" applyFont="1" applyBorder="1" applyAlignment="1">
      <alignment vertical="center" wrapText="1"/>
    </xf>
    <xf numFmtId="2" fontId="56" fillId="2" borderId="2" xfId="0" applyNumberFormat="1" applyFont="1" applyFill="1" applyBorder="1" applyAlignment="1">
      <alignment horizontal="center" vertical="center"/>
    </xf>
    <xf numFmtId="0" fontId="56" fillId="2" borderId="101" xfId="0" applyFont="1" applyFill="1" applyBorder="1" applyAlignment="1">
      <alignment horizontal="left" vertical="center" wrapText="1"/>
    </xf>
    <xf numFmtId="165" fontId="56" fillId="28" borderId="47" xfId="0" applyNumberFormat="1" applyFont="1" applyFill="1" applyBorder="1" applyAlignment="1">
      <alignment horizontal="right" vertical="center"/>
    </xf>
    <xf numFmtId="165" fontId="56" fillId="2" borderId="60" xfId="0" applyNumberFormat="1" applyFont="1" applyFill="1" applyBorder="1" applyAlignment="1">
      <alignment horizontal="right" vertical="center"/>
    </xf>
    <xf numFmtId="165" fontId="56" fillId="2" borderId="54" xfId="0" applyNumberFormat="1" applyFont="1" applyFill="1" applyBorder="1" applyAlignment="1">
      <alignment horizontal="right" vertical="center"/>
    </xf>
    <xf numFmtId="165" fontId="56" fillId="28" borderId="42" xfId="0" applyNumberFormat="1" applyFont="1" applyFill="1" applyBorder="1" applyAlignment="1">
      <alignment horizontal="right" vertical="center"/>
    </xf>
    <xf numFmtId="165" fontId="56" fillId="28" borderId="66" xfId="0" applyNumberFormat="1" applyFont="1" applyFill="1" applyBorder="1" applyAlignment="1">
      <alignment horizontal="right" vertical="center"/>
    </xf>
    <xf numFmtId="165" fontId="56" fillId="2" borderId="74" xfId="0" applyNumberFormat="1" applyFont="1" applyFill="1" applyBorder="1" applyAlignment="1">
      <alignment horizontal="right" vertical="center"/>
    </xf>
    <xf numFmtId="165" fontId="56" fillId="2" borderId="29" xfId="0" applyNumberFormat="1" applyFont="1" applyFill="1" applyBorder="1" applyAlignment="1">
      <alignment horizontal="right" vertical="center"/>
    </xf>
    <xf numFmtId="165" fontId="56" fillId="2" borderId="77" xfId="0" applyNumberFormat="1" applyFont="1" applyFill="1" applyBorder="1" applyAlignment="1">
      <alignment horizontal="right" vertical="center"/>
    </xf>
    <xf numFmtId="165" fontId="56" fillId="28" borderId="32" xfId="0" applyNumberFormat="1" applyFont="1" applyFill="1" applyBorder="1" applyAlignment="1">
      <alignment horizontal="right" vertical="center"/>
    </xf>
    <xf numFmtId="165" fontId="56" fillId="28" borderId="49" xfId="0" applyNumberFormat="1" applyFont="1" applyFill="1" applyBorder="1" applyAlignment="1">
      <alignment horizontal="right" vertical="center"/>
    </xf>
    <xf numFmtId="165" fontId="56" fillId="2" borderId="27" xfId="0" applyNumberFormat="1" applyFont="1" applyFill="1" applyBorder="1" applyAlignment="1">
      <alignment horizontal="right" vertical="center"/>
    </xf>
    <xf numFmtId="165" fontId="56" fillId="2" borderId="96" xfId="0" applyNumberFormat="1" applyFont="1" applyFill="1" applyBorder="1" applyAlignment="1">
      <alignment horizontal="right" vertical="center"/>
    </xf>
    <xf numFmtId="165" fontId="56" fillId="2" borderId="26" xfId="0" applyNumberFormat="1" applyFont="1" applyFill="1" applyBorder="1" applyAlignment="1">
      <alignment horizontal="right" vertical="center"/>
    </xf>
    <xf numFmtId="165" fontId="56" fillId="28" borderId="51" xfId="0" applyNumberFormat="1" applyFont="1" applyFill="1" applyBorder="1" applyAlignment="1">
      <alignment horizontal="right" vertical="center"/>
    </xf>
    <xf numFmtId="165" fontId="56" fillId="2" borderId="57" xfId="0" applyNumberFormat="1" applyFont="1" applyFill="1" applyBorder="1" applyAlignment="1">
      <alignment horizontal="right" vertical="center"/>
    </xf>
    <xf numFmtId="165" fontId="56" fillId="2" borderId="98" xfId="0" applyNumberFormat="1" applyFont="1" applyFill="1" applyBorder="1" applyAlignment="1">
      <alignment horizontal="right" vertical="center"/>
    </xf>
    <xf numFmtId="165" fontId="56" fillId="2" borderId="75" xfId="0" applyNumberFormat="1" applyFont="1" applyFill="1" applyBorder="1" applyAlignment="1">
      <alignment horizontal="right" vertical="center"/>
    </xf>
    <xf numFmtId="0" fontId="60" fillId="2" borderId="56" xfId="0" applyFont="1" applyFill="1" applyBorder="1" applyAlignment="1">
      <alignment horizontal="center" vertical="center"/>
    </xf>
    <xf numFmtId="0" fontId="60" fillId="28" borderId="50" xfId="0" applyFont="1" applyFill="1" applyBorder="1" applyAlignment="1">
      <alignment horizontal="center" vertical="center"/>
    </xf>
    <xf numFmtId="0" fontId="60" fillId="2" borderId="97" xfId="0" applyFont="1" applyFill="1" applyBorder="1" applyAlignment="1">
      <alignment horizontal="center" vertical="center"/>
    </xf>
    <xf numFmtId="0" fontId="62" fillId="2" borderId="28" xfId="0" applyFont="1" applyFill="1" applyBorder="1" applyAlignment="1">
      <alignment horizontal="center" vertical="center"/>
    </xf>
    <xf numFmtId="0" fontId="62" fillId="2" borderId="56" xfId="0" applyFont="1" applyFill="1" applyBorder="1" applyAlignment="1">
      <alignment horizontal="center" vertical="center"/>
    </xf>
    <xf numFmtId="0" fontId="66" fillId="2" borderId="68" xfId="0" applyFont="1" applyFill="1" applyBorder="1" applyAlignment="1">
      <alignment horizontal="center" vertical="center" wrapText="1"/>
    </xf>
    <xf numFmtId="0" fontId="66" fillId="2" borderId="90" xfId="0" applyFont="1" applyFill="1" applyBorder="1" applyAlignment="1">
      <alignment horizontal="center" vertical="center" wrapText="1"/>
    </xf>
    <xf numFmtId="0" fontId="56" fillId="2" borderId="2" xfId="0" applyFont="1" applyFill="1" applyBorder="1" applyAlignment="1">
      <alignment horizontal="center" vertical="center"/>
    </xf>
    <xf numFmtId="0" fontId="56" fillId="2" borderId="2" xfId="0" quotePrefix="1" applyFont="1" applyFill="1" applyBorder="1" applyAlignment="1">
      <alignment horizontal="center" vertical="center"/>
    </xf>
    <xf numFmtId="2" fontId="56" fillId="2" borderId="2" xfId="0" quotePrefix="1" applyNumberFormat="1" applyFont="1" applyFill="1" applyBorder="1" applyAlignment="1">
      <alignment horizontal="center" vertical="center"/>
    </xf>
    <xf numFmtId="0" fontId="44" fillId="2" borderId="70" xfId="0" applyFont="1" applyFill="1" applyBorder="1" applyAlignment="1">
      <alignment horizontal="center" vertical="center"/>
    </xf>
    <xf numFmtId="0" fontId="44" fillId="28" borderId="112" xfId="0" applyFont="1" applyFill="1" applyBorder="1" applyAlignment="1">
      <alignment horizontal="center" vertical="center"/>
    </xf>
    <xf numFmtId="0" fontId="45" fillId="2" borderId="78" xfId="0" applyFont="1" applyFill="1" applyBorder="1" applyAlignment="1">
      <alignment horizontal="center" vertical="center"/>
    </xf>
    <xf numFmtId="165" fontId="38" fillId="28" borderId="6" xfId="0" applyNumberFormat="1" applyFont="1" applyFill="1" applyBorder="1" applyAlignment="1">
      <alignment horizontal="center" vertical="center"/>
    </xf>
    <xf numFmtId="165" fontId="38" fillId="2" borderId="113" xfId="0" applyNumberFormat="1" applyFont="1" applyFill="1" applyBorder="1" applyAlignment="1">
      <alignment horizontal="center" vertical="center"/>
    </xf>
    <xf numFmtId="0" fontId="42" fillId="28" borderId="35" xfId="0" applyFont="1" applyFill="1" applyBorder="1" applyAlignment="1">
      <alignment horizontal="center" vertical="center"/>
    </xf>
    <xf numFmtId="0" fontId="44" fillId="2" borderId="78" xfId="0" applyFont="1" applyFill="1" applyBorder="1" applyAlignment="1">
      <alignment horizontal="center" vertical="center"/>
    </xf>
    <xf numFmtId="165" fontId="38" fillId="2" borderId="114" xfId="0" applyNumberFormat="1" applyFont="1" applyFill="1" applyBorder="1" applyAlignment="1">
      <alignment horizontal="center" vertical="center"/>
    </xf>
    <xf numFmtId="165" fontId="38" fillId="2" borderId="115" xfId="0" applyNumberFormat="1" applyFont="1" applyFill="1" applyBorder="1" applyAlignment="1">
      <alignment horizontal="center" vertical="center"/>
    </xf>
    <xf numFmtId="0" fontId="49" fillId="2" borderId="70" xfId="0" applyFont="1" applyFill="1" applyBorder="1" applyAlignment="1">
      <alignment horizontal="center" vertical="center"/>
    </xf>
    <xf numFmtId="0" fontId="49" fillId="2" borderId="116" xfId="0" applyFont="1" applyFill="1" applyBorder="1" applyAlignment="1">
      <alignment horizontal="center" vertical="center"/>
    </xf>
    <xf numFmtId="0" fontId="38" fillId="2" borderId="117" xfId="0" applyFont="1" applyFill="1" applyBorder="1" applyAlignment="1">
      <alignment horizontal="center" vertical="center"/>
    </xf>
    <xf numFmtId="0" fontId="38" fillId="2" borderId="77" xfId="0" applyFont="1" applyFill="1" applyBorder="1" applyAlignment="1">
      <alignment horizontal="center" vertical="center"/>
    </xf>
    <xf numFmtId="165" fontId="56" fillId="2" borderId="79" xfId="0" applyNumberFormat="1" applyFont="1" applyFill="1" applyBorder="1" applyAlignment="1">
      <alignment horizontal="right" vertical="center"/>
    </xf>
    <xf numFmtId="165" fontId="56" fillId="2" borderId="118" xfId="0" applyNumberFormat="1" applyFont="1" applyFill="1" applyBorder="1" applyAlignment="1">
      <alignment horizontal="right" vertical="center"/>
    </xf>
    <xf numFmtId="0" fontId="55" fillId="2" borderId="119" xfId="0" applyFont="1" applyFill="1" applyBorder="1" applyAlignment="1">
      <alignment horizontal="center" vertical="center" wrapText="1"/>
    </xf>
    <xf numFmtId="0" fontId="55" fillId="2" borderId="121" xfId="0" applyFont="1" applyFill="1" applyBorder="1" applyAlignment="1">
      <alignment horizontal="center" vertical="center" wrapText="1"/>
    </xf>
    <xf numFmtId="0" fontId="55" fillId="28" borderId="120" xfId="0" applyFont="1" applyFill="1" applyBorder="1" applyAlignment="1">
      <alignment horizontal="center" vertical="center" wrapText="1"/>
    </xf>
    <xf numFmtId="0" fontId="61" fillId="2" borderId="70" xfId="0" applyFont="1" applyFill="1" applyBorder="1" applyAlignment="1">
      <alignment horizontal="center" vertical="center"/>
    </xf>
    <xf numFmtId="0" fontId="40" fillId="28" borderId="112" xfId="0" applyFont="1" applyFill="1" applyBorder="1" applyAlignment="1">
      <alignment horizontal="center" vertical="center"/>
    </xf>
    <xf numFmtId="165" fontId="56" fillId="2" borderId="36" xfId="0" applyNumberFormat="1" applyFont="1" applyFill="1" applyBorder="1" applyAlignment="1">
      <alignment horizontal="right" vertical="center"/>
    </xf>
    <xf numFmtId="0" fontId="67" fillId="2" borderId="0" xfId="0" applyFont="1" applyFill="1"/>
    <xf numFmtId="0" fontId="50" fillId="0" borderId="0" xfId="0" applyFont="1"/>
    <xf numFmtId="0" fontId="26" fillId="2" borderId="0" xfId="0" applyFont="1" applyFill="1"/>
    <xf numFmtId="165" fontId="26" fillId="2" borderId="8" xfId="0" applyNumberFormat="1" applyFont="1" applyFill="1" applyBorder="1" applyAlignment="1">
      <alignment vertical="center"/>
    </xf>
    <xf numFmtId="0" fontId="60" fillId="2" borderId="116" xfId="0" applyFont="1" applyFill="1" applyBorder="1" applyAlignment="1">
      <alignment horizontal="center" vertical="center"/>
    </xf>
    <xf numFmtId="0" fontId="69" fillId="2" borderId="28" xfId="0" applyFont="1" applyFill="1" applyBorder="1" applyAlignment="1">
      <alignment horizontal="center" vertical="center"/>
    </xf>
    <xf numFmtId="0" fontId="43" fillId="2" borderId="28" xfId="0" applyFont="1" applyFill="1" applyBorder="1" applyAlignment="1">
      <alignment horizontal="center" vertical="center"/>
    </xf>
    <xf numFmtId="0" fontId="50" fillId="0" borderId="0" xfId="0" applyFont="1" applyAlignment="1">
      <alignment horizontal="right"/>
    </xf>
    <xf numFmtId="0" fontId="62" fillId="2" borderId="33" xfId="0" applyFont="1" applyFill="1" applyBorder="1" applyAlignment="1">
      <alignment horizontal="center" vertical="center"/>
    </xf>
    <xf numFmtId="0" fontId="68" fillId="0" borderId="50" xfId="0" applyFont="1" applyFill="1" applyBorder="1" applyAlignment="1">
      <alignment horizontal="center" vertical="center"/>
    </xf>
    <xf numFmtId="0" fontId="43" fillId="28" borderId="112" xfId="0" applyFont="1" applyFill="1" applyBorder="1" applyAlignment="1">
      <alignment horizontal="center" vertical="center"/>
    </xf>
    <xf numFmtId="0" fontId="71" fillId="28" borderId="45" xfId="0" applyFont="1" applyFill="1" applyBorder="1" applyAlignment="1">
      <alignment horizontal="center" vertical="center" wrapText="1"/>
    </xf>
    <xf numFmtId="165" fontId="70" fillId="28" borderId="47" xfId="0" applyNumberFormat="1" applyFont="1" applyFill="1" applyBorder="1" applyAlignment="1">
      <alignment horizontal="right" vertical="center"/>
    </xf>
    <xf numFmtId="0" fontId="71" fillId="2" borderId="52" xfId="0" applyFont="1" applyFill="1" applyBorder="1" applyAlignment="1">
      <alignment horizontal="center" vertical="center" wrapText="1"/>
    </xf>
    <xf numFmtId="165" fontId="70" fillId="2" borderId="60" xfId="0" applyNumberFormat="1" applyFont="1" applyFill="1" applyBorder="1" applyAlignment="1">
      <alignment horizontal="right" vertical="center"/>
    </xf>
    <xf numFmtId="165" fontId="70" fillId="2" borderId="54" xfId="0" applyNumberFormat="1" applyFont="1" applyFill="1" applyBorder="1" applyAlignment="1">
      <alignment horizontal="right" vertical="center"/>
    </xf>
    <xf numFmtId="165" fontId="70" fillId="28" borderId="49" xfId="0" applyNumberFormat="1" applyFont="1" applyFill="1" applyBorder="1" applyAlignment="1">
      <alignment horizontal="center" vertical="center"/>
    </xf>
    <xf numFmtId="165" fontId="70" fillId="2" borderId="54" xfId="0" applyNumberFormat="1" applyFont="1" applyFill="1" applyBorder="1" applyAlignment="1">
      <alignment horizontal="center" vertical="center"/>
    </xf>
    <xf numFmtId="0" fontId="71" fillId="28" borderId="37" xfId="0" applyFont="1" applyFill="1" applyBorder="1" applyAlignment="1">
      <alignment horizontal="center" vertical="center" wrapText="1"/>
    </xf>
    <xf numFmtId="165" fontId="70" fillId="28" borderId="42" xfId="0" applyNumberFormat="1" applyFont="1" applyFill="1" applyBorder="1" applyAlignment="1">
      <alignment horizontal="right" vertical="center"/>
    </xf>
    <xf numFmtId="165" fontId="70" fillId="28" borderId="43" xfId="0" applyNumberFormat="1" applyFont="1" applyFill="1" applyBorder="1" applyAlignment="1">
      <alignment horizontal="center" vertical="center"/>
    </xf>
    <xf numFmtId="165" fontId="70" fillId="28" borderId="66" xfId="0" applyNumberFormat="1" applyFont="1" applyFill="1" applyBorder="1" applyAlignment="1">
      <alignment horizontal="right" vertical="center"/>
    </xf>
    <xf numFmtId="0" fontId="71" fillId="28" borderId="120" xfId="0" applyFont="1" applyFill="1" applyBorder="1" applyAlignment="1">
      <alignment horizontal="center" vertical="center" wrapText="1"/>
    </xf>
    <xf numFmtId="165" fontId="70" fillId="2" borderId="74" xfId="0" applyNumberFormat="1" applyFont="1" applyFill="1" applyBorder="1" applyAlignment="1">
      <alignment horizontal="right" vertical="center"/>
    </xf>
    <xf numFmtId="165" fontId="70" fillId="28" borderId="66" xfId="0" applyNumberFormat="1" applyFont="1" applyFill="1" applyBorder="1" applyAlignment="1">
      <alignment horizontal="center" vertical="center"/>
    </xf>
    <xf numFmtId="165" fontId="70" fillId="2" borderId="74" xfId="0" applyNumberFormat="1" applyFont="1" applyFill="1" applyBorder="1" applyAlignment="1">
      <alignment horizontal="center" vertical="center"/>
    </xf>
    <xf numFmtId="0" fontId="71" fillId="2" borderId="119" xfId="0" applyFont="1" applyFill="1" applyBorder="1" applyAlignment="1">
      <alignment horizontal="center" vertical="center" wrapText="1"/>
    </xf>
    <xf numFmtId="165" fontId="70" fillId="2" borderId="36" xfId="0" applyNumberFormat="1" applyFont="1" applyFill="1" applyBorder="1" applyAlignment="1">
      <alignment horizontal="right" vertical="center"/>
    </xf>
    <xf numFmtId="165" fontId="70" fillId="2" borderId="29" xfId="0" applyNumberFormat="1" applyFont="1" applyFill="1" applyBorder="1" applyAlignment="1">
      <alignment horizontal="right" vertical="center"/>
    </xf>
    <xf numFmtId="0" fontId="71" fillId="2" borderId="76" xfId="0" applyFont="1" applyFill="1" applyBorder="1" applyAlignment="1">
      <alignment horizontal="center" vertical="center" wrapText="1"/>
    </xf>
    <xf numFmtId="165" fontId="70" fillId="2" borderId="77" xfId="0" applyNumberFormat="1" applyFont="1" applyFill="1" applyBorder="1" applyAlignment="1">
      <alignment horizontal="right" vertical="center"/>
    </xf>
    <xf numFmtId="165" fontId="70" fillId="28" borderId="32" xfId="0" applyNumberFormat="1" applyFont="1" applyFill="1" applyBorder="1" applyAlignment="1">
      <alignment horizontal="right" vertical="center"/>
    </xf>
    <xf numFmtId="165" fontId="70" fillId="28" borderId="49" xfId="0" applyNumberFormat="1" applyFont="1" applyFill="1" applyBorder="1" applyAlignment="1">
      <alignment horizontal="right" vertical="center"/>
    </xf>
    <xf numFmtId="165" fontId="70" fillId="2" borderId="118" xfId="0" applyNumberFormat="1" applyFont="1" applyFill="1" applyBorder="1" applyAlignment="1">
      <alignment horizontal="right" vertical="center"/>
    </xf>
    <xf numFmtId="165" fontId="70" fillId="2" borderId="79" xfId="0" applyNumberFormat="1" applyFont="1" applyFill="1" applyBorder="1" applyAlignment="1">
      <alignment horizontal="right" vertical="center"/>
    </xf>
    <xf numFmtId="2" fontId="70" fillId="2" borderId="2" xfId="0" applyNumberFormat="1" applyFont="1" applyFill="1" applyBorder="1" applyAlignment="1">
      <alignment horizontal="center" vertical="center"/>
    </xf>
    <xf numFmtId="0" fontId="70" fillId="2" borderId="101" xfId="0" applyFont="1" applyFill="1" applyBorder="1" applyAlignment="1">
      <alignment horizontal="left" vertical="center" wrapText="1"/>
    </xf>
    <xf numFmtId="0" fontId="71" fillId="2" borderId="94" xfId="0" applyFont="1" applyFill="1" applyBorder="1" applyAlignment="1">
      <alignment horizontal="center" vertical="center" wrapText="1"/>
    </xf>
    <xf numFmtId="0" fontId="71" fillId="2" borderId="95" xfId="0" applyFont="1" applyFill="1" applyBorder="1" applyAlignment="1">
      <alignment horizontal="center" vertical="center"/>
    </xf>
    <xf numFmtId="165" fontId="70" fillId="2" borderId="96" xfId="0" applyNumberFormat="1" applyFont="1" applyFill="1" applyBorder="1" applyAlignment="1">
      <alignment horizontal="right" vertical="center"/>
    </xf>
    <xf numFmtId="0" fontId="71" fillId="2" borderId="25" xfId="0" applyFont="1" applyFill="1" applyBorder="1" applyAlignment="1">
      <alignment horizontal="center" vertical="center" wrapText="1"/>
    </xf>
    <xf numFmtId="165" fontId="70" fillId="2" borderId="26" xfId="0" applyNumberFormat="1" applyFont="1" applyFill="1" applyBorder="1" applyAlignment="1">
      <alignment horizontal="right" vertical="center"/>
    </xf>
    <xf numFmtId="165" fontId="70" fillId="2" borderId="27" xfId="0" applyNumberFormat="1" applyFont="1" applyFill="1" applyBorder="1" applyAlignment="1">
      <alignment horizontal="right" vertical="center"/>
    </xf>
    <xf numFmtId="165" fontId="70" fillId="28" borderId="51" xfId="0" applyNumberFormat="1" applyFont="1" applyFill="1" applyBorder="1" applyAlignment="1">
      <alignment horizontal="right" vertical="center"/>
    </xf>
    <xf numFmtId="165" fontId="70" fillId="2" borderId="57" xfId="0" applyNumberFormat="1" applyFont="1" applyFill="1" applyBorder="1" applyAlignment="1">
      <alignment horizontal="right" vertical="center"/>
    </xf>
    <xf numFmtId="165" fontId="70" fillId="2" borderId="98" xfId="0" applyNumberFormat="1" applyFont="1" applyFill="1" applyBorder="1" applyAlignment="1">
      <alignment horizontal="right" vertical="center"/>
    </xf>
    <xf numFmtId="165" fontId="70" fillId="2" borderId="75" xfId="0" applyNumberFormat="1" applyFont="1" applyFill="1" applyBorder="1" applyAlignment="1">
      <alignment horizontal="right" vertical="center"/>
    </xf>
    <xf numFmtId="165" fontId="70" fillId="28" borderId="51" xfId="0" applyNumberFormat="1" applyFont="1" applyFill="1" applyBorder="1" applyAlignment="1">
      <alignment horizontal="center" vertical="center"/>
    </xf>
    <xf numFmtId="165" fontId="70" fillId="2" borderId="57" xfId="0" applyNumberFormat="1" applyFont="1" applyFill="1" applyBorder="1" applyAlignment="1">
      <alignment horizontal="center" vertical="center"/>
    </xf>
    <xf numFmtId="165" fontId="70" fillId="2" borderId="114" xfId="0" applyNumberFormat="1" applyFont="1" applyFill="1" applyBorder="1" applyAlignment="1">
      <alignment horizontal="right" vertical="center"/>
    </xf>
    <xf numFmtId="165" fontId="70" fillId="28" borderId="59" xfId="0" applyNumberFormat="1" applyFont="1" applyFill="1" applyBorder="1" applyAlignment="1">
      <alignment horizontal="center" vertical="center"/>
    </xf>
    <xf numFmtId="0" fontId="57" fillId="0" borderId="102" xfId="0" applyFont="1" applyBorder="1" applyAlignment="1">
      <alignment vertical="center" wrapText="1"/>
    </xf>
    <xf numFmtId="0" fontId="57" fillId="0" borderId="93" xfId="0" applyFont="1" applyBorder="1" applyAlignment="1">
      <alignment horizontal="left" vertical="center" wrapText="1"/>
    </xf>
    <xf numFmtId="0" fontId="57" fillId="0" borderId="1" xfId="0" applyFont="1" applyBorder="1" applyAlignment="1">
      <alignment horizontal="left" vertical="center" wrapText="1"/>
    </xf>
    <xf numFmtId="0" fontId="57" fillId="0" borderId="127" xfId="0" applyFont="1" applyBorder="1" applyAlignment="1">
      <alignment horizontal="left" vertical="center" wrapText="1"/>
    </xf>
    <xf numFmtId="0" fontId="57" fillId="0" borderId="7" xfId="0" applyFont="1" applyBorder="1" applyAlignment="1">
      <alignment horizontal="left" vertical="center" wrapText="1"/>
    </xf>
    <xf numFmtId="0" fontId="57" fillId="0" borderId="7" xfId="0" applyFont="1" applyBorder="1" applyAlignment="1">
      <alignment horizontal="left" vertical="center" wrapText="1"/>
    </xf>
    <xf numFmtId="0" fontId="74" fillId="2" borderId="132" xfId="0" applyFont="1" applyFill="1" applyBorder="1" applyAlignment="1">
      <alignment horizontal="center" vertical="center" wrapText="1"/>
    </xf>
    <xf numFmtId="0" fontId="74" fillId="2" borderId="133" xfId="0" applyFont="1" applyFill="1" applyBorder="1" applyAlignment="1">
      <alignment horizontal="center" vertical="center" wrapText="1"/>
    </xf>
    <xf numFmtId="0" fontId="40" fillId="28" borderId="135" xfId="0" applyFont="1" applyFill="1" applyBorder="1" applyAlignment="1">
      <alignment horizontal="center" vertical="center"/>
    </xf>
    <xf numFmtId="165" fontId="70" fillId="28" borderId="59" xfId="0" applyNumberFormat="1" applyFont="1" applyFill="1" applyBorder="1" applyAlignment="1">
      <alignment horizontal="right" vertical="center"/>
    </xf>
    <xf numFmtId="0" fontId="32" fillId="27" borderId="129" xfId="0" applyFont="1" applyFill="1" applyBorder="1" applyAlignment="1">
      <alignment vertical="center" wrapText="1"/>
    </xf>
    <xf numFmtId="0" fontId="71" fillId="2" borderId="136" xfId="0" applyFont="1" applyFill="1" applyBorder="1" applyAlignment="1">
      <alignment horizontal="center" vertical="center" wrapText="1"/>
    </xf>
    <xf numFmtId="165" fontId="70" fillId="2" borderId="117" xfId="0" applyNumberFormat="1" applyFont="1" applyFill="1" applyBorder="1" applyAlignment="1">
      <alignment horizontal="right" vertical="center"/>
    </xf>
    <xf numFmtId="0" fontId="43" fillId="2" borderId="138" xfId="0" applyFont="1" applyFill="1" applyBorder="1" applyAlignment="1">
      <alignment horizontal="center" vertical="center"/>
    </xf>
    <xf numFmtId="165" fontId="70" fillId="2" borderId="115" xfId="0" applyNumberFormat="1" applyFont="1" applyFill="1" applyBorder="1" applyAlignment="1">
      <alignment horizontal="right" vertical="center"/>
    </xf>
    <xf numFmtId="0" fontId="68" fillId="28" borderId="44" xfId="0" applyFont="1" applyFill="1" applyBorder="1" applyAlignment="1">
      <alignment horizontal="center" vertical="center"/>
    </xf>
    <xf numFmtId="165" fontId="70" fillId="2" borderId="139" xfId="0" applyNumberFormat="1" applyFont="1" applyFill="1" applyBorder="1" applyAlignment="1">
      <alignment horizontal="right" vertical="center"/>
    </xf>
    <xf numFmtId="0" fontId="57" fillId="2" borderId="134" xfId="0" applyFont="1" applyFill="1" applyBorder="1" applyAlignment="1">
      <alignment vertical="center" wrapText="1"/>
    </xf>
    <xf numFmtId="0" fontId="57" fillId="0" borderId="140" xfId="0" applyFont="1" applyBorder="1" applyAlignment="1">
      <alignment horizontal="left" vertical="center" wrapText="1"/>
    </xf>
    <xf numFmtId="0" fontId="0" fillId="2" borderId="0" xfId="0" applyFont="1" applyFill="1"/>
    <xf numFmtId="0" fontId="1" fillId="2" borderId="0" xfId="0" applyFont="1" applyFill="1"/>
    <xf numFmtId="0" fontId="0" fillId="2" borderId="0" xfId="0" applyFill="1"/>
    <xf numFmtId="0" fontId="0" fillId="2" borderId="0" xfId="0" applyFill="1" applyBorder="1"/>
    <xf numFmtId="0" fontId="0" fillId="0" borderId="0" xfId="0"/>
    <xf numFmtId="0" fontId="30" fillId="0" borderId="0" xfId="0" applyFont="1"/>
    <xf numFmtId="0" fontId="0" fillId="0" borderId="0" xfId="0" applyAlignment="1">
      <alignment vertical="center"/>
    </xf>
    <xf numFmtId="165" fontId="0" fillId="2" borderId="151" xfId="0" applyNumberFormat="1" applyFill="1" applyBorder="1"/>
    <xf numFmtId="0" fontId="0" fillId="2" borderId="152" xfId="0" applyFill="1" applyBorder="1"/>
    <xf numFmtId="165" fontId="0" fillId="2" borderId="153" xfId="0" applyNumberFormat="1" applyFill="1" applyBorder="1"/>
    <xf numFmtId="0" fontId="0" fillId="2" borderId="154" xfId="0" applyFill="1" applyBorder="1"/>
    <xf numFmtId="0" fontId="0" fillId="2" borderId="155" xfId="0" applyFill="1" applyBorder="1"/>
    <xf numFmtId="0" fontId="0" fillId="2" borderId="156" xfId="0" applyFill="1" applyBorder="1"/>
    <xf numFmtId="165" fontId="0" fillId="2" borderId="157" xfId="0" applyNumberFormat="1" applyFill="1" applyBorder="1"/>
    <xf numFmtId="165" fontId="0" fillId="2" borderId="158" xfId="0" applyNumberFormat="1" applyFill="1" applyBorder="1"/>
    <xf numFmtId="165" fontId="0" fillId="2" borderId="159" xfId="0" applyNumberFormat="1" applyFill="1" applyBorder="1"/>
    <xf numFmtId="0" fontId="0" fillId="2" borderId="160" xfId="0" applyFill="1" applyBorder="1"/>
    <xf numFmtId="0" fontId="0" fillId="2" borderId="161" xfId="0" applyFill="1" applyBorder="1"/>
    <xf numFmtId="0" fontId="0" fillId="2" borderId="162" xfId="0" applyFill="1" applyBorder="1"/>
    <xf numFmtId="165" fontId="0" fillId="2" borderId="163" xfId="0" applyNumberFormat="1" applyFill="1" applyBorder="1"/>
    <xf numFmtId="165" fontId="0" fillId="2" borderId="164" xfId="0" applyNumberFormat="1" applyFill="1" applyBorder="1"/>
    <xf numFmtId="165" fontId="0" fillId="2" borderId="165" xfId="0" applyNumberFormat="1" applyFill="1" applyBorder="1"/>
    <xf numFmtId="0" fontId="0" fillId="2" borderId="166" xfId="0" applyFill="1" applyBorder="1"/>
    <xf numFmtId="0" fontId="0" fillId="2" borderId="167" xfId="0" applyFill="1" applyBorder="1"/>
    <xf numFmtId="0" fontId="0" fillId="2" borderId="168" xfId="0" applyFill="1" applyBorder="1"/>
    <xf numFmtId="165" fontId="0" fillId="2" borderId="169" xfId="0" applyNumberFormat="1" applyFill="1" applyBorder="1"/>
    <xf numFmtId="165" fontId="0" fillId="2" borderId="170" xfId="0" applyNumberFormat="1" applyFill="1" applyBorder="1"/>
    <xf numFmtId="165" fontId="0" fillId="2" borderId="171" xfId="0" applyNumberFormat="1" applyFill="1" applyBorder="1"/>
    <xf numFmtId="0" fontId="0" fillId="2" borderId="172" xfId="0" applyFill="1" applyBorder="1"/>
    <xf numFmtId="0" fontId="0" fillId="2" borderId="173" xfId="0" applyFill="1" applyBorder="1"/>
    <xf numFmtId="0" fontId="0" fillId="2" borderId="174" xfId="0" applyFill="1" applyBorder="1"/>
    <xf numFmtId="165" fontId="0" fillId="2" borderId="175" xfId="0" applyNumberFormat="1" applyFill="1" applyBorder="1"/>
    <xf numFmtId="165" fontId="0" fillId="2" borderId="176" xfId="0" applyNumberFormat="1" applyFill="1" applyBorder="1"/>
    <xf numFmtId="165" fontId="0" fillId="2" borderId="177" xfId="0" applyNumberFormat="1" applyFill="1" applyBorder="1"/>
    <xf numFmtId="0" fontId="0" fillId="2" borderId="179" xfId="0" applyFill="1" applyBorder="1"/>
    <xf numFmtId="0" fontId="0" fillId="2" borderId="178" xfId="0" applyFill="1" applyBorder="1"/>
    <xf numFmtId="0" fontId="1" fillId="2" borderId="179" xfId="0" applyFont="1" applyFill="1" applyBorder="1"/>
    <xf numFmtId="0" fontId="1" fillId="2" borderId="0" xfId="0" applyFont="1" applyFill="1" applyAlignment="1">
      <alignment vertical="center"/>
    </xf>
    <xf numFmtId="0" fontId="1" fillId="2" borderId="0" xfId="0" applyFont="1" applyFill="1" applyBorder="1" applyAlignment="1">
      <alignment vertical="center"/>
    </xf>
    <xf numFmtId="0" fontId="1" fillId="0" borderId="0" xfId="0" applyFont="1" applyAlignment="1">
      <alignment vertical="center"/>
    </xf>
    <xf numFmtId="165" fontId="0" fillId="2" borderId="151" xfId="0" applyNumberFormat="1" applyFill="1" applyBorder="1" applyAlignment="1">
      <alignment horizontal="center"/>
    </xf>
    <xf numFmtId="0" fontId="0" fillId="2" borderId="152" xfId="0" applyFill="1" applyBorder="1" applyAlignment="1">
      <alignment horizontal="center" wrapText="1"/>
    </xf>
    <xf numFmtId="165" fontId="0" fillId="2" borderId="153" xfId="0" applyNumberFormat="1" applyFill="1" applyBorder="1" applyAlignment="1">
      <alignment horizontal="center" wrapText="1"/>
    </xf>
    <xf numFmtId="165" fontId="0" fillId="2" borderId="157" xfId="0" applyNumberFormat="1" applyFill="1" applyBorder="1" applyAlignment="1">
      <alignment horizontal="center"/>
    </xf>
    <xf numFmtId="165" fontId="0" fillId="2" borderId="158" xfId="0" applyNumberFormat="1" applyFill="1" applyBorder="1" applyAlignment="1">
      <alignment horizontal="center"/>
    </xf>
    <xf numFmtId="165" fontId="0" fillId="2" borderId="159" xfId="0" applyNumberFormat="1" applyFill="1" applyBorder="1" applyAlignment="1">
      <alignment horizontal="center"/>
    </xf>
    <xf numFmtId="165" fontId="0" fillId="2" borderId="163" xfId="0" applyNumberFormat="1" applyFill="1" applyBorder="1" applyAlignment="1">
      <alignment horizontal="center"/>
    </xf>
    <xf numFmtId="165" fontId="0" fillId="2" borderId="164" xfId="0" applyNumberFormat="1" applyFill="1" applyBorder="1" applyAlignment="1">
      <alignment horizontal="center"/>
    </xf>
    <xf numFmtId="165" fontId="0" fillId="2" borderId="165" xfId="0" applyNumberFormat="1" applyFill="1" applyBorder="1" applyAlignment="1">
      <alignment horizontal="center"/>
    </xf>
    <xf numFmtId="165" fontId="0" fillId="2" borderId="169" xfId="0" applyNumberFormat="1" applyFill="1" applyBorder="1" applyAlignment="1">
      <alignment horizontal="center"/>
    </xf>
    <xf numFmtId="165" fontId="0" fillId="2" borderId="170" xfId="0" applyNumberFormat="1" applyFill="1" applyBorder="1" applyAlignment="1">
      <alignment horizontal="center"/>
    </xf>
    <xf numFmtId="165" fontId="0" fillId="2" borderId="171" xfId="0" applyNumberFormat="1" applyFill="1" applyBorder="1" applyAlignment="1">
      <alignment horizontal="center"/>
    </xf>
    <xf numFmtId="0" fontId="0" fillId="2" borderId="154" xfId="0" applyFill="1" applyBorder="1" applyAlignment="1">
      <alignment horizontal="left"/>
    </xf>
    <xf numFmtId="0" fontId="0" fillId="2" borderId="160" xfId="0" applyFill="1" applyBorder="1" applyAlignment="1">
      <alignment horizontal="left"/>
    </xf>
    <xf numFmtId="0" fontId="0" fillId="2" borderId="166" xfId="0" applyFill="1" applyBorder="1" applyAlignment="1">
      <alignment horizontal="left"/>
    </xf>
    <xf numFmtId="0" fontId="80" fillId="0" borderId="0" xfId="62" applyFont="1"/>
    <xf numFmtId="0" fontId="79" fillId="2" borderId="0" xfId="62" applyFill="1" applyBorder="1"/>
    <xf numFmtId="165" fontId="26" fillId="2" borderId="0" xfId="0" applyNumberFormat="1" applyFont="1" applyFill="1"/>
    <xf numFmtId="165" fontId="0" fillId="2" borderId="151" xfId="0" applyNumberFormat="1" applyFill="1" applyBorder="1" applyAlignment="1">
      <alignment horizontal="right"/>
    </xf>
    <xf numFmtId="0" fontId="0" fillId="2" borderId="152" xfId="0" applyFill="1" applyBorder="1" applyAlignment="1">
      <alignment horizontal="right" wrapText="1"/>
    </xf>
    <xf numFmtId="165" fontId="0" fillId="2" borderId="153" xfId="0" applyNumberFormat="1" applyFill="1" applyBorder="1" applyAlignment="1">
      <alignment horizontal="right" wrapText="1"/>
    </xf>
    <xf numFmtId="165" fontId="0" fillId="2" borderId="163" xfId="0" applyNumberFormat="1" applyFill="1" applyBorder="1" applyAlignment="1">
      <alignment horizontal="right"/>
    </xf>
    <xf numFmtId="165" fontId="0" fillId="2" borderId="169" xfId="0" applyNumberFormat="1" applyFill="1" applyBorder="1" applyAlignment="1">
      <alignment horizontal="right"/>
    </xf>
    <xf numFmtId="165" fontId="0" fillId="2" borderId="157" xfId="0" applyNumberFormat="1" applyFill="1" applyBorder="1" applyAlignment="1">
      <alignment horizontal="right"/>
    </xf>
    <xf numFmtId="165" fontId="26" fillId="2" borderId="0" xfId="0" applyNumberFormat="1" applyFont="1" applyFill="1" applyAlignment="1">
      <alignment horizontal="right"/>
    </xf>
    <xf numFmtId="0" fontId="0" fillId="0" borderId="0" xfId="0" applyAlignment="1">
      <alignment wrapText="1"/>
    </xf>
    <xf numFmtId="0" fontId="27" fillId="0" borderId="180" xfId="0" applyFont="1" applyBorder="1" applyAlignment="1">
      <alignment vertical="top"/>
    </xf>
    <xf numFmtId="0" fontId="82" fillId="0" borderId="181" xfId="0" applyFont="1" applyBorder="1" applyAlignment="1">
      <alignment vertical="top" wrapText="1"/>
    </xf>
    <xf numFmtId="0" fontId="27" fillId="0" borderId="0" xfId="0" applyFont="1" applyFill="1" applyBorder="1" applyAlignment="1">
      <alignment vertical="top"/>
    </xf>
    <xf numFmtId="0" fontId="83" fillId="0" borderId="0" xfId="62" applyFont="1"/>
    <xf numFmtId="0" fontId="79" fillId="2" borderId="0" xfId="62" applyFill="1" applyBorder="1" applyAlignment="1">
      <alignment horizontal="right"/>
    </xf>
    <xf numFmtId="0" fontId="84" fillId="0" borderId="0" xfId="62" applyFont="1"/>
    <xf numFmtId="164" fontId="26" fillId="2" borderId="12" xfId="0" applyNumberFormat="1" applyFont="1" applyFill="1" applyBorder="1" applyAlignment="1">
      <alignment horizontal="left" vertical="center"/>
    </xf>
    <xf numFmtId="164" fontId="26" fillId="2" borderId="13" xfId="0" applyNumberFormat="1" applyFont="1" applyFill="1" applyBorder="1" applyAlignment="1">
      <alignment horizontal="left" vertical="center"/>
    </xf>
    <xf numFmtId="0" fontId="81" fillId="0" borderId="0" xfId="0" applyFont="1" applyBorder="1" applyAlignment="1">
      <alignment horizontal="center" vertical="top" wrapText="1"/>
    </xf>
    <xf numFmtId="165" fontId="0" fillId="2" borderId="175" xfId="0" applyNumberFormat="1" applyFill="1" applyBorder="1" applyAlignment="1">
      <alignment horizontal="center"/>
    </xf>
    <xf numFmtId="0" fontId="0" fillId="2" borderId="182" xfId="0" applyFill="1" applyBorder="1" applyAlignment="1">
      <alignment horizontal="left"/>
    </xf>
    <xf numFmtId="165" fontId="0" fillId="2" borderId="183" xfId="0" applyNumberFormat="1" applyFill="1" applyBorder="1" applyAlignment="1">
      <alignment horizontal="right"/>
    </xf>
    <xf numFmtId="165" fontId="0" fillId="2" borderId="146" xfId="0" applyNumberFormat="1" applyFill="1" applyBorder="1" applyAlignment="1">
      <alignment vertical="center"/>
    </xf>
    <xf numFmtId="164" fontId="0" fillId="2" borderId="147" xfId="0" applyNumberFormat="1" applyFill="1" applyBorder="1" applyAlignment="1">
      <alignment horizontal="left" vertical="center"/>
    </xf>
    <xf numFmtId="0" fontId="0" fillId="2" borderId="148" xfId="0" applyFill="1" applyBorder="1"/>
    <xf numFmtId="165" fontId="0" fillId="2" borderId="187" xfId="0" applyNumberFormat="1" applyFill="1" applyBorder="1" applyAlignment="1">
      <alignment horizontal="center" wrapText="1"/>
    </xf>
    <xf numFmtId="0" fontId="0" fillId="2" borderId="0" xfId="0" applyFill="1" applyBorder="1" applyAlignment="1">
      <alignment horizontal="left"/>
    </xf>
    <xf numFmtId="165" fontId="85" fillId="2" borderId="0" xfId="0" applyNumberFormat="1" applyFont="1" applyFill="1" applyBorder="1" applyAlignment="1">
      <alignment horizontal="right"/>
    </xf>
    <xf numFmtId="0" fontId="1" fillId="2" borderId="149" xfId="0" applyFont="1" applyFill="1" applyBorder="1"/>
    <xf numFmtId="165" fontId="0" fillId="2" borderId="146" xfId="0" applyNumberFormat="1" applyFill="1" applyBorder="1" applyAlignment="1"/>
    <xf numFmtId="0" fontId="0" fillId="2" borderId="147" xfId="0" applyFill="1" applyBorder="1"/>
    <xf numFmtId="165" fontId="26" fillId="2" borderId="8" xfId="0" applyNumberFormat="1" applyFont="1" applyFill="1" applyBorder="1" applyAlignment="1">
      <alignment horizontal="right"/>
    </xf>
    <xf numFmtId="0" fontId="1" fillId="0" borderId="167" xfId="0" applyFont="1" applyBorder="1" applyAlignment="1">
      <alignment vertical="center"/>
    </xf>
    <xf numFmtId="0" fontId="1" fillId="0" borderId="168" xfId="0" applyFont="1" applyBorder="1" applyAlignment="1">
      <alignment vertical="center"/>
    </xf>
    <xf numFmtId="0" fontId="0" fillId="2" borderId="153" xfId="0" applyFill="1" applyBorder="1" applyAlignment="1">
      <alignment horizontal="center" wrapText="1"/>
    </xf>
    <xf numFmtId="1" fontId="0" fillId="2" borderId="0" xfId="0" applyNumberFormat="1" applyFill="1" applyBorder="1" applyAlignment="1">
      <alignment horizontal="right"/>
    </xf>
    <xf numFmtId="166" fontId="85" fillId="2" borderId="0" xfId="0" applyNumberFormat="1" applyFont="1" applyFill="1" applyBorder="1" applyAlignment="1">
      <alignment horizontal="right"/>
    </xf>
    <xf numFmtId="0" fontId="1" fillId="2" borderId="150" xfId="0" applyFont="1" applyFill="1" applyBorder="1" applyAlignment="1">
      <alignment horizontal="center" vertical="center"/>
    </xf>
    <xf numFmtId="165" fontId="0" fillId="2" borderId="151" xfId="0" applyNumberFormat="1" applyFill="1" applyBorder="1" applyAlignment="1">
      <alignment horizontal="center" wrapText="1"/>
    </xf>
    <xf numFmtId="0" fontId="0" fillId="2" borderId="198" xfId="0" applyFill="1" applyBorder="1" applyAlignment="1">
      <alignment horizontal="center" wrapText="1"/>
    </xf>
    <xf numFmtId="165" fontId="0" fillId="2" borderId="199" xfId="0" applyNumberFormat="1" applyFill="1" applyBorder="1" applyAlignment="1">
      <alignment horizontal="center" wrapText="1"/>
    </xf>
    <xf numFmtId="0" fontId="0" fillId="0" borderId="0" xfId="0" applyBorder="1"/>
    <xf numFmtId="0" fontId="1" fillId="2" borderId="7" xfId="0" applyFont="1" applyFill="1" applyBorder="1" applyAlignment="1">
      <alignment horizontal="center" vertical="center" wrapText="1"/>
    </xf>
    <xf numFmtId="165" fontId="0" fillId="2" borderId="200" xfId="0" applyNumberFormat="1" applyFill="1" applyBorder="1" applyAlignment="1">
      <alignment horizontal="center" wrapText="1"/>
    </xf>
    <xf numFmtId="1" fontId="0" fillId="2" borderId="201" xfId="0" applyNumberFormat="1" applyFill="1" applyBorder="1" applyAlignment="1">
      <alignment horizontal="center"/>
    </xf>
    <xf numFmtId="1" fontId="0" fillId="2" borderId="202" xfId="0" applyNumberFormat="1" applyFill="1" applyBorder="1" applyAlignment="1">
      <alignment horizontal="center"/>
    </xf>
    <xf numFmtId="1" fontId="0" fillId="2" borderId="203" xfId="0" applyNumberFormat="1" applyFill="1" applyBorder="1" applyAlignment="1">
      <alignment horizontal="center"/>
    </xf>
    <xf numFmtId="165" fontId="26" fillId="2" borderId="157" xfId="0" applyNumberFormat="1" applyFont="1" applyFill="1" applyBorder="1" applyAlignment="1">
      <alignment horizontal="center"/>
    </xf>
    <xf numFmtId="165" fontId="26" fillId="2" borderId="158" xfId="0" applyNumberFormat="1" applyFont="1" applyFill="1" applyBorder="1" applyAlignment="1">
      <alignment horizontal="center"/>
    </xf>
    <xf numFmtId="165" fontId="26" fillId="2" borderId="159" xfId="0" applyNumberFormat="1" applyFont="1" applyFill="1" applyBorder="1" applyAlignment="1">
      <alignment horizontal="center"/>
    </xf>
    <xf numFmtId="165" fontId="26" fillId="2" borderId="175" xfId="0" applyNumberFormat="1" applyFont="1" applyFill="1" applyBorder="1" applyAlignment="1">
      <alignment horizontal="center"/>
    </xf>
    <xf numFmtId="165" fontId="26" fillId="2" borderId="176" xfId="0" applyNumberFormat="1" applyFont="1" applyFill="1" applyBorder="1" applyAlignment="1">
      <alignment horizontal="center"/>
    </xf>
    <xf numFmtId="165" fontId="26" fillId="2" borderId="177" xfId="0" applyNumberFormat="1" applyFont="1" applyFill="1" applyBorder="1" applyAlignment="1">
      <alignment horizontal="center"/>
    </xf>
    <xf numFmtId="165" fontId="26" fillId="2" borderId="163" xfId="0" applyNumberFormat="1" applyFont="1" applyFill="1" applyBorder="1" applyAlignment="1">
      <alignment horizontal="center"/>
    </xf>
    <xf numFmtId="165" fontId="26" fillId="2" borderId="164" xfId="0" applyNumberFormat="1" applyFont="1" applyFill="1" applyBorder="1" applyAlignment="1">
      <alignment horizontal="center"/>
    </xf>
    <xf numFmtId="165" fontId="26" fillId="2" borderId="165" xfId="0" applyNumberFormat="1" applyFont="1" applyFill="1" applyBorder="1" applyAlignment="1">
      <alignment horizontal="center"/>
    </xf>
    <xf numFmtId="165" fontId="26" fillId="2" borderId="169" xfId="0" applyNumberFormat="1" applyFont="1" applyFill="1" applyBorder="1" applyAlignment="1">
      <alignment horizontal="center"/>
    </xf>
    <xf numFmtId="165" fontId="26" fillId="2" borderId="170" xfId="0" applyNumberFormat="1" applyFont="1" applyFill="1" applyBorder="1" applyAlignment="1">
      <alignment horizontal="center"/>
    </xf>
    <xf numFmtId="165" fontId="26" fillId="2" borderId="171" xfId="0" applyNumberFormat="1" applyFont="1" applyFill="1" applyBorder="1" applyAlignment="1">
      <alignment horizontal="center"/>
    </xf>
    <xf numFmtId="165" fontId="26" fillId="2" borderId="163" xfId="0" applyNumberFormat="1" applyFont="1" applyFill="1" applyBorder="1" applyAlignment="1">
      <alignment horizontal="right"/>
    </xf>
    <xf numFmtId="165" fontId="26" fillId="2" borderId="169" xfId="0" applyNumberFormat="1" applyFont="1" applyFill="1" applyBorder="1" applyAlignment="1">
      <alignment horizontal="right"/>
    </xf>
    <xf numFmtId="165" fontId="26" fillId="2" borderId="157" xfId="0" applyNumberFormat="1" applyFont="1" applyFill="1" applyBorder="1"/>
    <xf numFmtId="165" fontId="26" fillId="2" borderId="158" xfId="0" applyNumberFormat="1" applyFont="1" applyFill="1" applyBorder="1"/>
    <xf numFmtId="165" fontId="26" fillId="2" borderId="159" xfId="0" applyNumberFormat="1" applyFont="1" applyFill="1" applyBorder="1"/>
    <xf numFmtId="165" fontId="26" fillId="2" borderId="163" xfId="0" applyNumberFormat="1" applyFont="1" applyFill="1" applyBorder="1"/>
    <xf numFmtId="165" fontId="26" fillId="2" borderId="164" xfId="0" applyNumberFormat="1" applyFont="1" applyFill="1" applyBorder="1"/>
    <xf numFmtId="165" fontId="26" fillId="2" borderId="165" xfId="0" applyNumberFormat="1" applyFont="1" applyFill="1" applyBorder="1"/>
    <xf numFmtId="165" fontId="26" fillId="2" borderId="169" xfId="0" applyNumberFormat="1" applyFont="1" applyFill="1" applyBorder="1"/>
    <xf numFmtId="165" fontId="26" fillId="2" borderId="170" xfId="0" applyNumberFormat="1" applyFont="1" applyFill="1" applyBorder="1"/>
    <xf numFmtId="165" fontId="26" fillId="2" borderId="171" xfId="0" applyNumberFormat="1" applyFont="1" applyFill="1" applyBorder="1"/>
    <xf numFmtId="165" fontId="26" fillId="2" borderId="175" xfId="0" applyNumberFormat="1" applyFont="1" applyFill="1" applyBorder="1"/>
    <xf numFmtId="165" fontId="26" fillId="2" borderId="176" xfId="0" applyNumberFormat="1" applyFont="1" applyFill="1" applyBorder="1"/>
    <xf numFmtId="165" fontId="26" fillId="2" borderId="177" xfId="0" applyNumberFormat="1" applyFont="1" applyFill="1" applyBorder="1"/>
    <xf numFmtId="2" fontId="26" fillId="2" borderId="158" xfId="0" applyNumberFormat="1" applyFont="1" applyFill="1" applyBorder="1" applyAlignment="1">
      <alignment horizontal="center"/>
    </xf>
    <xf numFmtId="2" fontId="26" fillId="2" borderId="159" xfId="0" applyNumberFormat="1" applyFont="1" applyFill="1" applyBorder="1" applyAlignment="1">
      <alignment horizontal="center"/>
    </xf>
    <xf numFmtId="2" fontId="26" fillId="2" borderId="176" xfId="0" applyNumberFormat="1" applyFont="1" applyFill="1" applyBorder="1" applyAlignment="1">
      <alignment horizontal="center"/>
    </xf>
    <xf numFmtId="2" fontId="26" fillId="2" borderId="177" xfId="0" applyNumberFormat="1" applyFont="1" applyFill="1" applyBorder="1" applyAlignment="1">
      <alignment horizontal="center"/>
    </xf>
    <xf numFmtId="2" fontId="26" fillId="2" borderId="164" xfId="0" applyNumberFormat="1" applyFont="1" applyFill="1" applyBorder="1" applyAlignment="1">
      <alignment horizontal="center"/>
    </xf>
    <xf numFmtId="2" fontId="26" fillId="2" borderId="165" xfId="0" applyNumberFormat="1" applyFont="1" applyFill="1" applyBorder="1" applyAlignment="1">
      <alignment horizontal="center"/>
    </xf>
    <xf numFmtId="2" fontId="26" fillId="2" borderId="170" xfId="0" applyNumberFormat="1" applyFont="1" applyFill="1" applyBorder="1" applyAlignment="1">
      <alignment horizontal="center"/>
    </xf>
    <xf numFmtId="2" fontId="26" fillId="2" borderId="171" xfId="0" applyNumberFormat="1" applyFont="1" applyFill="1" applyBorder="1" applyAlignment="1">
      <alignment horizontal="center"/>
    </xf>
    <xf numFmtId="2" fontId="0" fillId="0" borderId="0" xfId="0" applyNumberFormat="1"/>
    <xf numFmtId="165" fontId="26" fillId="2" borderId="157" xfId="0" applyNumberFormat="1" applyFont="1" applyFill="1" applyBorder="1" applyAlignment="1">
      <alignment horizontal="right"/>
    </xf>
    <xf numFmtId="165" fontId="26" fillId="2" borderId="158" xfId="0" applyNumberFormat="1" applyFont="1" applyFill="1" applyBorder="1" applyAlignment="1">
      <alignment horizontal="right"/>
    </xf>
    <xf numFmtId="165" fontId="26" fillId="2" borderId="159" xfId="0" applyNumberFormat="1" applyFont="1" applyFill="1" applyBorder="1" applyAlignment="1">
      <alignment horizontal="right"/>
    </xf>
    <xf numFmtId="165" fontId="26" fillId="2" borderId="164" xfId="0" applyNumberFormat="1" applyFont="1" applyFill="1" applyBorder="1" applyAlignment="1">
      <alignment horizontal="right"/>
    </xf>
    <xf numFmtId="165" fontId="26" fillId="2" borderId="165" xfId="0" applyNumberFormat="1" applyFont="1" applyFill="1" applyBorder="1" applyAlignment="1">
      <alignment horizontal="right"/>
    </xf>
    <xf numFmtId="165" fontId="26" fillId="2" borderId="170" xfId="0" applyNumberFormat="1" applyFont="1" applyFill="1" applyBorder="1" applyAlignment="1">
      <alignment horizontal="right"/>
    </xf>
    <xf numFmtId="165" fontId="26" fillId="2" borderId="171" xfId="0" applyNumberFormat="1" applyFont="1" applyFill="1" applyBorder="1" applyAlignment="1">
      <alignment horizontal="right"/>
    </xf>
    <xf numFmtId="165" fontId="0" fillId="2" borderId="192" xfId="0" applyNumberFormat="1" applyFill="1" applyBorder="1" applyAlignment="1">
      <alignment horizontal="center" wrapText="1"/>
    </xf>
    <xf numFmtId="165" fontId="26" fillId="2" borderId="188" xfId="0" applyNumberFormat="1" applyFont="1" applyFill="1" applyBorder="1" applyAlignment="1">
      <alignment horizontal="center"/>
    </xf>
    <xf numFmtId="168" fontId="0" fillId="0" borderId="0" xfId="0" applyNumberFormat="1"/>
    <xf numFmtId="0" fontId="26" fillId="2" borderId="155" xfId="0" applyFont="1" applyFill="1" applyBorder="1"/>
    <xf numFmtId="0" fontId="26" fillId="2" borderId="156" xfId="0" applyFont="1" applyFill="1" applyBorder="1"/>
    <xf numFmtId="0" fontId="26" fillId="2" borderId="167" xfId="0" applyFont="1" applyFill="1" applyBorder="1"/>
    <xf numFmtId="0" fontId="26" fillId="2" borderId="168" xfId="0" applyFont="1" applyFill="1" applyBorder="1"/>
    <xf numFmtId="1" fontId="26" fillId="2" borderId="157" xfId="0" applyNumberFormat="1" applyFont="1" applyFill="1" applyBorder="1" applyAlignment="1">
      <alignment horizontal="right"/>
    </xf>
    <xf numFmtId="166" fontId="26" fillId="2" borderId="159" xfId="0" applyNumberFormat="1" applyFont="1" applyFill="1" applyBorder="1" applyAlignment="1">
      <alignment horizontal="right"/>
    </xf>
    <xf numFmtId="1" fontId="26" fillId="2" borderId="163" xfId="0" applyNumberFormat="1" applyFont="1" applyFill="1" applyBorder="1" applyAlignment="1">
      <alignment horizontal="right"/>
    </xf>
    <xf numFmtId="166" fontId="26" fillId="2" borderId="165" xfId="0" applyNumberFormat="1" applyFont="1" applyFill="1" applyBorder="1" applyAlignment="1">
      <alignment horizontal="right"/>
    </xf>
    <xf numFmtId="1" fontId="26" fillId="2" borderId="169" xfId="0" applyNumberFormat="1" applyFont="1" applyFill="1" applyBorder="1" applyAlignment="1">
      <alignment horizontal="right"/>
    </xf>
    <xf numFmtId="166" fontId="26" fillId="2" borderId="171" xfId="0" applyNumberFormat="1" applyFont="1" applyFill="1" applyBorder="1" applyAlignment="1">
      <alignment horizontal="right"/>
    </xf>
    <xf numFmtId="165" fontId="26" fillId="2" borderId="175" xfId="0" applyNumberFormat="1" applyFont="1" applyFill="1" applyBorder="1" applyAlignment="1">
      <alignment horizontal="right"/>
    </xf>
    <xf numFmtId="165" fontId="26" fillId="2" borderId="176" xfId="0" applyNumberFormat="1" applyFont="1" applyFill="1" applyBorder="1" applyAlignment="1">
      <alignment horizontal="right"/>
    </xf>
    <xf numFmtId="165" fontId="26" fillId="2" borderId="177" xfId="0" applyNumberFormat="1" applyFont="1" applyFill="1" applyBorder="1" applyAlignment="1">
      <alignment horizontal="right"/>
    </xf>
    <xf numFmtId="165" fontId="0" fillId="0" borderId="0" xfId="0" applyNumberFormat="1"/>
    <xf numFmtId="165" fontId="26" fillId="2" borderId="184" xfId="0" applyNumberFormat="1" applyFont="1" applyFill="1" applyBorder="1" applyAlignment="1">
      <alignment horizontal="right"/>
    </xf>
    <xf numFmtId="165" fontId="26" fillId="2" borderId="185" xfId="0" applyNumberFormat="1" applyFont="1" applyFill="1" applyBorder="1" applyAlignment="1">
      <alignment horizontal="right"/>
    </xf>
    <xf numFmtId="165" fontId="0" fillId="2" borderId="207" xfId="0" applyNumberFormat="1" applyFill="1" applyBorder="1" applyAlignment="1">
      <alignment horizontal="right"/>
    </xf>
    <xf numFmtId="0" fontId="1" fillId="2" borderId="210" xfId="0" applyFont="1" applyFill="1" applyBorder="1" applyAlignment="1">
      <alignment vertical="center"/>
    </xf>
    <xf numFmtId="0" fontId="1" fillId="2" borderId="7" xfId="0" applyFont="1" applyFill="1" applyBorder="1" applyAlignment="1">
      <alignment vertical="center" wrapText="1"/>
    </xf>
    <xf numFmtId="0" fontId="1" fillId="2" borderId="0" xfId="0" applyFont="1" applyFill="1" applyBorder="1" applyAlignment="1">
      <alignment vertical="center" wrapText="1"/>
    </xf>
    <xf numFmtId="0" fontId="88" fillId="29" borderId="0" xfId="0" applyFont="1" applyFill="1"/>
    <xf numFmtId="167" fontId="3" fillId="0" borderId="0" xfId="0" applyNumberFormat="1" applyFont="1" applyAlignment="1">
      <alignment horizontal="right" vertical="top"/>
    </xf>
    <xf numFmtId="167" fontId="0" fillId="2" borderId="0" xfId="0" applyNumberFormat="1" applyFill="1"/>
    <xf numFmtId="0" fontId="30" fillId="2" borderId="0" xfId="0" applyFont="1" applyFill="1"/>
    <xf numFmtId="0" fontId="89" fillId="2" borderId="0" xfId="0" applyFont="1" applyFill="1" applyBorder="1" applyAlignment="1">
      <alignment vertical="top" wrapText="1"/>
    </xf>
    <xf numFmtId="164" fontId="26" fillId="2" borderId="12" xfId="0" applyNumberFormat="1" applyFont="1" applyFill="1" applyBorder="1" applyAlignment="1">
      <alignment horizontal="left"/>
    </xf>
    <xf numFmtId="164" fontId="26" fillId="2" borderId="13" xfId="0" applyNumberFormat="1" applyFont="1" applyFill="1" applyBorder="1" applyAlignment="1">
      <alignment horizontal="left"/>
    </xf>
    <xf numFmtId="165" fontId="26" fillId="0" borderId="157" xfId="0" applyNumberFormat="1" applyFont="1" applyFill="1" applyBorder="1"/>
    <xf numFmtId="165" fontId="26" fillId="0" borderId="158" xfId="0" applyNumberFormat="1" applyFont="1" applyFill="1" applyBorder="1"/>
    <xf numFmtId="165" fontId="26" fillId="0" borderId="159" xfId="0" applyNumberFormat="1" applyFont="1" applyFill="1" applyBorder="1"/>
    <xf numFmtId="165" fontId="26" fillId="0" borderId="163" xfId="0" applyNumberFormat="1" applyFont="1" applyFill="1" applyBorder="1"/>
    <xf numFmtId="165" fontId="26" fillId="0" borderId="164" xfId="0" applyNumberFormat="1" applyFont="1" applyFill="1" applyBorder="1"/>
    <xf numFmtId="165" fontId="26" fillId="0" borderId="165" xfId="0" applyNumberFormat="1" applyFont="1" applyFill="1" applyBorder="1"/>
    <xf numFmtId="165" fontId="26" fillId="0" borderId="169" xfId="0" applyNumberFormat="1" applyFont="1" applyFill="1" applyBorder="1"/>
    <xf numFmtId="165" fontId="26" fillId="0" borderId="170" xfId="0" applyNumberFormat="1" applyFont="1" applyFill="1" applyBorder="1"/>
    <xf numFmtId="165" fontId="26" fillId="0" borderId="171" xfId="0" applyNumberFormat="1" applyFont="1" applyFill="1" applyBorder="1"/>
    <xf numFmtId="165" fontId="26" fillId="0" borderId="175" xfId="0" applyNumberFormat="1" applyFont="1" applyFill="1" applyBorder="1"/>
    <xf numFmtId="165" fontId="26" fillId="0" borderId="176" xfId="0" applyNumberFormat="1" applyFont="1" applyFill="1" applyBorder="1"/>
    <xf numFmtId="165" fontId="26" fillId="0" borderId="177" xfId="0" applyNumberFormat="1" applyFont="1" applyFill="1" applyBorder="1"/>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165" fontId="0" fillId="0" borderId="146" xfId="0" applyNumberFormat="1" applyFont="1" applyFill="1" applyBorder="1" applyAlignment="1"/>
    <xf numFmtId="164" fontId="0" fillId="2" borderId="0" xfId="0" applyNumberFormat="1" applyFill="1" applyBorder="1"/>
    <xf numFmtId="0" fontId="1" fillId="2" borderId="154" xfId="0" applyFont="1" applyFill="1" applyBorder="1"/>
    <xf numFmtId="0" fontId="1" fillId="2" borderId="210" xfId="0" applyFont="1" applyFill="1" applyBorder="1" applyAlignment="1">
      <alignment horizontal="center" vertical="center"/>
    </xf>
    <xf numFmtId="165" fontId="26" fillId="2" borderId="202" xfId="0" applyNumberFormat="1" applyFont="1" applyFill="1" applyBorder="1" applyAlignment="1">
      <alignment horizontal="right"/>
    </xf>
    <xf numFmtId="165" fontId="26" fillId="2" borderId="203" xfId="0" applyNumberFormat="1" applyFont="1" applyFill="1" applyBorder="1" applyAlignment="1">
      <alignment horizontal="right"/>
    </xf>
    <xf numFmtId="165" fontId="0" fillId="0" borderId="157" xfId="0" applyNumberFormat="1" applyFill="1" applyBorder="1" applyAlignment="1">
      <alignment horizontal="right"/>
    </xf>
    <xf numFmtId="165" fontId="26" fillId="0" borderId="158" xfId="0" applyNumberFormat="1" applyFont="1" applyFill="1" applyBorder="1" applyAlignment="1">
      <alignment horizontal="right"/>
    </xf>
    <xf numFmtId="165" fontId="26" fillId="0" borderId="159" xfId="0" applyNumberFormat="1" applyFont="1" applyFill="1" applyBorder="1" applyAlignment="1">
      <alignment horizontal="right"/>
    </xf>
    <xf numFmtId="165" fontId="0" fillId="0" borderId="163" xfId="0" applyNumberFormat="1" applyFill="1" applyBorder="1" applyAlignment="1">
      <alignment horizontal="right"/>
    </xf>
    <xf numFmtId="165" fontId="26" fillId="0" borderId="164" xfId="0" applyNumberFormat="1" applyFont="1" applyFill="1" applyBorder="1" applyAlignment="1">
      <alignment horizontal="right"/>
    </xf>
    <xf numFmtId="165" fontId="26" fillId="0" borderId="165" xfId="0" applyNumberFormat="1" applyFont="1" applyFill="1" applyBorder="1" applyAlignment="1">
      <alignment horizontal="right"/>
    </xf>
    <xf numFmtId="165" fontId="0" fillId="0" borderId="169" xfId="0" applyNumberFormat="1" applyFill="1" applyBorder="1" applyAlignment="1">
      <alignment horizontal="right"/>
    </xf>
    <xf numFmtId="165" fontId="26" fillId="0" borderId="170" xfId="0" applyNumberFormat="1" applyFont="1" applyFill="1" applyBorder="1" applyAlignment="1">
      <alignment horizontal="right"/>
    </xf>
    <xf numFmtId="165" fontId="26" fillId="0" borderId="171" xfId="0" applyNumberFormat="1" applyFont="1" applyFill="1" applyBorder="1" applyAlignment="1">
      <alignment horizontal="right"/>
    </xf>
    <xf numFmtId="165" fontId="26" fillId="0" borderId="176" xfId="0" applyNumberFormat="1" applyFont="1" applyFill="1" applyBorder="1" applyAlignment="1">
      <alignment horizontal="center"/>
    </xf>
    <xf numFmtId="165" fontId="26" fillId="0" borderId="177" xfId="0" applyNumberFormat="1" applyFont="1" applyFill="1" applyBorder="1" applyAlignment="1">
      <alignment horizontal="center"/>
    </xf>
    <xf numFmtId="165" fontId="26" fillId="0" borderId="164" xfId="0" applyNumberFormat="1" applyFont="1" applyFill="1" applyBorder="1" applyAlignment="1">
      <alignment horizontal="center"/>
    </xf>
    <xf numFmtId="165" fontId="26" fillId="0" borderId="165" xfId="0" applyNumberFormat="1" applyFont="1" applyFill="1" applyBorder="1" applyAlignment="1">
      <alignment horizontal="center"/>
    </xf>
    <xf numFmtId="165" fontId="26" fillId="0" borderId="170" xfId="0" applyNumberFormat="1" applyFont="1" applyFill="1" applyBorder="1" applyAlignment="1">
      <alignment horizontal="center"/>
    </xf>
    <xf numFmtId="165" fontId="26" fillId="0" borderId="171" xfId="0" applyNumberFormat="1" applyFont="1" applyFill="1" applyBorder="1" applyAlignment="1">
      <alignment horizontal="center"/>
    </xf>
    <xf numFmtId="165" fontId="26" fillId="0" borderId="189" xfId="0" applyNumberFormat="1" applyFont="1" applyFill="1" applyBorder="1" applyAlignment="1">
      <alignment horizontal="center"/>
    </xf>
    <xf numFmtId="165" fontId="26" fillId="0" borderId="190" xfId="0" applyNumberFormat="1" applyFont="1" applyFill="1" applyBorder="1" applyAlignment="1">
      <alignment horizontal="center"/>
    </xf>
    <xf numFmtId="165" fontId="26" fillId="0" borderId="191" xfId="0" applyNumberFormat="1" applyFont="1" applyFill="1" applyBorder="1" applyAlignment="1">
      <alignment horizontal="center"/>
    </xf>
    <xf numFmtId="165" fontId="26" fillId="0" borderId="193" xfId="0" applyNumberFormat="1" applyFont="1" applyFill="1" applyBorder="1" applyAlignment="1">
      <alignment horizontal="center"/>
    </xf>
    <xf numFmtId="165" fontId="26" fillId="0" borderId="194" xfId="0" applyNumberFormat="1" applyFont="1" applyFill="1" applyBorder="1" applyAlignment="1">
      <alignment horizontal="center"/>
    </xf>
    <xf numFmtId="165" fontId="26" fillId="0" borderId="195" xfId="0" applyNumberFormat="1" applyFont="1" applyFill="1" applyBorder="1" applyAlignment="1">
      <alignment horizontal="center"/>
    </xf>
    <xf numFmtId="165" fontId="26" fillId="0" borderId="196" xfId="0" applyNumberFormat="1" applyFont="1" applyFill="1" applyBorder="1" applyAlignment="1">
      <alignment horizontal="center"/>
    </xf>
    <xf numFmtId="169" fontId="0" fillId="0" borderId="0" xfId="0" applyNumberFormat="1"/>
    <xf numFmtId="165" fontId="26" fillId="0" borderId="157" xfId="0" applyNumberFormat="1" applyFont="1" applyFill="1" applyBorder="1" applyAlignment="1">
      <alignment horizontal="center"/>
    </xf>
    <xf numFmtId="165" fontId="26" fillId="0" borderId="175" xfId="0" applyNumberFormat="1" applyFont="1" applyFill="1" applyBorder="1" applyAlignment="1">
      <alignment horizontal="center"/>
    </xf>
    <xf numFmtId="165" fontId="26" fillId="0" borderId="163" xfId="0" applyNumberFormat="1" applyFont="1" applyFill="1" applyBorder="1" applyAlignment="1">
      <alignment horizontal="center"/>
    </xf>
    <xf numFmtId="165" fontId="26" fillId="0" borderId="169" xfId="0" applyNumberFormat="1" applyFont="1" applyFill="1" applyBorder="1" applyAlignment="1">
      <alignment horizontal="center"/>
    </xf>
    <xf numFmtId="165" fontId="26" fillId="0" borderId="157" xfId="0" applyNumberFormat="1" applyFont="1" applyFill="1" applyBorder="1" applyAlignment="1">
      <alignment horizontal="right"/>
    </xf>
    <xf numFmtId="165" fontId="26" fillId="0" borderId="163" xfId="0" applyNumberFormat="1" applyFont="1" applyFill="1" applyBorder="1" applyAlignment="1">
      <alignment horizontal="right"/>
    </xf>
    <xf numFmtId="0" fontId="67" fillId="0" borderId="0" xfId="0" applyFont="1" applyFill="1"/>
    <xf numFmtId="165" fontId="26" fillId="0" borderId="169" xfId="0" applyNumberFormat="1" applyFont="1" applyFill="1" applyBorder="1" applyAlignment="1">
      <alignment horizontal="right"/>
    </xf>
    <xf numFmtId="170" fontId="90" fillId="0" borderId="0" xfId="0" applyNumberFormat="1" applyFont="1" applyBorder="1" applyAlignment="1">
      <alignment vertical="center" wrapText="1"/>
    </xf>
    <xf numFmtId="0" fontId="0" fillId="0" borderId="0" xfId="0" applyFill="1"/>
    <xf numFmtId="0" fontId="1" fillId="0" borderId="0" xfId="0" applyFont="1" applyFill="1" applyAlignment="1">
      <alignment vertical="center"/>
    </xf>
    <xf numFmtId="0" fontId="1" fillId="0" borderId="179" xfId="0" applyFont="1" applyFill="1" applyBorder="1"/>
    <xf numFmtId="165" fontId="0" fillId="0" borderId="151" xfId="0" applyNumberFormat="1" applyFill="1" applyBorder="1" applyAlignment="1">
      <alignment horizontal="center"/>
    </xf>
    <xf numFmtId="0" fontId="0" fillId="0" borderId="152" xfId="0" applyFill="1" applyBorder="1" applyAlignment="1">
      <alignment horizontal="right" wrapText="1"/>
    </xf>
    <xf numFmtId="165" fontId="0" fillId="0" borderId="153" xfId="0" applyNumberFormat="1" applyFill="1" applyBorder="1" applyAlignment="1">
      <alignment horizontal="right" wrapText="1"/>
    </xf>
    <xf numFmtId="0" fontId="0" fillId="0" borderId="154" xfId="0" applyFill="1" applyBorder="1" applyAlignment="1">
      <alignment horizontal="left" wrapText="1"/>
    </xf>
    <xf numFmtId="0" fontId="0" fillId="0" borderId="166" xfId="0" applyFill="1" applyBorder="1" applyAlignment="1">
      <alignment horizontal="left" wrapText="1"/>
    </xf>
    <xf numFmtId="165" fontId="0" fillId="0" borderId="0" xfId="0" applyNumberFormat="1" applyFill="1"/>
    <xf numFmtId="165" fontId="26" fillId="0" borderId="0" xfId="0" applyNumberFormat="1" applyFont="1" applyFill="1" applyAlignment="1">
      <alignment horizontal="right"/>
    </xf>
    <xf numFmtId="0" fontId="81" fillId="0" borderId="0" xfId="0" applyFont="1" applyFill="1" applyBorder="1" applyAlignment="1">
      <alignment horizontal="center" vertical="top" wrapText="1"/>
    </xf>
    <xf numFmtId="0" fontId="1" fillId="0" borderId="149" xfId="0" applyFont="1" applyFill="1" applyBorder="1"/>
    <xf numFmtId="165" fontId="0" fillId="0" borderId="146" xfId="0" applyNumberFormat="1" applyFill="1" applyBorder="1" applyAlignment="1"/>
    <xf numFmtId="164" fontId="0" fillId="0" borderId="8" xfId="0" applyNumberFormat="1" applyFill="1" applyBorder="1"/>
    <xf numFmtId="164" fontId="0" fillId="0" borderId="10" xfId="0" applyNumberFormat="1" applyFill="1" applyBorder="1"/>
    <xf numFmtId="0" fontId="1" fillId="0" borderId="0" xfId="0" applyFont="1" applyFill="1"/>
    <xf numFmtId="0" fontId="0" fillId="0" borderId="0" xfId="0" applyFill="1" applyAlignment="1">
      <alignment vertical="center"/>
    </xf>
    <xf numFmtId="0" fontId="0" fillId="0" borderId="152" xfId="0" applyFill="1" applyBorder="1" applyAlignment="1">
      <alignment horizontal="center" wrapText="1"/>
    </xf>
    <xf numFmtId="165" fontId="0" fillId="0" borderId="153" xfId="0" applyNumberFormat="1" applyFill="1" applyBorder="1" applyAlignment="1">
      <alignment horizontal="center" wrapText="1"/>
    </xf>
    <xf numFmtId="165" fontId="0" fillId="0" borderId="151" xfId="0" applyNumberFormat="1" applyFill="1" applyBorder="1" applyAlignment="1">
      <alignment horizontal="center" wrapText="1"/>
    </xf>
    <xf numFmtId="0" fontId="0" fillId="0" borderId="154" xfId="0" applyFill="1" applyBorder="1"/>
    <xf numFmtId="165" fontId="26" fillId="0" borderId="158" xfId="0" applyNumberFormat="1" applyFont="1" applyFill="1" applyBorder="1" applyAlignment="1">
      <alignment horizontal="center"/>
    </xf>
    <xf numFmtId="165" fontId="26" fillId="0" borderId="159" xfId="0" applyNumberFormat="1" applyFont="1" applyFill="1" applyBorder="1" applyAlignment="1">
      <alignment horizontal="center"/>
    </xf>
    <xf numFmtId="2" fontId="26" fillId="0" borderId="158" xfId="0" applyNumberFormat="1" applyFont="1" applyFill="1" applyBorder="1" applyAlignment="1">
      <alignment horizontal="center"/>
    </xf>
    <xf numFmtId="2" fontId="26" fillId="0" borderId="159" xfId="0" applyNumberFormat="1" applyFont="1" applyFill="1" applyBorder="1" applyAlignment="1">
      <alignment horizontal="center"/>
    </xf>
    <xf numFmtId="0" fontId="0" fillId="0" borderId="172" xfId="0" applyFill="1" applyBorder="1"/>
    <xf numFmtId="2" fontId="26" fillId="0" borderId="176" xfId="0" applyNumberFormat="1" applyFont="1" applyFill="1" applyBorder="1" applyAlignment="1">
      <alignment horizontal="center"/>
    </xf>
    <xf numFmtId="2" fontId="26" fillId="0" borderId="177" xfId="0" applyNumberFormat="1" applyFont="1" applyFill="1" applyBorder="1" applyAlignment="1">
      <alignment horizontal="center"/>
    </xf>
    <xf numFmtId="0" fontId="0" fillId="0" borderId="160" xfId="0" applyFill="1" applyBorder="1"/>
    <xf numFmtId="2" fontId="26" fillId="0" borderId="164" xfId="0" applyNumberFormat="1" applyFont="1" applyFill="1" applyBorder="1" applyAlignment="1">
      <alignment horizontal="center"/>
    </xf>
    <xf numFmtId="2" fontId="26" fillId="0" borderId="165" xfId="0" applyNumberFormat="1" applyFont="1" applyFill="1" applyBorder="1" applyAlignment="1">
      <alignment horizontal="center"/>
    </xf>
    <xf numFmtId="0" fontId="0" fillId="0" borderId="166" xfId="0" applyFill="1" applyBorder="1"/>
    <xf numFmtId="2" fontId="26" fillId="0" borderId="170" xfId="0" applyNumberFormat="1" applyFont="1" applyFill="1" applyBorder="1" applyAlignment="1">
      <alignment horizontal="center"/>
    </xf>
    <xf numFmtId="2" fontId="26" fillId="0" borderId="171" xfId="0" applyNumberFormat="1" applyFont="1" applyFill="1" applyBorder="1" applyAlignment="1">
      <alignment horizontal="center"/>
    </xf>
    <xf numFmtId="0" fontId="6" fillId="0" borderId="0" xfId="4" applyFont="1" applyFill="1" applyAlignment="1">
      <alignment horizontal="left" vertical="center"/>
    </xf>
    <xf numFmtId="0" fontId="0" fillId="0" borderId="0" xfId="0" applyFont="1" applyFill="1"/>
    <xf numFmtId="0" fontId="0" fillId="0" borderId="154" xfId="0" applyFill="1" applyBorder="1" applyAlignment="1">
      <alignment horizontal="left"/>
    </xf>
    <xf numFmtId="0" fontId="0" fillId="0" borderId="160" xfId="0" applyFill="1" applyBorder="1" applyAlignment="1">
      <alignment horizontal="left"/>
    </xf>
    <xf numFmtId="0" fontId="0" fillId="0" borderId="166" xfId="0" applyFill="1" applyBorder="1" applyAlignment="1">
      <alignment horizontal="left"/>
    </xf>
    <xf numFmtId="0" fontId="0" fillId="2" borderId="207" xfId="0" applyFill="1" applyBorder="1" applyAlignment="1">
      <alignment vertical="top"/>
    </xf>
    <xf numFmtId="0" fontId="0" fillId="2" borderId="182" xfId="0" applyFill="1" applyBorder="1"/>
    <xf numFmtId="165" fontId="0" fillId="2" borderId="183" xfId="0" applyNumberFormat="1" applyFill="1" applyBorder="1" applyAlignment="1">
      <alignment horizontal="center"/>
    </xf>
    <xf numFmtId="165" fontId="0" fillId="2" borderId="184" xfId="0" applyNumberFormat="1" applyFill="1" applyBorder="1" applyAlignment="1">
      <alignment horizontal="center"/>
    </xf>
    <xf numFmtId="165" fontId="0" fillId="2" borderId="185" xfId="0" applyNumberFormat="1" applyFill="1" applyBorder="1" applyAlignment="1">
      <alignment horizontal="center"/>
    </xf>
    <xf numFmtId="165" fontId="26" fillId="2" borderId="0" xfId="0" applyNumberFormat="1" applyFont="1" applyFill="1" applyBorder="1" applyAlignment="1">
      <alignment horizontal="right"/>
    </xf>
    <xf numFmtId="164" fontId="26" fillId="2" borderId="0" xfId="0" applyNumberFormat="1" applyFont="1" applyFill="1" applyBorder="1" applyAlignment="1">
      <alignment horizontal="left"/>
    </xf>
    <xf numFmtId="165" fontId="26" fillId="2" borderId="8" xfId="0" applyNumberFormat="1" applyFont="1" applyFill="1" applyBorder="1" applyAlignment="1">
      <alignment horizontal="center"/>
    </xf>
    <xf numFmtId="165" fontId="26" fillId="0" borderId="201" xfId="0" applyNumberFormat="1" applyFont="1" applyFill="1" applyBorder="1" applyAlignment="1">
      <alignment horizontal="right"/>
    </xf>
    <xf numFmtId="165" fontId="26" fillId="0" borderId="202" xfId="0" applyNumberFormat="1" applyFont="1" applyFill="1" applyBorder="1" applyAlignment="1">
      <alignment horizontal="right"/>
    </xf>
    <xf numFmtId="165" fontId="26" fillId="0" borderId="203" xfId="0" applyNumberFormat="1" applyFont="1" applyFill="1" applyBorder="1" applyAlignment="1">
      <alignment horizontal="right"/>
    </xf>
    <xf numFmtId="0" fontId="0" fillId="0" borderId="182" xfId="0" applyFill="1" applyBorder="1"/>
    <xf numFmtId="165" fontId="26" fillId="0" borderId="183" xfId="0" applyNumberFormat="1" applyFont="1" applyFill="1" applyBorder="1" applyAlignment="1">
      <alignment horizontal="center"/>
    </xf>
    <xf numFmtId="165" fontId="26" fillId="0" borderId="184" xfId="0" applyNumberFormat="1" applyFont="1" applyFill="1" applyBorder="1" applyAlignment="1">
      <alignment horizontal="center"/>
    </xf>
    <xf numFmtId="165" fontId="26" fillId="0" borderId="185" xfId="0" applyNumberFormat="1" applyFont="1" applyFill="1" applyBorder="1" applyAlignment="1">
      <alignment horizontal="center"/>
    </xf>
    <xf numFmtId="2" fontId="26" fillId="0" borderId="184" xfId="0" applyNumberFormat="1" applyFont="1" applyFill="1" applyBorder="1" applyAlignment="1">
      <alignment horizontal="center"/>
    </xf>
    <xf numFmtId="2" fontId="26" fillId="0" borderId="185" xfId="0" applyNumberFormat="1" applyFont="1" applyFill="1" applyBorder="1" applyAlignment="1">
      <alignment horizontal="center"/>
    </xf>
    <xf numFmtId="165" fontId="26" fillId="2" borderId="183" xfId="0" applyNumberFormat="1" applyFont="1" applyFill="1" applyBorder="1" applyAlignment="1">
      <alignment horizontal="center"/>
    </xf>
    <xf numFmtId="165" fontId="26" fillId="2" borderId="184" xfId="0" applyNumberFormat="1" applyFont="1" applyFill="1" applyBorder="1" applyAlignment="1">
      <alignment horizontal="center"/>
    </xf>
    <xf numFmtId="165" fontId="26" fillId="2" borderId="185" xfId="0" applyNumberFormat="1" applyFont="1" applyFill="1" applyBorder="1" applyAlignment="1">
      <alignment horizontal="center"/>
    </xf>
    <xf numFmtId="2" fontId="26" fillId="2" borderId="184" xfId="0" applyNumberFormat="1" applyFont="1" applyFill="1" applyBorder="1" applyAlignment="1">
      <alignment horizontal="center"/>
    </xf>
    <xf numFmtId="2" fontId="26" fillId="2" borderId="185" xfId="0" applyNumberFormat="1" applyFont="1" applyFill="1" applyBorder="1" applyAlignment="1">
      <alignment horizontal="center"/>
    </xf>
    <xf numFmtId="165" fontId="0" fillId="0" borderId="157" xfId="0" applyNumberFormat="1" applyFill="1" applyBorder="1" applyAlignment="1">
      <alignment horizontal="center"/>
    </xf>
    <xf numFmtId="165" fontId="0" fillId="0" borderId="158" xfId="0" applyNumberFormat="1" applyFill="1" applyBorder="1" applyAlignment="1">
      <alignment horizontal="center"/>
    </xf>
    <xf numFmtId="165" fontId="0" fillId="0" borderId="159" xfId="0" applyNumberFormat="1" applyFill="1" applyBorder="1" applyAlignment="1">
      <alignment horizontal="center"/>
    </xf>
    <xf numFmtId="165" fontId="0" fillId="0" borderId="163" xfId="0" applyNumberFormat="1" applyFill="1" applyBorder="1" applyAlignment="1">
      <alignment horizontal="center"/>
    </xf>
    <xf numFmtId="165" fontId="0" fillId="0" borderId="164" xfId="0" applyNumberFormat="1" applyFill="1" applyBorder="1" applyAlignment="1">
      <alignment horizontal="center"/>
    </xf>
    <xf numFmtId="165" fontId="0" fillId="0" borderId="165" xfId="0" applyNumberFormat="1" applyFill="1" applyBorder="1" applyAlignment="1">
      <alignment horizontal="center"/>
    </xf>
    <xf numFmtId="165" fontId="0" fillId="2" borderId="0" xfId="0" applyNumberFormat="1" applyFill="1" applyBorder="1" applyAlignment="1">
      <alignment horizontal="center"/>
    </xf>
    <xf numFmtId="165" fontId="26" fillId="2" borderId="0" xfId="0" applyNumberFormat="1" applyFont="1" applyFill="1" applyBorder="1" applyAlignment="1">
      <alignment horizontal="center"/>
    </xf>
    <xf numFmtId="10" fontId="90" fillId="0" borderId="0" xfId="0" applyNumberFormat="1" applyFont="1" applyBorder="1" applyAlignment="1">
      <alignment horizontal="center"/>
    </xf>
    <xf numFmtId="0" fontId="90" fillId="0" borderId="0" xfId="0" applyFont="1" applyBorder="1"/>
    <xf numFmtId="0" fontId="0" fillId="0" borderId="0" xfId="0" applyAlignment="1">
      <alignment horizontal="left"/>
    </xf>
    <xf numFmtId="3" fontId="0" fillId="0" borderId="0" xfId="0" applyNumberFormat="1"/>
    <xf numFmtId="0" fontId="91" fillId="0" borderId="0" xfId="75" applyFill="1" applyAlignment="1"/>
    <xf numFmtId="1" fontId="91" fillId="0" borderId="0" xfId="75" applyNumberFormat="1" applyFill="1" applyAlignment="1">
      <alignment horizontal="center"/>
    </xf>
    <xf numFmtId="0" fontId="93" fillId="2" borderId="0" xfId="0" applyFont="1" applyFill="1" applyAlignment="1">
      <alignment vertical="center"/>
    </xf>
    <xf numFmtId="0" fontId="94" fillId="2" borderId="0" xfId="0" applyFont="1" applyFill="1" applyAlignment="1">
      <alignment vertical="center"/>
    </xf>
    <xf numFmtId="0" fontId="95" fillId="2" borderId="0" xfId="0" applyFont="1" applyFill="1" applyAlignment="1">
      <alignment vertical="center"/>
    </xf>
    <xf numFmtId="165" fontId="92" fillId="0" borderId="0" xfId="0" applyNumberFormat="1" applyFont="1"/>
    <xf numFmtId="164" fontId="92" fillId="0" borderId="0" xfId="0" applyNumberFormat="1" applyFont="1"/>
    <xf numFmtId="164" fontId="0" fillId="0" borderId="0" xfId="0" applyNumberFormat="1"/>
    <xf numFmtId="0" fontId="1" fillId="2" borderId="215" xfId="0" applyFont="1" applyFill="1" applyBorder="1"/>
    <xf numFmtId="0" fontId="0" fillId="2" borderId="10" xfId="0" applyFill="1" applyBorder="1"/>
    <xf numFmtId="0" fontId="1" fillId="2" borderId="122" xfId="0" applyFont="1" applyFill="1" applyBorder="1"/>
    <xf numFmtId="0" fontId="0" fillId="2" borderId="122" xfId="0" applyFill="1" applyBorder="1"/>
    <xf numFmtId="0" fontId="1" fillId="2" borderId="0" xfId="0" applyFont="1" applyFill="1" applyBorder="1"/>
    <xf numFmtId="0" fontId="0" fillId="0" borderId="10" xfId="0" applyFont="1" applyBorder="1"/>
    <xf numFmtId="0" fontId="0" fillId="2" borderId="9" xfId="0" applyFill="1" applyBorder="1"/>
    <xf numFmtId="0" fontId="0" fillId="2" borderId="11" xfId="0" applyFill="1" applyBorder="1"/>
    <xf numFmtId="165" fontId="0" fillId="2" borderId="216" xfId="0" applyNumberFormat="1" applyFill="1" applyBorder="1" applyAlignment="1">
      <alignment horizontal="center"/>
    </xf>
    <xf numFmtId="164" fontId="0" fillId="2" borderId="11" xfId="0" applyNumberFormat="1" applyFill="1" applyBorder="1"/>
    <xf numFmtId="164" fontId="0" fillId="0" borderId="11" xfId="0" applyNumberFormat="1" applyBorder="1"/>
    <xf numFmtId="0" fontId="0" fillId="2" borderId="208" xfId="0" applyFill="1" applyBorder="1"/>
    <xf numFmtId="0" fontId="0" fillId="2" borderId="209" xfId="0" applyFill="1" applyBorder="1"/>
    <xf numFmtId="0" fontId="0" fillId="0" borderId="209" xfId="0" applyBorder="1"/>
    <xf numFmtId="165" fontId="0" fillId="0" borderId="207" xfId="0" applyNumberFormat="1" applyBorder="1"/>
    <xf numFmtId="165" fontId="0" fillId="2" borderId="207" xfId="0" applyNumberFormat="1" applyFill="1" applyBorder="1"/>
    <xf numFmtId="0" fontId="0" fillId="0" borderId="217" xfId="0" applyFont="1" applyBorder="1"/>
    <xf numFmtId="0" fontId="0" fillId="2" borderId="218" xfId="0" applyFill="1" applyBorder="1"/>
    <xf numFmtId="0" fontId="0" fillId="2" borderId="219" xfId="0" applyFill="1" applyBorder="1"/>
    <xf numFmtId="164" fontId="0" fillId="2" borderId="219" xfId="0" applyNumberFormat="1" applyFill="1" applyBorder="1"/>
    <xf numFmtId="164" fontId="0" fillId="0" borderId="219" xfId="0" applyNumberFormat="1" applyBorder="1"/>
    <xf numFmtId="0" fontId="0" fillId="0" borderId="160" xfId="0" applyFont="1" applyBorder="1"/>
    <xf numFmtId="164" fontId="0" fillId="2" borderId="162" xfId="0" applyNumberFormat="1" applyFill="1" applyBorder="1"/>
    <xf numFmtId="164" fontId="0" fillId="0" borderId="162" xfId="0" applyNumberFormat="1" applyBorder="1"/>
    <xf numFmtId="0" fontId="0" fillId="2" borderId="220" xfId="0" applyFill="1" applyBorder="1"/>
    <xf numFmtId="0" fontId="0" fillId="2" borderId="221" xfId="0" applyFill="1" applyBorder="1"/>
    <xf numFmtId="0" fontId="0" fillId="2" borderId="222" xfId="0" applyFill="1" applyBorder="1"/>
    <xf numFmtId="164" fontId="0" fillId="2" borderId="223" xfId="0" applyNumberFormat="1" applyFill="1" applyBorder="1"/>
    <xf numFmtId="164" fontId="0" fillId="2" borderId="224" xfId="0" applyNumberFormat="1" applyFill="1" applyBorder="1"/>
    <xf numFmtId="164" fontId="0" fillId="2" borderId="225" xfId="0" applyNumberFormat="1" applyFill="1" applyBorder="1"/>
    <xf numFmtId="165" fontId="0" fillId="2" borderId="220" xfId="0" applyNumberFormat="1" applyFill="1" applyBorder="1"/>
    <xf numFmtId="165" fontId="0" fillId="2" borderId="221" xfId="0" applyNumberFormat="1" applyFill="1" applyBorder="1"/>
    <xf numFmtId="165" fontId="0" fillId="2" borderId="222" xfId="0" applyNumberFormat="1" applyFill="1" applyBorder="1"/>
    <xf numFmtId="165" fontId="0" fillId="0" borderId="220" xfId="0" applyNumberFormat="1" applyBorder="1"/>
    <xf numFmtId="165" fontId="0" fillId="0" borderId="221" xfId="0" applyNumberFormat="1" applyBorder="1"/>
    <xf numFmtId="165" fontId="0" fillId="0" borderId="222" xfId="0" applyNumberFormat="1" applyBorder="1"/>
    <xf numFmtId="164" fontId="0" fillId="0" borderId="223" xfId="0" applyNumberFormat="1" applyBorder="1"/>
    <xf numFmtId="164" fontId="0" fillId="0" borderId="224" xfId="0" applyNumberFormat="1" applyBorder="1"/>
    <xf numFmtId="164" fontId="0" fillId="0" borderId="225" xfId="0" applyNumberFormat="1" applyBorder="1"/>
    <xf numFmtId="164" fontId="0" fillId="0" borderId="226" xfId="0" applyNumberFormat="1" applyBorder="1"/>
    <xf numFmtId="164" fontId="26" fillId="0" borderId="170" xfId="0" applyNumberFormat="1" applyFont="1" applyFill="1" applyBorder="1" applyAlignment="1">
      <alignment horizontal="center"/>
    </xf>
    <xf numFmtId="164" fontId="26" fillId="0" borderId="171" xfId="0" applyNumberFormat="1" applyFont="1" applyFill="1" applyBorder="1" applyAlignment="1">
      <alignment horizontal="center"/>
    </xf>
    <xf numFmtId="164" fontId="26" fillId="0" borderId="158" xfId="0" applyNumberFormat="1" applyFont="1" applyFill="1" applyBorder="1" applyAlignment="1">
      <alignment horizontal="right"/>
    </xf>
    <xf numFmtId="164" fontId="26" fillId="0" borderId="159" xfId="0" applyNumberFormat="1" applyFont="1" applyFill="1" applyBorder="1" applyAlignment="1">
      <alignment horizontal="right"/>
    </xf>
    <xf numFmtId="165" fontId="0" fillId="0" borderId="8" xfId="0" applyNumberFormat="1" applyFill="1" applyBorder="1"/>
    <xf numFmtId="165" fontId="0" fillId="0" borderId="10" xfId="0" applyNumberFormat="1" applyFill="1" applyBorder="1"/>
    <xf numFmtId="0" fontId="1" fillId="2" borderId="205" xfId="0" applyFont="1" applyFill="1" applyBorder="1" applyAlignment="1">
      <alignment horizontal="center"/>
    </xf>
    <xf numFmtId="0" fontId="1" fillId="2" borderId="210" xfId="0" applyFont="1" applyFill="1" applyBorder="1" applyAlignment="1">
      <alignment horizontal="center"/>
    </xf>
    <xf numFmtId="0" fontId="0" fillId="0" borderId="10" xfId="0" applyFont="1" applyFill="1" applyBorder="1" applyAlignment="1">
      <alignment horizontal="left"/>
    </xf>
    <xf numFmtId="0" fontId="0" fillId="2" borderId="9" xfId="0" applyFont="1" applyFill="1" applyBorder="1"/>
    <xf numFmtId="0" fontId="0" fillId="2" borderId="11" xfId="0" applyFont="1" applyFill="1" applyBorder="1"/>
    <xf numFmtId="165" fontId="0" fillId="2" borderId="1" xfId="0" applyNumberFormat="1" applyFont="1" applyFill="1" applyBorder="1" applyAlignment="1">
      <alignment horizontal="right"/>
    </xf>
    <xf numFmtId="165" fontId="0" fillId="0" borderId="1" xfId="0" applyNumberFormat="1" applyFont="1" applyBorder="1"/>
    <xf numFmtId="165" fontId="0" fillId="2" borderId="1" xfId="0" applyNumberFormat="1" applyFont="1" applyFill="1" applyBorder="1"/>
    <xf numFmtId="165" fontId="0" fillId="0" borderId="1" xfId="0" applyNumberFormat="1" applyFont="1" applyFill="1" applyBorder="1"/>
    <xf numFmtId="165" fontId="0" fillId="2" borderId="84" xfId="0" applyNumberFormat="1" applyFont="1" applyFill="1" applyBorder="1" applyAlignment="1">
      <alignment horizontal="right"/>
    </xf>
    <xf numFmtId="165" fontId="0" fillId="0" borderId="84" xfId="0" applyNumberFormat="1" applyFont="1" applyBorder="1"/>
    <xf numFmtId="165" fontId="0" fillId="2" borderId="84" xfId="0" applyNumberFormat="1" applyFont="1" applyFill="1" applyBorder="1"/>
    <xf numFmtId="165" fontId="0" fillId="0" borderId="84" xfId="0" applyNumberFormat="1" applyFont="1" applyFill="1" applyBorder="1"/>
    <xf numFmtId="0" fontId="0" fillId="0" borderId="58" xfId="0" applyFont="1" applyFill="1" applyBorder="1" applyAlignment="1">
      <alignment horizontal="left"/>
    </xf>
    <xf numFmtId="0" fontId="0" fillId="2" borderId="39" xfId="0" applyFill="1" applyBorder="1"/>
    <xf numFmtId="0" fontId="0" fillId="2" borderId="39" xfId="0" applyFont="1" applyFill="1" applyBorder="1"/>
    <xf numFmtId="0" fontId="0" fillId="2" borderId="109" xfId="0" applyFont="1" applyFill="1" applyBorder="1"/>
    <xf numFmtId="165" fontId="0" fillId="2" borderId="85" xfId="0" applyNumberFormat="1" applyFont="1" applyFill="1" applyBorder="1" applyAlignment="1">
      <alignment horizontal="right"/>
    </xf>
    <xf numFmtId="165" fontId="0" fillId="0" borderId="85" xfId="0" applyNumberFormat="1" applyFont="1" applyBorder="1"/>
    <xf numFmtId="165" fontId="0" fillId="2" borderId="85" xfId="0" applyNumberFormat="1" applyFont="1" applyFill="1" applyBorder="1"/>
    <xf numFmtId="165" fontId="0" fillId="0" borderId="85" xfId="0" applyNumberFormat="1" applyFont="1" applyFill="1" applyBorder="1"/>
    <xf numFmtId="0" fontId="0" fillId="0" borderId="122" xfId="0" applyFont="1" applyFill="1" applyBorder="1" applyAlignment="1">
      <alignment horizontal="left"/>
    </xf>
    <xf numFmtId="165" fontId="0" fillId="2" borderId="149" xfId="0" applyNumberFormat="1" applyFill="1" applyBorder="1"/>
    <xf numFmtId="0" fontId="0" fillId="0" borderId="227" xfId="0" applyFont="1" applyFill="1" applyBorder="1" applyAlignment="1">
      <alignment horizontal="left"/>
    </xf>
    <xf numFmtId="0" fontId="0" fillId="2" borderId="228" xfId="0" applyFill="1" applyBorder="1"/>
    <xf numFmtId="0" fontId="0" fillId="2" borderId="228" xfId="0" applyFont="1" applyFill="1" applyBorder="1"/>
    <xf numFmtId="0" fontId="0" fillId="2" borderId="229" xfId="0" applyFont="1" applyFill="1" applyBorder="1"/>
    <xf numFmtId="165" fontId="0" fillId="2" borderId="230" xfId="0" applyNumberFormat="1" applyFont="1" applyFill="1" applyBorder="1" applyAlignment="1">
      <alignment horizontal="right"/>
    </xf>
    <xf numFmtId="165" fontId="0" fillId="0" borderId="230" xfId="0" applyNumberFormat="1" applyFont="1" applyBorder="1"/>
    <xf numFmtId="165" fontId="0" fillId="2" borderId="230" xfId="0" applyNumberFormat="1" applyFont="1" applyFill="1" applyBorder="1"/>
    <xf numFmtId="165" fontId="0" fillId="0" borderId="230" xfId="0" applyNumberFormat="1" applyFont="1" applyFill="1" applyBorder="1"/>
    <xf numFmtId="0" fontId="0" fillId="0" borderId="231" xfId="0" applyFont="1" applyFill="1" applyBorder="1" applyAlignment="1">
      <alignment horizontal="left"/>
    </xf>
    <xf numFmtId="0" fontId="0" fillId="2" borderId="24" xfId="0" applyFill="1" applyBorder="1"/>
    <xf numFmtId="0" fontId="0" fillId="2" borderId="24" xfId="0" applyFont="1" applyFill="1" applyBorder="1"/>
    <xf numFmtId="0" fontId="0" fillId="2" borderId="232" xfId="0" applyFont="1" applyFill="1" applyBorder="1"/>
    <xf numFmtId="0" fontId="0" fillId="2" borderId="234" xfId="0" applyFill="1" applyBorder="1" applyAlignment="1">
      <alignment wrapText="1"/>
    </xf>
    <xf numFmtId="0" fontId="0" fillId="2" borderId="234" xfId="0" applyFont="1" applyFill="1" applyBorder="1" applyAlignment="1">
      <alignment wrapText="1"/>
    </xf>
    <xf numFmtId="0" fontId="0" fillId="2" borderId="233" xfId="0" applyFont="1" applyFill="1" applyBorder="1" applyAlignment="1">
      <alignment wrapText="1"/>
    </xf>
    <xf numFmtId="0" fontId="0" fillId="2" borderId="235" xfId="0" applyFont="1" applyFill="1" applyBorder="1" applyAlignment="1">
      <alignment horizontal="center" wrapText="1"/>
    </xf>
    <xf numFmtId="0" fontId="57" fillId="2" borderId="12" xfId="0" applyFont="1" applyFill="1" applyBorder="1" applyAlignment="1">
      <alignment horizontal="left" vertical="top" wrapText="1"/>
    </xf>
    <xf numFmtId="0" fontId="57" fillId="2" borderId="13" xfId="0" applyFont="1" applyFill="1" applyBorder="1" applyAlignment="1">
      <alignment horizontal="left" vertical="top" wrapText="1"/>
    </xf>
    <xf numFmtId="0" fontId="32" fillId="27" borderId="23" xfId="0" applyFont="1" applyFill="1" applyBorder="1" applyAlignment="1">
      <alignment horizontal="left" vertical="center" wrapText="1"/>
    </xf>
    <xf numFmtId="0" fontId="32" fillId="27" borderId="0" xfId="0" applyFont="1" applyFill="1" applyBorder="1" applyAlignment="1">
      <alignment horizontal="left" vertical="center" wrapText="1"/>
    </xf>
    <xf numFmtId="0" fontId="32" fillId="27" borderId="24" xfId="0" applyFont="1" applyFill="1" applyBorder="1" applyAlignment="1">
      <alignment horizontal="left" vertical="center" wrapText="1"/>
    </xf>
    <xf numFmtId="0" fontId="32" fillId="27" borderId="41" xfId="0" applyFont="1" applyFill="1" applyBorder="1" applyAlignment="1">
      <alignment horizontal="left" vertical="center" wrapText="1"/>
    </xf>
    <xf numFmtId="0" fontId="56" fillId="2" borderId="84" xfId="0" applyFont="1" applyFill="1" applyBorder="1" applyAlignment="1">
      <alignment horizontal="center" vertical="center"/>
    </xf>
    <xf numFmtId="0" fontId="56" fillId="2" borderId="85" xfId="0" applyFont="1" applyFill="1" applyBorder="1" applyAlignment="1">
      <alignment horizontal="center" vertical="center"/>
    </xf>
    <xf numFmtId="0" fontId="56" fillId="2" borderId="86" xfId="0" applyFont="1" applyFill="1" applyBorder="1" applyAlignment="1">
      <alignment horizontal="center" vertical="center"/>
    </xf>
    <xf numFmtId="0" fontId="56" fillId="2" borderId="87" xfId="0" applyFont="1" applyFill="1" applyBorder="1" applyAlignment="1">
      <alignment horizontal="left" vertical="center" wrapText="1"/>
    </xf>
    <xf numFmtId="0" fontId="56" fillId="2" borderId="88" xfId="0" applyFont="1" applyFill="1" applyBorder="1" applyAlignment="1">
      <alignment horizontal="left" vertical="center" wrapText="1"/>
    </xf>
    <xf numFmtId="0" fontId="55" fillId="0" borderId="46" xfId="0" applyFont="1" applyFill="1" applyBorder="1" applyAlignment="1">
      <alignment horizontal="center" vertical="center"/>
    </xf>
    <xf numFmtId="0" fontId="55" fillId="0" borderId="53" xfId="0" applyFont="1" applyFill="1" applyBorder="1" applyAlignment="1">
      <alignment horizontal="center" vertical="center"/>
    </xf>
    <xf numFmtId="0" fontId="39" fillId="0" borderId="48" xfId="0" applyFont="1" applyFill="1" applyBorder="1" applyAlignment="1">
      <alignment horizontal="center" vertical="center"/>
    </xf>
    <xf numFmtId="0" fontId="39" fillId="0" borderId="61" xfId="0" applyFont="1" applyFill="1" applyBorder="1" applyAlignment="1">
      <alignment horizontal="center" vertical="center"/>
    </xf>
    <xf numFmtId="0" fontId="39" fillId="0" borderId="63" xfId="0" applyFont="1" applyFill="1" applyBorder="1" applyAlignment="1">
      <alignment horizontal="center" vertical="center"/>
    </xf>
    <xf numFmtId="0" fontId="39" fillId="0" borderId="55" xfId="0" applyFont="1" applyFill="1" applyBorder="1" applyAlignment="1">
      <alignment horizontal="center" vertical="center"/>
    </xf>
    <xf numFmtId="0" fontId="56" fillId="2" borderId="3" xfId="0" applyFont="1" applyFill="1" applyBorder="1" applyAlignment="1">
      <alignment horizontal="center" vertical="center"/>
    </xf>
    <xf numFmtId="0" fontId="56" fillId="2" borderId="1" xfId="0" applyFont="1" applyFill="1" applyBorder="1" applyAlignment="1">
      <alignment horizontal="center" vertical="center"/>
    </xf>
    <xf numFmtId="0" fontId="56" fillId="2" borderId="80" xfId="0" applyFont="1" applyFill="1" applyBorder="1" applyAlignment="1">
      <alignment horizontal="left" vertical="center" wrapText="1"/>
    </xf>
    <xf numFmtId="0" fontId="56" fillId="2" borderId="81" xfId="0" applyFont="1" applyFill="1" applyBorder="1" applyAlignment="1">
      <alignment horizontal="left" vertical="center" wrapText="1"/>
    </xf>
    <xf numFmtId="0" fontId="55" fillId="0" borderId="65" xfId="0" applyFont="1" applyFill="1" applyBorder="1" applyAlignment="1">
      <alignment horizontal="center" vertical="center"/>
    </xf>
    <xf numFmtId="0" fontId="55" fillId="0" borderId="69" xfId="0" applyFont="1" applyFill="1" applyBorder="1" applyAlignment="1">
      <alignment horizontal="center" vertical="center"/>
    </xf>
    <xf numFmtId="0" fontId="39" fillId="0" borderId="65" xfId="0" applyFont="1" applyFill="1" applyBorder="1" applyAlignment="1">
      <alignment horizontal="center" vertical="center"/>
    </xf>
    <xf numFmtId="0" fontId="39" fillId="0" borderId="69" xfId="0" applyFont="1" applyFill="1" applyBorder="1" applyAlignment="1">
      <alignment horizontal="center" vertical="center"/>
    </xf>
    <xf numFmtId="0" fontId="32" fillId="27" borderId="34" xfId="0" applyFont="1" applyFill="1" applyBorder="1" applyAlignment="1">
      <alignment horizontal="left" vertical="center" wrapText="1"/>
    </xf>
    <xf numFmtId="0" fontId="35" fillId="26" borderId="8" xfId="0" applyFont="1" applyFill="1" applyBorder="1" applyAlignment="1">
      <alignment horizontal="left" vertical="top" wrapText="1"/>
    </xf>
    <xf numFmtId="0" fontId="35" fillId="26" borderId="12" xfId="0" applyFont="1" applyFill="1" applyBorder="1" applyAlignment="1">
      <alignment horizontal="left" vertical="top"/>
    </xf>
    <xf numFmtId="0" fontId="66" fillId="2" borderId="84" xfId="0" applyFont="1" applyFill="1" applyBorder="1" applyAlignment="1">
      <alignment horizontal="center" vertical="center" wrapText="1"/>
    </xf>
    <xf numFmtId="0" fontId="66" fillId="2" borderId="86" xfId="0" applyFont="1" applyFill="1" applyBorder="1" applyAlignment="1">
      <alignment horizontal="center" vertical="center" wrapText="1"/>
    </xf>
    <xf numFmtId="0" fontId="66" fillId="2" borderId="4" xfId="0" applyFont="1" applyFill="1" applyBorder="1" applyAlignment="1">
      <alignment horizontal="center" vertical="center" wrapText="1"/>
    </xf>
    <xf numFmtId="0" fontId="66" fillId="2" borderId="6" xfId="0" applyFont="1" applyFill="1" applyBorder="1" applyAlignment="1">
      <alignment horizontal="center" vertical="center" wrapText="1"/>
    </xf>
    <xf numFmtId="0" fontId="66" fillId="2" borderId="64" xfId="0" applyFont="1" applyFill="1" applyBorder="1" applyAlignment="1">
      <alignment horizontal="center" vertical="center" wrapText="1"/>
    </xf>
    <xf numFmtId="0" fontId="66" fillId="2" borderId="91"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1" xfId="0" applyFont="1" applyFill="1" applyBorder="1" applyAlignment="1">
      <alignment horizontal="center" vertical="center" wrapText="1"/>
    </xf>
    <xf numFmtId="0" fontId="66" fillId="2" borderId="68" xfId="0" applyFont="1" applyFill="1" applyBorder="1" applyAlignment="1">
      <alignment horizontal="center" vertical="center" wrapText="1"/>
    </xf>
    <xf numFmtId="0" fontId="66" fillId="2" borderId="90" xfId="0" applyFont="1" applyFill="1" applyBorder="1" applyAlignment="1">
      <alignment horizontal="center" vertical="center" wrapText="1"/>
    </xf>
    <xf numFmtId="0" fontId="56" fillId="2" borderId="89" xfId="0" applyFont="1" applyFill="1" applyBorder="1" applyAlignment="1">
      <alignment horizontal="left" vertical="center" wrapText="1"/>
    </xf>
    <xf numFmtId="0" fontId="55" fillId="0" borderId="30" xfId="0" applyFont="1" applyFill="1" applyBorder="1" applyAlignment="1">
      <alignment horizontal="center" vertical="center"/>
    </xf>
    <xf numFmtId="0" fontId="39" fillId="0" borderId="31" xfId="0" applyFont="1" applyFill="1" applyBorder="1" applyAlignment="1">
      <alignment horizontal="center" vertical="center"/>
    </xf>
    <xf numFmtId="0" fontId="56" fillId="2" borderId="7" xfId="0" applyFont="1" applyFill="1" applyBorder="1" applyAlignment="1">
      <alignment horizontal="center" vertical="center"/>
    </xf>
    <xf numFmtId="0" fontId="56" fillId="2" borderId="41" xfId="0" applyFont="1" applyFill="1" applyBorder="1" applyAlignment="1">
      <alignment horizontal="left" vertical="center" wrapText="1"/>
    </xf>
    <xf numFmtId="0" fontId="55" fillId="0" borderId="73" xfId="0" applyFont="1" applyFill="1" applyBorder="1" applyAlignment="1">
      <alignment horizontal="center" vertical="center"/>
    </xf>
    <xf numFmtId="0" fontId="55" fillId="0" borderId="35" xfId="0" applyFont="1" applyFill="1" applyBorder="1" applyAlignment="1">
      <alignment horizontal="center" vertical="center"/>
    </xf>
    <xf numFmtId="0" fontId="55" fillId="0" borderId="70" xfId="0" applyFont="1" applyFill="1" applyBorder="1" applyAlignment="1">
      <alignment horizontal="center" vertical="center"/>
    </xf>
    <xf numFmtId="0" fontId="39" fillId="0" borderId="73"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70" xfId="0" applyFont="1" applyFill="1" applyBorder="1" applyAlignment="1">
      <alignment horizontal="center" vertical="center"/>
    </xf>
    <xf numFmtId="0" fontId="56" fillId="2" borderId="84" xfId="0" quotePrefix="1" applyFont="1" applyFill="1" applyBorder="1" applyAlignment="1">
      <alignment horizontal="center" vertical="center"/>
    </xf>
    <xf numFmtId="0" fontId="56" fillId="2" borderId="82" xfId="0" applyFont="1" applyFill="1" applyBorder="1" applyAlignment="1">
      <alignment horizontal="left" vertical="center" wrapText="1"/>
    </xf>
    <xf numFmtId="0" fontId="56" fillId="2" borderId="40" xfId="0" applyFont="1" applyFill="1" applyBorder="1" applyAlignment="1">
      <alignment horizontal="left" vertical="center" wrapText="1"/>
    </xf>
    <xf numFmtId="0" fontId="56" fillId="2" borderId="83" xfId="0" applyFont="1" applyFill="1" applyBorder="1" applyAlignment="1">
      <alignment horizontal="left" vertical="center" wrapText="1"/>
    </xf>
    <xf numFmtId="0" fontId="55" fillId="0" borderId="73" xfId="0" quotePrefix="1" applyFont="1" applyFill="1" applyBorder="1" applyAlignment="1">
      <alignment horizontal="center" vertical="center"/>
    </xf>
    <xf numFmtId="0" fontId="55" fillId="0" borderId="7" xfId="0" applyFont="1" applyBorder="1" applyAlignment="1">
      <alignment horizontal="left" vertical="center" wrapText="1"/>
    </xf>
    <xf numFmtId="0" fontId="55" fillId="0" borderId="104" xfId="0" applyFont="1" applyBorder="1" applyAlignment="1">
      <alignment horizontal="left" vertical="center" wrapText="1"/>
    </xf>
    <xf numFmtId="2" fontId="56" fillId="2" borderId="3" xfId="0" applyNumberFormat="1" applyFont="1" applyFill="1" applyBorder="1" applyAlignment="1">
      <alignment horizontal="center" vertical="center"/>
    </xf>
    <xf numFmtId="2" fontId="56" fillId="2" borderId="1" xfId="0" applyNumberFormat="1" applyFont="1" applyFill="1" applyBorder="1" applyAlignment="1">
      <alignment horizontal="center" vertical="center"/>
    </xf>
    <xf numFmtId="0" fontId="55" fillId="0" borderId="65" xfId="0" quotePrefix="1" applyFont="1" applyFill="1" applyBorder="1" applyAlignment="1">
      <alignment horizontal="center" vertical="center"/>
    </xf>
    <xf numFmtId="0" fontId="55" fillId="0" borderId="3" xfId="0" applyFont="1" applyBorder="1" applyAlignment="1">
      <alignment horizontal="left" vertical="center" wrapText="1"/>
    </xf>
    <xf numFmtId="2" fontId="56" fillId="2" borderId="84" xfId="0" quotePrefix="1" applyNumberFormat="1" applyFont="1" applyFill="1" applyBorder="1" applyAlignment="1">
      <alignment horizontal="center" vertical="center"/>
    </xf>
    <xf numFmtId="2" fontId="56" fillId="2" borderId="85" xfId="0" quotePrefix="1" applyNumberFormat="1" applyFont="1" applyFill="1" applyBorder="1" applyAlignment="1">
      <alignment horizontal="center" vertical="center"/>
    </xf>
    <xf numFmtId="2" fontId="56" fillId="2" borderId="86" xfId="0" applyNumberFormat="1" applyFont="1" applyFill="1" applyBorder="1" applyAlignment="1">
      <alignment horizontal="center" vertical="center"/>
    </xf>
    <xf numFmtId="0" fontId="56" fillId="2" borderId="8" xfId="0" applyFont="1" applyFill="1" applyBorder="1" applyAlignment="1">
      <alignment horizontal="left" vertical="top" wrapText="1"/>
    </xf>
    <xf numFmtId="0" fontId="56" fillId="2" borderId="12" xfId="0" applyFont="1" applyFill="1" applyBorder="1" applyAlignment="1">
      <alignment horizontal="left" vertical="top" wrapText="1"/>
    </xf>
    <xf numFmtId="0" fontId="54" fillId="0" borderId="99" xfId="0" applyFont="1" applyFill="1" applyBorder="1" applyAlignment="1">
      <alignment horizontal="center" vertical="center"/>
    </xf>
    <xf numFmtId="0" fontId="54" fillId="0" borderId="38" xfId="0" applyFont="1" applyFill="1" applyBorder="1" applyAlignment="1">
      <alignment horizontal="center" vertical="center"/>
    </xf>
    <xf numFmtId="0" fontId="54" fillId="0" borderId="100" xfId="0" applyFont="1" applyFill="1" applyBorder="1" applyAlignment="1">
      <alignment horizontal="center" vertical="center"/>
    </xf>
    <xf numFmtId="0" fontId="54" fillId="0" borderId="73" xfId="0" applyFont="1" applyFill="1" applyBorder="1" applyAlignment="1">
      <alignment horizontal="center" vertical="center"/>
    </xf>
    <xf numFmtId="0" fontId="54" fillId="0" borderId="35" xfId="0" applyFont="1" applyFill="1" applyBorder="1" applyAlignment="1">
      <alignment horizontal="center" vertical="center"/>
    </xf>
    <xf numFmtId="0" fontId="54" fillId="0" borderId="70" xfId="0" applyFont="1" applyFill="1" applyBorder="1" applyAlignment="1">
      <alignment horizontal="center" vertical="center"/>
    </xf>
    <xf numFmtId="0" fontId="57" fillId="2" borderId="2" xfId="0" applyFont="1" applyFill="1" applyBorder="1" applyAlignment="1">
      <alignment vertical="center" wrapText="1"/>
    </xf>
    <xf numFmtId="0" fontId="56" fillId="2" borderId="2" xfId="0" applyFont="1" applyFill="1" applyBorder="1" applyAlignment="1">
      <alignment vertical="center" wrapText="1"/>
    </xf>
    <xf numFmtId="0" fontId="30" fillId="2" borderId="0" xfId="0" applyFont="1" applyFill="1" applyBorder="1" applyAlignment="1">
      <alignment horizontal="left"/>
    </xf>
    <xf numFmtId="0" fontId="32" fillId="27" borderId="4" xfId="0" applyFont="1" applyFill="1" applyBorder="1" applyAlignment="1">
      <alignment horizontal="left" vertical="center" wrapText="1"/>
    </xf>
    <xf numFmtId="0" fontId="32" fillId="27" borderId="5" xfId="0" applyFont="1" applyFill="1" applyBorder="1" applyAlignment="1">
      <alignment horizontal="left" vertical="center" wrapText="1"/>
    </xf>
    <xf numFmtId="0" fontId="32" fillId="27" borderId="6" xfId="0" applyFont="1" applyFill="1" applyBorder="1" applyAlignment="1">
      <alignment horizontal="left" vertical="center" wrapText="1"/>
    </xf>
    <xf numFmtId="0" fontId="56" fillId="0" borderId="58" xfId="0" applyFont="1" applyBorder="1" applyAlignment="1">
      <alignment horizontal="left" vertical="top" wrapText="1"/>
    </xf>
    <xf numFmtId="0" fontId="56" fillId="0" borderId="39" xfId="0" applyFont="1" applyBorder="1" applyAlignment="1">
      <alignment horizontal="left" vertical="top" wrapText="1"/>
    </xf>
    <xf numFmtId="0" fontId="56" fillId="0" borderId="109" xfId="0" applyFont="1" applyBorder="1" applyAlignment="1">
      <alignment horizontal="left" vertical="top" wrapText="1"/>
    </xf>
    <xf numFmtId="0" fontId="56" fillId="0" borderId="62" xfId="0" applyFont="1" applyBorder="1" applyAlignment="1">
      <alignment horizontal="left" vertical="top" wrapText="1"/>
    </xf>
    <xf numFmtId="0" fontId="56" fillId="0" borderId="110" xfId="0" applyFont="1" applyBorder="1" applyAlignment="1">
      <alignment horizontal="left" vertical="top" wrapText="1"/>
    </xf>
    <xf numFmtId="0" fontId="56" fillId="0" borderId="111" xfId="0" applyFont="1" applyBorder="1" applyAlignment="1">
      <alignment horizontal="left" vertical="top" wrapText="1"/>
    </xf>
    <xf numFmtId="0" fontId="32" fillId="27" borderId="2" xfId="0" applyFont="1" applyFill="1" applyBorder="1" applyAlignment="1">
      <alignment horizontal="left" vertical="center" wrapText="1"/>
    </xf>
    <xf numFmtId="0" fontId="56" fillId="2" borderId="2" xfId="0" applyFont="1" applyFill="1" applyBorder="1" applyAlignment="1">
      <alignment vertical="top" wrapText="1"/>
    </xf>
    <xf numFmtId="0" fontId="73" fillId="27" borderId="126" xfId="0" applyFont="1" applyFill="1" applyBorder="1" applyAlignment="1">
      <alignment horizontal="left" vertical="center" wrapText="1"/>
    </xf>
    <xf numFmtId="0" fontId="73" fillId="27" borderId="129" xfId="0" applyFont="1" applyFill="1" applyBorder="1" applyAlignment="1">
      <alignment horizontal="left" vertical="center" wrapText="1"/>
    </xf>
    <xf numFmtId="0" fontId="70" fillId="2" borderId="84" xfId="0" applyFont="1" applyFill="1" applyBorder="1" applyAlignment="1">
      <alignment horizontal="center" vertical="center"/>
    </xf>
    <xf numFmtId="0" fontId="70" fillId="2" borderId="85" xfId="0" applyFont="1" applyFill="1" applyBorder="1" applyAlignment="1">
      <alignment horizontal="center" vertical="center"/>
    </xf>
    <xf numFmtId="0" fontId="70" fillId="2" borderId="86" xfId="0" applyFont="1" applyFill="1" applyBorder="1" applyAlignment="1">
      <alignment horizontal="center" vertical="center"/>
    </xf>
    <xf numFmtId="0" fontId="70" fillId="2" borderId="89" xfId="0" applyFont="1" applyFill="1" applyBorder="1" applyAlignment="1">
      <alignment horizontal="left" vertical="center" wrapText="1"/>
    </xf>
    <xf numFmtId="0" fontId="70" fillId="2" borderId="88" xfId="0" applyFont="1" applyFill="1" applyBorder="1" applyAlignment="1">
      <alignment horizontal="left" vertical="center" wrapText="1"/>
    </xf>
    <xf numFmtId="0" fontId="71" fillId="0" borderId="30" xfId="0" applyFont="1" applyFill="1" applyBorder="1" applyAlignment="1">
      <alignment horizontal="center" vertical="center"/>
    </xf>
    <xf numFmtId="0" fontId="71" fillId="0" borderId="53" xfId="0" applyFont="1" applyFill="1" applyBorder="1" applyAlignment="1">
      <alignment horizontal="center" vertical="center"/>
    </xf>
    <xf numFmtId="0" fontId="70" fillId="2" borderId="87" xfId="0" applyFont="1" applyFill="1" applyBorder="1" applyAlignment="1">
      <alignment horizontal="left" vertical="center" wrapText="1"/>
    </xf>
    <xf numFmtId="0" fontId="71" fillId="0" borderId="46" xfId="0" applyFont="1" applyFill="1" applyBorder="1" applyAlignment="1">
      <alignment horizontal="center" vertical="center"/>
    </xf>
    <xf numFmtId="0" fontId="74" fillId="2" borderId="84" xfId="0" applyFont="1" applyFill="1" applyBorder="1" applyAlignment="1">
      <alignment horizontal="center" vertical="center" wrapText="1"/>
    </xf>
    <xf numFmtId="0" fontId="74" fillId="2" borderId="131" xfId="0" applyFont="1" applyFill="1" applyBorder="1" applyAlignment="1">
      <alignment horizontal="center" vertical="center" wrapText="1"/>
    </xf>
    <xf numFmtId="0" fontId="74" fillId="2" borderId="4" xfId="0" applyFont="1" applyFill="1" applyBorder="1" applyAlignment="1">
      <alignment horizontal="center" vertical="center" wrapText="1"/>
    </xf>
    <xf numFmtId="0" fontId="74" fillId="2" borderId="6" xfId="0" applyFont="1" applyFill="1" applyBorder="1" applyAlignment="1">
      <alignment horizontal="center" vertical="center" wrapText="1"/>
    </xf>
    <xf numFmtId="0" fontId="74" fillId="2" borderId="64" xfId="0" applyFont="1" applyFill="1" applyBorder="1" applyAlignment="1">
      <alignment horizontal="center" vertical="center" wrapText="1"/>
    </xf>
    <xf numFmtId="0" fontId="74" fillId="2" borderId="91" xfId="0" applyFont="1" applyFill="1" applyBorder="1" applyAlignment="1">
      <alignment horizontal="center" vertical="center" wrapText="1"/>
    </xf>
    <xf numFmtId="0" fontId="74" fillId="2" borderId="3" xfId="0" applyFont="1" applyFill="1" applyBorder="1" applyAlignment="1">
      <alignment horizontal="center" vertical="center" wrapText="1"/>
    </xf>
    <xf numFmtId="0" fontId="74" fillId="2" borderId="7" xfId="0" applyFont="1" applyFill="1" applyBorder="1" applyAlignment="1">
      <alignment horizontal="center" vertical="center" wrapText="1"/>
    </xf>
    <xf numFmtId="0" fontId="74" fillId="2" borderId="132" xfId="0" applyFont="1" applyFill="1" applyBorder="1" applyAlignment="1">
      <alignment horizontal="center" vertical="center" wrapText="1"/>
    </xf>
    <xf numFmtId="0" fontId="74" fillId="2" borderId="133" xfId="0" applyFont="1" applyFill="1" applyBorder="1" applyAlignment="1">
      <alignment horizontal="center" vertical="center" wrapText="1"/>
    </xf>
    <xf numFmtId="0" fontId="70" fillId="2" borderId="3" xfId="0" applyFont="1" applyFill="1" applyBorder="1" applyAlignment="1">
      <alignment horizontal="center" vertical="center"/>
    </xf>
    <xf numFmtId="0" fontId="70" fillId="2" borderId="1" xfId="0" applyFont="1" applyFill="1" applyBorder="1" applyAlignment="1">
      <alignment horizontal="center" vertical="center"/>
    </xf>
    <xf numFmtId="0" fontId="70" fillId="2" borderId="80" xfId="0" applyFont="1" applyFill="1" applyBorder="1" applyAlignment="1">
      <alignment horizontal="left" vertical="center" wrapText="1"/>
    </xf>
    <xf numFmtId="0" fontId="70" fillId="2" borderId="81" xfId="0" applyFont="1" applyFill="1" applyBorder="1" applyAlignment="1">
      <alignment horizontal="left" vertical="center" wrapText="1"/>
    </xf>
    <xf numFmtId="0" fontId="71" fillId="0" borderId="65" xfId="0" applyFont="1" applyFill="1" applyBorder="1" applyAlignment="1">
      <alignment horizontal="center" vertical="center"/>
    </xf>
    <xf numFmtId="0" fontId="71" fillId="0" borderId="69" xfId="0" applyFont="1" applyFill="1" applyBorder="1" applyAlignment="1">
      <alignment horizontal="center" vertical="center"/>
    </xf>
    <xf numFmtId="0" fontId="71" fillId="0" borderId="48" xfId="0" applyFont="1" applyFill="1" applyBorder="1" applyAlignment="1">
      <alignment horizontal="center" vertical="center"/>
    </xf>
    <xf numFmtId="0" fontId="71" fillId="0" borderId="61" xfId="0" applyFont="1" applyFill="1" applyBorder="1" applyAlignment="1">
      <alignment horizontal="center" vertical="center"/>
    </xf>
    <xf numFmtId="0" fontId="71" fillId="0" borderId="31" xfId="0" applyFont="1" applyFill="1" applyBorder="1" applyAlignment="1">
      <alignment horizontal="center" vertical="center"/>
    </xf>
    <xf numFmtId="0" fontId="71" fillId="0" borderId="55" xfId="0" applyFont="1" applyFill="1" applyBorder="1" applyAlignment="1">
      <alignment horizontal="center" vertical="center"/>
    </xf>
    <xf numFmtId="0" fontId="70" fillId="2" borderId="41" xfId="0" applyFont="1" applyFill="1" applyBorder="1" applyAlignment="1">
      <alignment horizontal="left" vertical="center" wrapText="1"/>
    </xf>
    <xf numFmtId="0" fontId="71" fillId="0" borderId="34" xfId="0" applyFont="1" applyFill="1" applyBorder="1" applyAlignment="1">
      <alignment horizontal="center" vertical="center"/>
    </xf>
    <xf numFmtId="0" fontId="71" fillId="0" borderId="137" xfId="0" applyFont="1" applyFill="1" applyBorder="1" applyAlignment="1">
      <alignment horizontal="center" vertical="center"/>
    </xf>
    <xf numFmtId="0" fontId="70" fillId="2" borderId="7" xfId="0" applyFont="1" applyFill="1" applyBorder="1" applyAlignment="1">
      <alignment horizontal="center" vertical="center"/>
    </xf>
    <xf numFmtId="0" fontId="71" fillId="0" borderId="73" xfId="0" applyFont="1" applyFill="1" applyBorder="1" applyAlignment="1">
      <alignment horizontal="center" vertical="center"/>
    </xf>
    <xf numFmtId="0" fontId="71" fillId="0" borderId="35" xfId="0" applyFont="1" applyFill="1" applyBorder="1" applyAlignment="1">
      <alignment horizontal="center" vertical="center"/>
    </xf>
    <xf numFmtId="0" fontId="71" fillId="0" borderId="70" xfId="0" applyFont="1" applyFill="1" applyBorder="1" applyAlignment="1">
      <alignment horizontal="center" vertical="center"/>
    </xf>
    <xf numFmtId="0" fontId="70" fillId="2" borderId="84" xfId="0" quotePrefix="1" applyFont="1" applyFill="1" applyBorder="1" applyAlignment="1">
      <alignment horizontal="center" vertical="center"/>
    </xf>
    <xf numFmtId="0" fontId="70" fillId="2" borderId="82" xfId="0" applyFont="1" applyFill="1" applyBorder="1" applyAlignment="1">
      <alignment horizontal="left" vertical="center" wrapText="1"/>
    </xf>
    <xf numFmtId="0" fontId="70" fillId="2" borderId="40" xfId="0" applyFont="1" applyFill="1" applyBorder="1" applyAlignment="1">
      <alignment horizontal="left" vertical="center" wrapText="1"/>
    </xf>
    <xf numFmtId="0" fontId="70" fillId="2" borderId="83" xfId="0" applyFont="1" applyFill="1" applyBorder="1" applyAlignment="1">
      <alignment horizontal="left" vertical="center" wrapText="1"/>
    </xf>
    <xf numFmtId="0" fontId="71" fillId="0" borderId="73" xfId="0" quotePrefix="1" applyFont="1" applyFill="1" applyBorder="1" applyAlignment="1">
      <alignment horizontal="center" vertical="center"/>
    </xf>
    <xf numFmtId="2" fontId="70" fillId="2" borderId="3" xfId="0" applyNumberFormat="1" applyFont="1" applyFill="1" applyBorder="1" applyAlignment="1">
      <alignment horizontal="center" vertical="center"/>
    </xf>
    <xf numFmtId="2" fontId="70" fillId="2" borderId="1" xfId="0" applyNumberFormat="1" applyFont="1" applyFill="1" applyBorder="1" applyAlignment="1">
      <alignment horizontal="center" vertical="center"/>
    </xf>
    <xf numFmtId="0" fontId="71" fillId="0" borderId="34" xfId="0" quotePrefix="1" applyFont="1" applyFill="1" applyBorder="1" applyAlignment="1">
      <alignment horizontal="center" vertical="center"/>
    </xf>
    <xf numFmtId="2" fontId="70" fillId="2" borderId="84" xfId="0" quotePrefix="1" applyNumberFormat="1" applyFont="1" applyFill="1" applyBorder="1" applyAlignment="1">
      <alignment horizontal="center" vertical="center"/>
    </xf>
    <xf numFmtId="2" fontId="70" fillId="2" borderId="85" xfId="0" quotePrefix="1" applyNumberFormat="1" applyFont="1" applyFill="1" applyBorder="1" applyAlignment="1">
      <alignment horizontal="center" vertical="center"/>
    </xf>
    <xf numFmtId="2" fontId="70" fillId="2" borderId="86" xfId="0" applyNumberFormat="1" applyFont="1" applyFill="1" applyBorder="1" applyAlignment="1">
      <alignment horizontal="center" vertical="center"/>
    </xf>
    <xf numFmtId="0" fontId="72" fillId="0" borderId="99" xfId="0" applyFont="1" applyFill="1" applyBorder="1" applyAlignment="1">
      <alignment horizontal="center" vertical="center"/>
    </xf>
    <xf numFmtId="0" fontId="72" fillId="0" borderId="38" xfId="0" applyFont="1" applyFill="1" applyBorder="1" applyAlignment="1">
      <alignment horizontal="center" vertical="center"/>
    </xf>
    <xf numFmtId="0" fontId="72" fillId="0" borderId="100" xfId="0" applyFont="1" applyFill="1" applyBorder="1" applyAlignment="1">
      <alignment horizontal="center" vertical="center"/>
    </xf>
    <xf numFmtId="0" fontId="73" fillId="27" borderId="4" xfId="0" applyFont="1" applyFill="1" applyBorder="1" applyAlignment="1">
      <alignment horizontal="left" vertical="center" wrapText="1"/>
    </xf>
    <xf numFmtId="0" fontId="73" fillId="27" borderId="5" xfId="0" applyFont="1" applyFill="1" applyBorder="1" applyAlignment="1">
      <alignment horizontal="left" vertical="center" wrapText="1"/>
    </xf>
    <xf numFmtId="0" fontId="73" fillId="27" borderId="6" xfId="0" applyFont="1" applyFill="1" applyBorder="1" applyAlignment="1">
      <alignment horizontal="left" vertical="center" wrapText="1"/>
    </xf>
    <xf numFmtId="0" fontId="70" fillId="0" borderId="58" xfId="0" applyFont="1" applyBorder="1" applyAlignment="1">
      <alignment horizontal="left" vertical="top" wrapText="1"/>
    </xf>
    <xf numFmtId="0" fontId="70" fillId="0" borderId="39" xfId="0" applyFont="1" applyBorder="1" applyAlignment="1">
      <alignment horizontal="left" vertical="top" wrapText="1"/>
    </xf>
    <xf numFmtId="0" fontId="70" fillId="0" borderId="109" xfId="0" applyFont="1" applyBorder="1" applyAlignment="1">
      <alignment horizontal="left" vertical="top" wrapText="1"/>
    </xf>
    <xf numFmtId="0" fontId="70" fillId="0" borderId="62" xfId="0" applyFont="1" applyBorder="1" applyAlignment="1">
      <alignment horizontal="left" vertical="top" wrapText="1"/>
    </xf>
    <xf numFmtId="0" fontId="70" fillId="0" borderId="110" xfId="0" applyFont="1" applyBorder="1" applyAlignment="1">
      <alignment horizontal="left" vertical="top" wrapText="1"/>
    </xf>
    <xf numFmtId="0" fontId="70" fillId="0" borderId="111" xfId="0" applyFont="1" applyBorder="1" applyAlignment="1">
      <alignment horizontal="left" vertical="top" wrapText="1"/>
    </xf>
    <xf numFmtId="0" fontId="70" fillId="2" borderId="126" xfId="0" applyFont="1" applyFill="1" applyBorder="1" applyAlignment="1">
      <alignment horizontal="left" vertical="top" wrapText="1"/>
    </xf>
    <xf numFmtId="0" fontId="70" fillId="2" borderId="129" xfId="0" applyFont="1" applyFill="1" applyBorder="1" applyAlignment="1">
      <alignment horizontal="left" vertical="top" wrapText="1"/>
    </xf>
    <xf numFmtId="0" fontId="71" fillId="2" borderId="12" xfId="0" applyFont="1" applyFill="1" applyBorder="1" applyAlignment="1">
      <alignment horizontal="left" vertical="top" wrapText="1"/>
    </xf>
    <xf numFmtId="0" fontId="71" fillId="2" borderId="13" xfId="0" applyFont="1" applyFill="1" applyBorder="1" applyAlignment="1">
      <alignment horizontal="left" vertical="top" wrapText="1"/>
    </xf>
    <xf numFmtId="0" fontId="71" fillId="0" borderId="65" xfId="0" quotePrefix="1" applyFont="1" applyFill="1" applyBorder="1" applyAlignment="1">
      <alignment horizontal="center" vertical="center"/>
    </xf>
    <xf numFmtId="0" fontId="71" fillId="2" borderId="122" xfId="0" applyFont="1" applyFill="1" applyBorder="1" applyAlignment="1">
      <alignment horizontal="left" vertical="top" wrapText="1"/>
    </xf>
    <xf numFmtId="0" fontId="71" fillId="2" borderId="0" xfId="0" applyFont="1" applyFill="1" applyBorder="1" applyAlignment="1">
      <alignment horizontal="left" vertical="top" wrapText="1"/>
    </xf>
    <xf numFmtId="0" fontId="71" fillId="2" borderId="128" xfId="0" applyFont="1" applyFill="1" applyBorder="1" applyAlignment="1">
      <alignment horizontal="left" vertical="top" wrapText="1"/>
    </xf>
    <xf numFmtId="0" fontId="71" fillId="2" borderId="10" xfId="0" applyFont="1" applyFill="1" applyBorder="1" applyAlignment="1">
      <alignment horizontal="left" vertical="top" wrapText="1"/>
    </xf>
    <xf numFmtId="0" fontId="71" fillId="2" borderId="9" xfId="0" applyFont="1" applyFill="1" applyBorder="1" applyAlignment="1">
      <alignment horizontal="left" vertical="top" wrapText="1"/>
    </xf>
    <xf numFmtId="0" fontId="71" fillId="2" borderId="11" xfId="0" applyFont="1" applyFill="1" applyBorder="1" applyAlignment="1">
      <alignment horizontal="left" vertical="top" wrapText="1"/>
    </xf>
    <xf numFmtId="0" fontId="73" fillId="27" borderId="123" xfId="0" applyFont="1" applyFill="1" applyBorder="1" applyAlignment="1">
      <alignment horizontal="left" vertical="center" wrapText="1"/>
    </xf>
    <xf numFmtId="0" fontId="73" fillId="27" borderId="124" xfId="0" applyFont="1" applyFill="1" applyBorder="1" applyAlignment="1">
      <alignment horizontal="left" vertical="center" wrapText="1"/>
    </xf>
    <xf numFmtId="0" fontId="71" fillId="0" borderId="125" xfId="0" applyFont="1" applyBorder="1" applyAlignment="1">
      <alignment horizontal="left" vertical="top" wrapText="1"/>
    </xf>
    <xf numFmtId="0" fontId="71" fillId="0" borderId="134" xfId="0" applyFont="1" applyBorder="1" applyAlignment="1">
      <alignment horizontal="left" vertical="top" wrapText="1"/>
    </xf>
    <xf numFmtId="0" fontId="71" fillId="0" borderId="1" xfId="0" applyFont="1" applyBorder="1" applyAlignment="1">
      <alignment horizontal="left" vertical="top" wrapText="1"/>
    </xf>
    <xf numFmtId="0" fontId="70" fillId="0" borderId="125" xfId="0" applyFont="1" applyBorder="1" applyAlignment="1">
      <alignment horizontal="center" vertical="center"/>
    </xf>
    <xf numFmtId="0" fontId="70" fillId="0" borderId="134" xfId="0" applyFont="1" applyBorder="1" applyAlignment="1">
      <alignment horizontal="center" vertical="center"/>
    </xf>
    <xf numFmtId="0" fontId="32" fillId="27" borderId="129" xfId="0" applyFont="1" applyFill="1" applyBorder="1" applyAlignment="1">
      <alignment horizontal="center" vertical="center" wrapText="1"/>
    </xf>
    <xf numFmtId="0" fontId="32" fillId="27" borderId="130" xfId="0" applyFont="1" applyFill="1" applyBorder="1" applyAlignment="1">
      <alignment horizontal="center" vertical="center" wrapText="1"/>
    </xf>
    <xf numFmtId="0" fontId="1" fillId="2" borderId="13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50" xfId="0" applyFont="1" applyFill="1" applyBorder="1" applyAlignment="1">
      <alignment horizontal="center" vertical="center"/>
    </xf>
    <xf numFmtId="164" fontId="26" fillId="2" borderId="12" xfId="0" applyNumberFormat="1" applyFont="1" applyFill="1" applyBorder="1" applyAlignment="1">
      <alignment horizontal="left"/>
    </xf>
    <xf numFmtId="164" fontId="26" fillId="2" borderId="13" xfId="0" applyNumberFormat="1" applyFont="1" applyFill="1" applyBorder="1" applyAlignment="1">
      <alignment horizontal="left"/>
    </xf>
    <xf numFmtId="0" fontId="1" fillId="2" borderId="205" xfId="0" applyFont="1" applyFill="1" applyBorder="1" applyAlignment="1">
      <alignment horizontal="center" vertical="center" wrapText="1"/>
    </xf>
    <xf numFmtId="0" fontId="1" fillId="2" borderId="204" xfId="0" applyFont="1" applyFill="1" applyBorder="1" applyAlignment="1">
      <alignment horizontal="center" vertical="center" wrapText="1"/>
    </xf>
    <xf numFmtId="0" fontId="1" fillId="2" borderId="206" xfId="0" applyFont="1" applyFill="1" applyBorder="1" applyAlignment="1">
      <alignment horizontal="center" vertical="center" wrapText="1"/>
    </xf>
    <xf numFmtId="0" fontId="1" fillId="2" borderId="205" xfId="0" applyFont="1" applyFill="1" applyBorder="1" applyAlignment="1">
      <alignment horizontal="center"/>
    </xf>
    <xf numFmtId="0" fontId="1" fillId="2" borderId="204" xfId="0" applyFont="1" applyFill="1" applyBorder="1" applyAlignment="1">
      <alignment horizontal="center"/>
    </xf>
    <xf numFmtId="0" fontId="1" fillId="2" borderId="206"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5" fontId="0" fillId="2" borderId="147" xfId="0" applyNumberFormat="1" applyFill="1" applyBorder="1" applyAlignment="1">
      <alignment horizontal="left"/>
    </xf>
    <xf numFmtId="165" fontId="0" fillId="2" borderId="148" xfId="0" applyNumberFormat="1" applyFill="1" applyBorder="1" applyAlignment="1">
      <alignment horizontal="left"/>
    </xf>
    <xf numFmtId="165" fontId="0" fillId="0" borderId="147" xfId="0" applyNumberFormat="1" applyFont="1" applyFill="1" applyBorder="1" applyAlignment="1">
      <alignment horizontal="center"/>
    </xf>
    <xf numFmtId="165" fontId="0" fillId="0" borderId="148" xfId="0" applyNumberFormat="1" applyFont="1" applyFill="1" applyBorder="1" applyAlignment="1">
      <alignment horizontal="center"/>
    </xf>
    <xf numFmtId="0" fontId="1" fillId="2" borderId="186" xfId="0" applyFont="1" applyFill="1" applyBorder="1" applyAlignment="1">
      <alignment horizontal="center" vertical="center"/>
    </xf>
    <xf numFmtId="0" fontId="1" fillId="2" borderId="145" xfId="0" applyFont="1" applyFill="1" applyBorder="1" applyAlignment="1">
      <alignment horizontal="center" vertical="center"/>
    </xf>
    <xf numFmtId="0" fontId="1" fillId="2" borderId="197" xfId="0" applyFont="1" applyFill="1" applyBorder="1" applyAlignment="1">
      <alignment horizontal="center" vertical="center"/>
    </xf>
    <xf numFmtId="0" fontId="1" fillId="2" borderId="179" xfId="0" applyFont="1" applyFill="1" applyBorder="1" applyAlignment="1">
      <alignment horizontal="left" wrapText="1"/>
    </xf>
    <xf numFmtId="0" fontId="1" fillId="2" borderId="178" xfId="0" applyFont="1" applyFill="1" applyBorder="1" applyAlignment="1">
      <alignment horizontal="left" wrapText="1"/>
    </xf>
    <xf numFmtId="0" fontId="81" fillId="0" borderId="0" xfId="0" applyFont="1" applyBorder="1" applyAlignment="1">
      <alignment horizontal="left" vertical="top" wrapText="1"/>
    </xf>
    <xf numFmtId="164" fontId="26" fillId="2" borderId="208" xfId="0" applyNumberFormat="1" applyFont="1" applyFill="1" applyBorder="1" applyAlignment="1">
      <alignment horizontal="left"/>
    </xf>
    <xf numFmtId="164" fontId="26" fillId="2" borderId="209" xfId="0" applyNumberFormat="1" applyFont="1" applyFill="1" applyBorder="1" applyAlignment="1">
      <alignment horizontal="left"/>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50" xfId="0" applyFont="1" applyFill="1" applyBorder="1" applyAlignment="1">
      <alignment horizontal="center" vertical="center"/>
    </xf>
    <xf numFmtId="165" fontId="0" fillId="0" borderId="147" xfId="0" applyNumberFormat="1" applyFill="1" applyBorder="1" applyAlignment="1">
      <alignment horizontal="left"/>
    </xf>
    <xf numFmtId="165" fontId="0" fillId="0" borderId="148" xfId="0" applyNumberFormat="1" applyFill="1" applyBorder="1" applyAlignment="1">
      <alignment horizontal="left"/>
    </xf>
    <xf numFmtId="0" fontId="1" fillId="2" borderId="145" xfId="0" applyFont="1" applyFill="1" applyBorder="1" applyAlignment="1">
      <alignment horizontal="center" vertical="center" wrapText="1"/>
    </xf>
    <xf numFmtId="0" fontId="1" fillId="2" borderId="197" xfId="0" applyFont="1" applyFill="1" applyBorder="1" applyAlignment="1">
      <alignment horizontal="center" vertical="center" wrapText="1"/>
    </xf>
    <xf numFmtId="0" fontId="1" fillId="2" borderId="150" xfId="0" applyFont="1" applyFill="1" applyBorder="1" applyAlignment="1">
      <alignment horizontal="center" vertical="center" wrapText="1"/>
    </xf>
  </cellXfs>
  <cellStyles count="76">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alculation 2 2" xfId="52"/>
    <cellStyle name="Calculation 2 2 2" xfId="68"/>
    <cellStyle name="Calculation 2 3" xfId="63"/>
    <cellStyle name="Check Cell 2" xfId="32"/>
    <cellStyle name="Comma 2" xfId="51"/>
    <cellStyle name="Explanatory Text 2" xfId="33"/>
    <cellStyle name="Good 2" xfId="34"/>
    <cellStyle name="Heading 1 2" xfId="35"/>
    <cellStyle name="Heading 2 2" xfId="36"/>
    <cellStyle name="Heading 3 2" xfId="37"/>
    <cellStyle name="Heading 4 2" xfId="38"/>
    <cellStyle name="Hyperlink" xfId="62" builtinId="8"/>
    <cellStyle name="Hyperlink 2" xfId="61"/>
    <cellStyle name="Input 2" xfId="39"/>
    <cellStyle name="Input 2 2" xfId="53"/>
    <cellStyle name="Input 2 2 2" xfId="69"/>
    <cellStyle name="Input 2 3" xfId="64"/>
    <cellStyle name="Linked Cell 2" xfId="40"/>
    <cellStyle name="Neutral 2" xfId="41"/>
    <cellStyle name="Normal" xfId="0" builtinId="0"/>
    <cellStyle name="Normal 2" xfId="1"/>
    <cellStyle name="Normal 2 2" xfId="42"/>
    <cellStyle name="Normal 2 3" xfId="43"/>
    <cellStyle name="Normal 2 4" xfId="5"/>
    <cellStyle name="Normal 3" xfId="2"/>
    <cellStyle name="Normal 39" xfId="75"/>
    <cellStyle name="Normal 4" xfId="3"/>
    <cellStyle name="Normal 5" xfId="4"/>
    <cellStyle name="Note 2" xfId="44"/>
    <cellStyle name="Note 2 2" xfId="54"/>
    <cellStyle name="Note 2 2 2" xfId="70"/>
    <cellStyle name="Note 2 3" xfId="65"/>
    <cellStyle name="Output 2" xfId="45"/>
    <cellStyle name="Output 2 2" xfId="59"/>
    <cellStyle name="Output 2 2 2" xfId="73"/>
    <cellStyle name="Output 2 3" xfId="55"/>
    <cellStyle name="Output 2 3 2" xfId="71"/>
    <cellStyle name="Output 2 4" xfId="66"/>
    <cellStyle name="Output 2_Sheet2" xfId="57"/>
    <cellStyle name="Percent 2" xfId="49"/>
    <cellStyle name="Percent 3" xfId="50"/>
    <cellStyle name="Title 2" xfId="46"/>
    <cellStyle name="Total 2" xfId="47"/>
    <cellStyle name="Total 2 2" xfId="60"/>
    <cellStyle name="Total 2 2 2" xfId="74"/>
    <cellStyle name="Total 2 3" xfId="56"/>
    <cellStyle name="Total 2 3 2" xfId="72"/>
    <cellStyle name="Total 2 4" xfId="67"/>
    <cellStyle name="Total 2_Sheet2" xfId="58"/>
    <cellStyle name="Warning Text 2" xfId="48"/>
  </cellStyles>
  <dxfs count="22">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10</xdr:col>
      <xdr:colOff>547690</xdr:colOff>
      <xdr:row>64</xdr:row>
      <xdr:rowOff>0</xdr:rowOff>
    </xdr:from>
    <xdr:to>
      <xdr:col>11</xdr:col>
      <xdr:colOff>3178</xdr:colOff>
      <xdr:row>64</xdr:row>
      <xdr:rowOff>420049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25915" y="27508200"/>
          <a:ext cx="7938" cy="42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64</xdr:row>
      <xdr:rowOff>0</xdr:rowOff>
    </xdr:from>
    <xdr:to>
      <xdr:col>3</xdr:col>
      <xdr:colOff>1588</xdr:colOff>
      <xdr:row>64</xdr:row>
      <xdr:rowOff>420049</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0850" y="27508200"/>
          <a:ext cx="1588" cy="42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238124</xdr:colOff>
      <xdr:row>54</xdr:row>
      <xdr:rowOff>441298</xdr:rowOff>
    </xdr:from>
    <xdr:to>
      <xdr:col>1</xdr:col>
      <xdr:colOff>603249</xdr:colOff>
      <xdr:row>54</xdr:row>
      <xdr:rowOff>917548</xdr:rowOff>
    </xdr:to>
    <xdr:pic>
      <xdr:nvPicPr>
        <xdr:cNvPr id="4" name="Picture 3"/>
        <xdr:cNvPicPr>
          <a:picLocks noChangeAspect="1"/>
        </xdr:cNvPicPr>
      </xdr:nvPicPr>
      <xdr:blipFill>
        <a:blip xmlns:r="http://schemas.openxmlformats.org/officeDocument/2006/relationships" r:embed="rId2"/>
        <a:stretch>
          <a:fillRect/>
        </a:stretch>
      </xdr:blipFill>
      <xdr:spPr>
        <a:xfrm>
          <a:off x="492124" y="26206423"/>
          <a:ext cx="365125" cy="476250"/>
        </a:xfrm>
        <a:prstGeom prst="rect">
          <a:avLst/>
        </a:prstGeom>
      </xdr:spPr>
    </xdr:pic>
    <xdr:clientData/>
  </xdr:twoCellAnchor>
  <xdr:twoCellAnchor editAs="oneCell">
    <xdr:from>
      <xdr:col>2</xdr:col>
      <xdr:colOff>3265716</xdr:colOff>
      <xdr:row>54</xdr:row>
      <xdr:rowOff>443410</xdr:rowOff>
    </xdr:from>
    <xdr:to>
      <xdr:col>2</xdr:col>
      <xdr:colOff>3662591</xdr:colOff>
      <xdr:row>54</xdr:row>
      <xdr:rowOff>908019</xdr:rowOff>
    </xdr:to>
    <xdr:pic>
      <xdr:nvPicPr>
        <xdr:cNvPr id="5" name="Picture 4"/>
        <xdr:cNvPicPr>
          <a:picLocks noChangeAspect="1"/>
        </xdr:cNvPicPr>
      </xdr:nvPicPr>
      <xdr:blipFill>
        <a:blip xmlns:r="http://schemas.openxmlformats.org/officeDocument/2006/relationships" r:embed="rId3"/>
        <a:stretch>
          <a:fillRect/>
        </a:stretch>
      </xdr:blipFill>
      <xdr:spPr>
        <a:xfrm>
          <a:off x="4037241" y="24694060"/>
          <a:ext cx="396875" cy="464609"/>
        </a:xfrm>
        <a:prstGeom prst="rect">
          <a:avLst/>
        </a:prstGeom>
      </xdr:spPr>
    </xdr:pic>
    <xdr:clientData/>
  </xdr:twoCellAnchor>
  <xdr:twoCellAnchor editAs="oneCell">
    <xdr:from>
      <xdr:col>3</xdr:col>
      <xdr:colOff>1011470</xdr:colOff>
      <xdr:row>54</xdr:row>
      <xdr:rowOff>464492</xdr:rowOff>
    </xdr:from>
    <xdr:to>
      <xdr:col>3</xdr:col>
      <xdr:colOff>1459113</xdr:colOff>
      <xdr:row>54</xdr:row>
      <xdr:rowOff>892145</xdr:rowOff>
    </xdr:to>
    <xdr:pic>
      <xdr:nvPicPr>
        <xdr:cNvPr id="6" name="Picture 5"/>
        <xdr:cNvPicPr>
          <a:picLocks noChangeAspect="1"/>
        </xdr:cNvPicPr>
      </xdr:nvPicPr>
      <xdr:blipFill>
        <a:blip xmlns:r="http://schemas.openxmlformats.org/officeDocument/2006/relationships" r:embed="rId4"/>
        <a:stretch>
          <a:fillRect/>
        </a:stretch>
      </xdr:blipFill>
      <xdr:spPr>
        <a:xfrm>
          <a:off x="7812320" y="24715142"/>
          <a:ext cx="447643" cy="427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547690</xdr:colOff>
      <xdr:row>63</xdr:row>
      <xdr:rowOff>0</xdr:rowOff>
    </xdr:from>
    <xdr:to>
      <xdr:col>11</xdr:col>
      <xdr:colOff>3178</xdr:colOff>
      <xdr:row>65</xdr:row>
      <xdr:rowOff>39049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25990" y="32937450"/>
          <a:ext cx="7938" cy="42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63</xdr:row>
      <xdr:rowOff>0</xdr:rowOff>
    </xdr:from>
    <xdr:to>
      <xdr:col>3</xdr:col>
      <xdr:colOff>1588</xdr:colOff>
      <xdr:row>65</xdr:row>
      <xdr:rowOff>39049</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6575" y="32937450"/>
          <a:ext cx="1588" cy="42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238124</xdr:colOff>
      <xdr:row>54</xdr:row>
      <xdr:rowOff>707998</xdr:rowOff>
    </xdr:from>
    <xdr:to>
      <xdr:col>1</xdr:col>
      <xdr:colOff>612774</xdr:colOff>
      <xdr:row>54</xdr:row>
      <xdr:rowOff>1184248</xdr:rowOff>
    </xdr:to>
    <xdr:pic>
      <xdr:nvPicPr>
        <xdr:cNvPr id="4" name="Picture 3"/>
        <xdr:cNvPicPr>
          <a:picLocks noChangeAspect="1"/>
        </xdr:cNvPicPr>
      </xdr:nvPicPr>
      <xdr:blipFill>
        <a:blip xmlns:r="http://schemas.openxmlformats.org/officeDocument/2006/relationships" r:embed="rId2"/>
        <a:stretch>
          <a:fillRect/>
        </a:stretch>
      </xdr:blipFill>
      <xdr:spPr>
        <a:xfrm>
          <a:off x="504824" y="27797098"/>
          <a:ext cx="374650" cy="476250"/>
        </a:xfrm>
        <a:prstGeom prst="rect">
          <a:avLst/>
        </a:prstGeom>
      </xdr:spPr>
    </xdr:pic>
    <xdr:clientData/>
  </xdr:twoCellAnchor>
  <xdr:twoCellAnchor editAs="oneCell">
    <xdr:from>
      <xdr:col>2</xdr:col>
      <xdr:colOff>3322866</xdr:colOff>
      <xdr:row>54</xdr:row>
      <xdr:rowOff>691060</xdr:rowOff>
    </xdr:from>
    <xdr:to>
      <xdr:col>2</xdr:col>
      <xdr:colOff>3719741</xdr:colOff>
      <xdr:row>54</xdr:row>
      <xdr:rowOff>1155669</xdr:rowOff>
    </xdr:to>
    <xdr:pic>
      <xdr:nvPicPr>
        <xdr:cNvPr id="5" name="Picture 4"/>
        <xdr:cNvPicPr>
          <a:picLocks noChangeAspect="1"/>
        </xdr:cNvPicPr>
      </xdr:nvPicPr>
      <xdr:blipFill>
        <a:blip xmlns:r="http://schemas.openxmlformats.org/officeDocument/2006/relationships" r:embed="rId3"/>
        <a:stretch>
          <a:fillRect/>
        </a:stretch>
      </xdr:blipFill>
      <xdr:spPr>
        <a:xfrm>
          <a:off x="4275366" y="27780160"/>
          <a:ext cx="396875" cy="464609"/>
        </a:xfrm>
        <a:prstGeom prst="rect">
          <a:avLst/>
        </a:prstGeom>
      </xdr:spPr>
    </xdr:pic>
    <xdr:clientData/>
  </xdr:twoCellAnchor>
  <xdr:twoCellAnchor editAs="oneCell">
    <xdr:from>
      <xdr:col>3</xdr:col>
      <xdr:colOff>1392470</xdr:colOff>
      <xdr:row>54</xdr:row>
      <xdr:rowOff>674042</xdr:rowOff>
    </xdr:from>
    <xdr:to>
      <xdr:col>3</xdr:col>
      <xdr:colOff>1840113</xdr:colOff>
      <xdr:row>54</xdr:row>
      <xdr:rowOff>1101695</xdr:rowOff>
    </xdr:to>
    <xdr:pic>
      <xdr:nvPicPr>
        <xdr:cNvPr id="6" name="Picture 5"/>
        <xdr:cNvPicPr>
          <a:picLocks noChangeAspect="1"/>
        </xdr:cNvPicPr>
      </xdr:nvPicPr>
      <xdr:blipFill>
        <a:blip xmlns:r="http://schemas.openxmlformats.org/officeDocument/2006/relationships" r:embed="rId4"/>
        <a:stretch>
          <a:fillRect/>
        </a:stretch>
      </xdr:blipFill>
      <xdr:spPr>
        <a:xfrm>
          <a:off x="8383820" y="27953642"/>
          <a:ext cx="447643" cy="4276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6</xdr:col>
      <xdr:colOff>471805</xdr:colOff>
      <xdr:row>10</xdr:row>
      <xdr:rowOff>125730</xdr:rowOff>
    </xdr:to>
    <xdr:pic>
      <xdr:nvPicPr>
        <xdr:cNvPr id="2" name="Picture 1"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9050"/>
          <a:ext cx="4062730" cy="20116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1</xdr:col>
      <xdr:colOff>488950</xdr:colOff>
      <xdr:row>46</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495299" y="29987848"/>
          <a:ext cx="374650" cy="476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hyperlink" Target="http://www.phoutcomes.inf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85"/>
  <sheetViews>
    <sheetView showGridLines="0" view="pageBreakPreview" zoomScale="60" zoomScaleNormal="60" workbookViewId="0">
      <selection activeCell="F12" sqref="F12"/>
    </sheetView>
  </sheetViews>
  <sheetFormatPr defaultRowHeight="15" x14ac:dyDescent="0.2"/>
  <cols>
    <col min="1" max="1" width="3.85546875" style="9" customWidth="1"/>
    <col min="2" max="2" width="9" style="7" customWidth="1"/>
    <col min="3" max="3" width="90.42578125" style="9" bestFit="1" customWidth="1"/>
    <col min="4" max="4" width="39.5703125" style="9" customWidth="1"/>
    <col min="5" max="8" width="16.7109375" style="9" customWidth="1"/>
    <col min="9" max="9" width="26.7109375" style="9" customWidth="1"/>
    <col min="10" max="10" width="18.7109375" style="9" customWidth="1"/>
    <col min="11" max="11" width="6.28515625" style="11" customWidth="1"/>
    <col min="12" max="12" width="49.42578125" style="9" customWidth="1"/>
    <col min="13" max="13" width="1.7109375" style="9" customWidth="1"/>
    <col min="14" max="16384" width="9.140625" style="9"/>
  </cols>
  <sheetData>
    <row r="1" spans="2:12" ht="67.5" customHeight="1" x14ac:dyDescent="0.4">
      <c r="C1" s="8"/>
      <c r="E1" s="162" t="s">
        <v>123</v>
      </c>
      <c r="F1" s="8"/>
      <c r="I1" s="10"/>
      <c r="J1" s="10"/>
      <c r="K1" s="162" t="s">
        <v>122</v>
      </c>
    </row>
    <row r="2" spans="2:12" ht="70.5" customHeight="1" x14ac:dyDescent="0.2">
      <c r="C2" s="12"/>
    </row>
    <row r="3" spans="2:12" ht="38.1" customHeight="1" x14ac:dyDescent="0.2">
      <c r="B3" s="13">
        <v>5</v>
      </c>
      <c r="C3" s="14" t="s">
        <v>37</v>
      </c>
      <c r="D3" s="15"/>
      <c r="E3" s="15"/>
      <c r="F3" s="15"/>
      <c r="G3" s="16"/>
      <c r="H3" s="16"/>
      <c r="I3" s="16"/>
      <c r="J3" s="16"/>
      <c r="K3" s="16"/>
      <c r="L3" s="16"/>
    </row>
    <row r="4" spans="2:12" s="21" customFormat="1" ht="10.5" customHeight="1" x14ac:dyDescent="0.2">
      <c r="B4" s="17"/>
      <c r="C4" s="18"/>
      <c r="D4" s="18"/>
      <c r="E4" s="18"/>
      <c r="F4" s="18"/>
      <c r="G4" s="19"/>
      <c r="H4" s="19"/>
      <c r="I4" s="19"/>
      <c r="J4" s="19"/>
      <c r="K4" s="20"/>
    </row>
    <row r="5" spans="2:12" s="21" customFormat="1" ht="156" hidden="1" customHeight="1" x14ac:dyDescent="0.2">
      <c r="B5" s="651" t="s">
        <v>38</v>
      </c>
      <c r="C5" s="652"/>
      <c r="D5" s="652"/>
      <c r="E5" s="652"/>
      <c r="F5" s="652"/>
      <c r="G5" s="652"/>
      <c r="H5" s="652"/>
      <c r="I5" s="652"/>
      <c r="J5" s="652"/>
      <c r="K5" s="652"/>
    </row>
    <row r="6" spans="2:12" s="21" customFormat="1" ht="10.5" customHeight="1" x14ac:dyDescent="0.2">
      <c r="B6" s="17"/>
      <c r="C6" s="18"/>
      <c r="D6" s="18"/>
      <c r="E6" s="18"/>
      <c r="F6" s="18"/>
      <c r="G6" s="19"/>
      <c r="H6" s="19"/>
      <c r="I6" s="19"/>
      <c r="J6" s="19"/>
      <c r="K6" s="20"/>
    </row>
    <row r="7" spans="2:12" s="25" customFormat="1" ht="51.75" customHeight="1" x14ac:dyDescent="0.25">
      <c r="B7" s="22"/>
      <c r="C7" s="23"/>
      <c r="D7" s="653" t="s">
        <v>39</v>
      </c>
      <c r="E7" s="655" t="s">
        <v>40</v>
      </c>
      <c r="F7" s="656"/>
      <c r="G7" s="655" t="s">
        <v>41</v>
      </c>
      <c r="H7" s="656"/>
      <c r="I7" s="657" t="s">
        <v>42</v>
      </c>
      <c r="J7" s="658"/>
      <c r="K7" s="24"/>
      <c r="L7" s="659" t="s">
        <v>119</v>
      </c>
    </row>
    <row r="8" spans="2:12" ht="78.75" x14ac:dyDescent="0.2">
      <c r="B8" s="26"/>
      <c r="C8" s="27"/>
      <c r="D8" s="654"/>
      <c r="E8" s="661" t="s">
        <v>2</v>
      </c>
      <c r="F8" s="662"/>
      <c r="G8" s="661" t="s">
        <v>2</v>
      </c>
      <c r="H8" s="662"/>
      <c r="I8" s="135" t="s">
        <v>43</v>
      </c>
      <c r="J8" s="136" t="s">
        <v>44</v>
      </c>
      <c r="K8" s="24"/>
      <c r="L8" s="660"/>
    </row>
    <row r="9" spans="2:12" s="25" customFormat="1" ht="30" customHeight="1" x14ac:dyDescent="0.25">
      <c r="B9" s="22"/>
      <c r="C9" s="627" t="s">
        <v>45</v>
      </c>
      <c r="D9" s="628"/>
      <c r="E9" s="628"/>
      <c r="F9" s="628"/>
      <c r="G9" s="628"/>
      <c r="H9" s="628"/>
      <c r="I9" s="628"/>
      <c r="J9" s="628"/>
      <c r="K9" s="629"/>
      <c r="L9" s="630"/>
    </row>
    <row r="10" spans="2:12" ht="33.950000000000003" customHeight="1" x14ac:dyDescent="0.2">
      <c r="B10" s="631">
        <v>5.0999999999999996</v>
      </c>
      <c r="C10" s="634" t="s">
        <v>46</v>
      </c>
      <c r="D10" s="53" t="s">
        <v>47</v>
      </c>
      <c r="E10" s="636" t="s">
        <v>78</v>
      </c>
      <c r="F10" s="113">
        <v>79.41</v>
      </c>
      <c r="G10" s="638"/>
      <c r="H10" s="54"/>
      <c r="I10" s="55"/>
      <c r="J10" s="56"/>
      <c r="K10" s="84"/>
      <c r="L10" s="87"/>
    </row>
    <row r="11" spans="2:12" ht="33.950000000000003" customHeight="1" x14ac:dyDescent="0.2">
      <c r="B11" s="632"/>
      <c r="C11" s="635"/>
      <c r="D11" s="57" t="s">
        <v>88</v>
      </c>
      <c r="E11" s="637"/>
      <c r="F11" s="114">
        <v>9.1427855629656403</v>
      </c>
      <c r="G11" s="639"/>
      <c r="H11" s="58"/>
      <c r="I11" s="63"/>
      <c r="J11" s="60"/>
      <c r="K11" s="85"/>
      <c r="L11" s="88"/>
    </row>
    <row r="12" spans="2:12" ht="33.950000000000003" customHeight="1" x14ac:dyDescent="0.2">
      <c r="B12" s="632"/>
      <c r="C12" s="634" t="s">
        <v>48</v>
      </c>
      <c r="D12" s="53" t="s">
        <v>47</v>
      </c>
      <c r="E12" s="636" t="s">
        <v>78</v>
      </c>
      <c r="F12" s="113">
        <v>83.12</v>
      </c>
      <c r="G12" s="640"/>
      <c r="H12" s="54"/>
      <c r="I12" s="64"/>
      <c r="J12" s="56"/>
      <c r="K12" s="85"/>
      <c r="L12" s="88"/>
    </row>
    <row r="13" spans="2:12" ht="33.950000000000003" customHeight="1" x14ac:dyDescent="0.2">
      <c r="B13" s="633"/>
      <c r="C13" s="635"/>
      <c r="D13" s="57" t="s">
        <v>88</v>
      </c>
      <c r="E13" s="637"/>
      <c r="F13" s="115">
        <v>6.8984840966704404</v>
      </c>
      <c r="G13" s="641"/>
      <c r="H13" s="58"/>
      <c r="I13" s="59"/>
      <c r="J13" s="60"/>
      <c r="K13" s="85"/>
      <c r="L13" s="88"/>
    </row>
    <row r="14" spans="2:12" ht="33.950000000000003" customHeight="1" x14ac:dyDescent="0.2">
      <c r="B14" s="631">
        <v>5.2</v>
      </c>
      <c r="C14" s="634" t="s">
        <v>49</v>
      </c>
      <c r="D14" s="53" t="s">
        <v>47</v>
      </c>
      <c r="E14" s="636" t="s">
        <v>78</v>
      </c>
      <c r="F14" s="113">
        <v>63.271270000000001</v>
      </c>
      <c r="G14" s="638"/>
      <c r="H14" s="54"/>
      <c r="I14" s="65"/>
      <c r="J14" s="56"/>
      <c r="K14" s="85"/>
      <c r="L14" s="88"/>
    </row>
    <row r="15" spans="2:12" ht="33.950000000000003" customHeight="1" x14ac:dyDescent="0.2">
      <c r="B15" s="632"/>
      <c r="C15" s="635"/>
      <c r="D15" s="57" t="s">
        <v>88</v>
      </c>
      <c r="E15" s="637"/>
      <c r="F15" s="115">
        <v>19.163360000000001</v>
      </c>
      <c r="G15" s="639"/>
      <c r="H15" s="58"/>
      <c r="I15" s="66"/>
      <c r="J15" s="60"/>
      <c r="K15" s="85"/>
      <c r="L15" s="88"/>
    </row>
    <row r="16" spans="2:12" ht="33.950000000000003" customHeight="1" x14ac:dyDescent="0.2">
      <c r="B16" s="632"/>
      <c r="C16" s="663" t="s">
        <v>50</v>
      </c>
      <c r="D16" s="51" t="s">
        <v>47</v>
      </c>
      <c r="E16" s="664" t="s">
        <v>78</v>
      </c>
      <c r="F16" s="116">
        <v>63.947740000000003</v>
      </c>
      <c r="G16" s="665"/>
      <c r="H16" s="52"/>
      <c r="I16" s="145"/>
      <c r="J16" s="62"/>
      <c r="K16" s="85"/>
      <c r="L16" s="88"/>
    </row>
    <row r="17" spans="2:12" ht="33.950000000000003" customHeight="1" x14ac:dyDescent="0.2">
      <c r="B17" s="633"/>
      <c r="C17" s="635"/>
      <c r="D17" s="57" t="s">
        <v>88</v>
      </c>
      <c r="E17" s="637"/>
      <c r="F17" s="115">
        <v>19.502320000000001</v>
      </c>
      <c r="G17" s="641"/>
      <c r="H17" s="58"/>
      <c r="I17" s="146"/>
      <c r="J17" s="60"/>
      <c r="K17" s="85"/>
      <c r="L17" s="88"/>
    </row>
    <row r="18" spans="2:12" ht="33.950000000000003" customHeight="1" x14ac:dyDescent="0.2">
      <c r="B18" s="642">
        <v>5.3</v>
      </c>
      <c r="C18" s="644" t="s">
        <v>51</v>
      </c>
      <c r="D18" s="53" t="s">
        <v>52</v>
      </c>
      <c r="E18" s="646" t="s">
        <v>78</v>
      </c>
      <c r="F18" s="117">
        <v>78.207112628372002</v>
      </c>
      <c r="G18" s="648"/>
      <c r="H18" s="67"/>
      <c r="I18" s="70"/>
      <c r="J18" s="143"/>
      <c r="K18" s="86"/>
      <c r="L18" s="88"/>
    </row>
    <row r="19" spans="2:12" ht="33.950000000000003" customHeight="1" x14ac:dyDescent="0.2">
      <c r="B19" s="643"/>
      <c r="C19" s="645"/>
      <c r="D19" s="57" t="s">
        <v>88</v>
      </c>
      <c r="E19" s="647"/>
      <c r="F19" s="115">
        <v>106.98714252242408</v>
      </c>
      <c r="G19" s="649"/>
      <c r="H19" s="58"/>
      <c r="I19" s="142"/>
      <c r="J19" s="144"/>
      <c r="K19" s="86"/>
      <c r="L19" s="88"/>
    </row>
    <row r="20" spans="2:12" ht="33.950000000000003" customHeight="1" x14ac:dyDescent="0.2">
      <c r="B20" s="642">
        <v>5.4</v>
      </c>
      <c r="C20" s="644" t="s">
        <v>53</v>
      </c>
      <c r="D20" s="53" t="s">
        <v>52</v>
      </c>
      <c r="E20" s="646" t="s">
        <v>78</v>
      </c>
      <c r="F20" s="117">
        <v>144.358797167765</v>
      </c>
      <c r="G20" s="648"/>
      <c r="H20" s="69"/>
      <c r="I20" s="70"/>
      <c r="J20" s="56"/>
      <c r="K20" s="86"/>
      <c r="L20" s="88"/>
    </row>
    <row r="21" spans="2:12" ht="33.950000000000003" customHeight="1" x14ac:dyDescent="0.2">
      <c r="B21" s="643"/>
      <c r="C21" s="645"/>
      <c r="D21" s="57" t="s">
        <v>88</v>
      </c>
      <c r="E21" s="647"/>
      <c r="F21" s="115">
        <v>104.87271458526615</v>
      </c>
      <c r="G21" s="649"/>
      <c r="H21" s="58"/>
      <c r="I21" s="71"/>
      <c r="J21" s="60"/>
      <c r="K21" s="86"/>
      <c r="L21" s="88"/>
    </row>
    <row r="22" spans="2:12" ht="33.950000000000003" customHeight="1" x14ac:dyDescent="0.2">
      <c r="B22" s="642">
        <v>5.5</v>
      </c>
      <c r="C22" s="644" t="s">
        <v>54</v>
      </c>
      <c r="D22" s="157" t="s">
        <v>55</v>
      </c>
      <c r="E22" s="646" t="s">
        <v>78</v>
      </c>
      <c r="F22" s="117">
        <v>4.1365475974118606</v>
      </c>
      <c r="G22" s="648"/>
      <c r="H22" s="69"/>
      <c r="I22" s="141"/>
      <c r="J22" s="56"/>
      <c r="K22" s="86"/>
      <c r="L22" s="88"/>
    </row>
    <row r="23" spans="2:12" ht="33.950000000000003" customHeight="1" x14ac:dyDescent="0.2">
      <c r="B23" s="643"/>
      <c r="C23" s="645"/>
      <c r="D23" s="156" t="s">
        <v>88</v>
      </c>
      <c r="E23" s="647"/>
      <c r="F23" s="115">
        <v>3.3881106456676902</v>
      </c>
      <c r="G23" s="649"/>
      <c r="H23" s="58"/>
      <c r="I23" s="140"/>
      <c r="J23" s="60"/>
      <c r="K23" s="86"/>
      <c r="L23" s="89"/>
    </row>
    <row r="24" spans="2:12" s="25" customFormat="1" ht="30" customHeight="1" x14ac:dyDescent="0.25">
      <c r="B24" s="22"/>
      <c r="C24" s="650" t="s">
        <v>56</v>
      </c>
      <c r="D24" s="628"/>
      <c r="E24" s="628"/>
      <c r="F24" s="628"/>
      <c r="G24" s="628"/>
      <c r="H24" s="628"/>
      <c r="I24" s="628"/>
      <c r="J24" s="628"/>
      <c r="K24" s="629"/>
      <c r="L24" s="630"/>
    </row>
    <row r="25" spans="2:12" ht="33.950000000000003" customHeight="1" x14ac:dyDescent="0.2">
      <c r="B25" s="642">
        <v>5.6</v>
      </c>
      <c r="C25" s="644" t="s">
        <v>57</v>
      </c>
      <c r="D25" s="53" t="s">
        <v>58</v>
      </c>
      <c r="E25" s="646"/>
      <c r="F25" s="117"/>
      <c r="G25" s="648"/>
      <c r="H25" s="69"/>
      <c r="I25" s="72"/>
      <c r="J25" s="56"/>
      <c r="K25" s="86"/>
      <c r="L25" s="87"/>
    </row>
    <row r="26" spans="2:12" ht="33.950000000000003" customHeight="1" x14ac:dyDescent="0.2">
      <c r="B26" s="643"/>
      <c r="C26" s="645"/>
      <c r="D26" s="57" t="s">
        <v>88</v>
      </c>
      <c r="E26" s="647"/>
      <c r="F26" s="118"/>
      <c r="G26" s="649"/>
      <c r="H26" s="73"/>
      <c r="I26" s="74"/>
      <c r="J26" s="60"/>
      <c r="K26" s="86"/>
      <c r="L26" s="88"/>
    </row>
    <row r="27" spans="2:12" ht="33.950000000000003" customHeight="1" x14ac:dyDescent="0.2">
      <c r="B27" s="642">
        <v>5.7</v>
      </c>
      <c r="C27" s="644" t="s">
        <v>59</v>
      </c>
      <c r="D27" s="53" t="s">
        <v>60</v>
      </c>
      <c r="E27" s="646"/>
      <c r="F27" s="117"/>
      <c r="G27" s="648"/>
      <c r="H27" s="69"/>
      <c r="I27" s="75"/>
      <c r="J27" s="56"/>
      <c r="K27" s="86"/>
      <c r="L27" s="88"/>
    </row>
    <row r="28" spans="2:12" ht="33.950000000000003" customHeight="1" x14ac:dyDescent="0.2">
      <c r="B28" s="643"/>
      <c r="C28" s="645"/>
      <c r="D28" s="57" t="s">
        <v>88</v>
      </c>
      <c r="E28" s="647"/>
      <c r="F28" s="118"/>
      <c r="G28" s="649"/>
      <c r="H28" s="73"/>
      <c r="I28" s="76"/>
      <c r="J28" s="60"/>
      <c r="K28" s="86"/>
      <c r="L28" s="88"/>
    </row>
    <row r="29" spans="2:12" ht="33.950000000000003" customHeight="1" x14ac:dyDescent="0.2">
      <c r="B29" s="642">
        <v>5.8</v>
      </c>
      <c r="C29" s="644" t="s">
        <v>61</v>
      </c>
      <c r="D29" s="53" t="s">
        <v>58</v>
      </c>
      <c r="E29" s="668" t="s">
        <v>79</v>
      </c>
      <c r="F29" s="117">
        <v>22.5409305746625</v>
      </c>
      <c r="G29" s="671"/>
      <c r="H29" s="69"/>
      <c r="I29" s="77"/>
      <c r="J29" s="56"/>
      <c r="L29" s="90"/>
    </row>
    <row r="30" spans="2:12" ht="33.950000000000003" customHeight="1" x14ac:dyDescent="0.2">
      <c r="B30" s="666"/>
      <c r="C30" s="667"/>
      <c r="D30" s="155" t="s">
        <v>88</v>
      </c>
      <c r="E30" s="669"/>
      <c r="F30" s="160">
        <v>8.9236750553613948</v>
      </c>
      <c r="G30" s="672"/>
      <c r="H30" s="30"/>
      <c r="I30" s="31"/>
      <c r="J30" s="148"/>
      <c r="L30" s="90"/>
    </row>
    <row r="31" spans="2:12" ht="46.5" x14ac:dyDescent="0.2">
      <c r="B31" s="666"/>
      <c r="C31" s="645"/>
      <c r="D31" s="78" t="s">
        <v>94</v>
      </c>
      <c r="E31" s="670"/>
      <c r="F31" s="120">
        <v>3.5800241755307098</v>
      </c>
      <c r="G31" s="673"/>
      <c r="H31" s="81"/>
      <c r="I31" s="82"/>
      <c r="J31" s="144"/>
      <c r="L31" s="90"/>
    </row>
    <row r="32" spans="2:12" ht="33.950000000000003" customHeight="1" x14ac:dyDescent="0.2">
      <c r="B32" s="666"/>
      <c r="C32" s="667" t="s">
        <v>62</v>
      </c>
      <c r="D32" s="51" t="s">
        <v>58</v>
      </c>
      <c r="E32" s="669" t="s">
        <v>79</v>
      </c>
      <c r="F32" s="121">
        <v>33.523892858879002</v>
      </c>
      <c r="G32" s="672"/>
      <c r="H32" s="29"/>
      <c r="I32" s="61"/>
      <c r="J32" s="62"/>
      <c r="L32" s="90"/>
    </row>
    <row r="33" spans="2:12" ht="33.950000000000003" customHeight="1" x14ac:dyDescent="0.2">
      <c r="B33" s="666"/>
      <c r="C33" s="667"/>
      <c r="D33" s="155" t="s">
        <v>88</v>
      </c>
      <c r="E33" s="669"/>
      <c r="F33" s="119">
        <v>15.763349226529696</v>
      </c>
      <c r="G33" s="672"/>
      <c r="H33" s="28"/>
      <c r="I33" s="32"/>
      <c r="J33" s="147"/>
      <c r="L33" s="90"/>
    </row>
    <row r="34" spans="2:12" ht="46.5" x14ac:dyDescent="0.2">
      <c r="B34" s="643"/>
      <c r="C34" s="645"/>
      <c r="D34" s="78" t="s">
        <v>94</v>
      </c>
      <c r="E34" s="670"/>
      <c r="F34" s="120">
        <v>6.6451369594829499</v>
      </c>
      <c r="G34" s="673"/>
      <c r="H34" s="79"/>
      <c r="I34" s="80"/>
      <c r="J34" s="68"/>
      <c r="L34" s="90"/>
    </row>
    <row r="35" spans="2:12" ht="33.950000000000003" customHeight="1" x14ac:dyDescent="0.2">
      <c r="B35" s="642">
        <v>5.9</v>
      </c>
      <c r="C35" s="644" t="s">
        <v>63</v>
      </c>
      <c r="D35" s="53" t="s">
        <v>52</v>
      </c>
      <c r="E35" s="646"/>
      <c r="F35" s="117"/>
      <c r="G35" s="648"/>
      <c r="H35" s="69"/>
      <c r="I35" s="72"/>
      <c r="J35" s="56"/>
      <c r="K35" s="86"/>
      <c r="L35" s="88"/>
    </row>
    <row r="36" spans="2:12" ht="33.950000000000003" customHeight="1" x14ac:dyDescent="0.2">
      <c r="B36" s="643"/>
      <c r="C36" s="645"/>
      <c r="D36" s="57" t="s">
        <v>88</v>
      </c>
      <c r="E36" s="647"/>
      <c r="F36" s="118"/>
      <c r="G36" s="649"/>
      <c r="H36" s="73"/>
      <c r="I36" s="74"/>
      <c r="J36" s="60"/>
      <c r="K36" s="86"/>
      <c r="L36" s="99"/>
    </row>
    <row r="37" spans="2:12" ht="42" customHeight="1" x14ac:dyDescent="0.2">
      <c r="B37" s="674" t="s">
        <v>8</v>
      </c>
      <c r="C37" s="675" t="s">
        <v>64</v>
      </c>
      <c r="D37" s="53" t="s">
        <v>58</v>
      </c>
      <c r="E37" s="678" t="s">
        <v>81</v>
      </c>
      <c r="F37" s="122">
        <v>18.449575591599199</v>
      </c>
      <c r="G37" s="671"/>
      <c r="H37" s="83"/>
      <c r="I37" s="72"/>
      <c r="J37" s="56"/>
      <c r="K37" s="103"/>
      <c r="L37" s="98"/>
    </row>
    <row r="38" spans="2:12" ht="66" customHeight="1" x14ac:dyDescent="0.2">
      <c r="B38" s="632"/>
      <c r="C38" s="676"/>
      <c r="D38" s="155" t="s">
        <v>65</v>
      </c>
      <c r="E38" s="669"/>
      <c r="F38" s="154">
        <v>10.148809397654901</v>
      </c>
      <c r="G38" s="672"/>
      <c r="H38" s="151"/>
      <c r="I38" s="150"/>
      <c r="J38" s="148"/>
      <c r="L38" s="98"/>
    </row>
    <row r="39" spans="2:12" ht="47.25" customHeight="1" x14ac:dyDescent="0.2">
      <c r="B39" s="633"/>
      <c r="C39" s="677"/>
      <c r="D39" s="78" t="s">
        <v>95</v>
      </c>
      <c r="E39" s="670"/>
      <c r="F39" s="153">
        <v>3.4049999999999998</v>
      </c>
      <c r="G39" s="673"/>
      <c r="H39" s="152"/>
      <c r="I39" s="149"/>
      <c r="J39" s="144"/>
      <c r="K39" s="108"/>
      <c r="L39" s="100"/>
    </row>
    <row r="40" spans="2:12" ht="33.950000000000003" customHeight="1" x14ac:dyDescent="0.2">
      <c r="B40" s="681">
        <v>5.1100000000000003</v>
      </c>
      <c r="C40" s="644" t="s">
        <v>66</v>
      </c>
      <c r="D40" s="53" t="s">
        <v>67</v>
      </c>
      <c r="E40" s="646" t="s">
        <v>78</v>
      </c>
      <c r="F40" s="117">
        <v>14.753</v>
      </c>
      <c r="G40" s="648"/>
      <c r="H40" s="69"/>
      <c r="I40" s="72"/>
      <c r="J40" s="56"/>
      <c r="K40" s="107"/>
      <c r="L40" s="101"/>
    </row>
    <row r="41" spans="2:12" ht="48.75" customHeight="1" x14ac:dyDescent="0.2">
      <c r="B41" s="682" t="s">
        <v>68</v>
      </c>
      <c r="C41" s="645"/>
      <c r="D41" s="57" t="s">
        <v>91</v>
      </c>
      <c r="E41" s="647"/>
      <c r="F41" s="118">
        <v>28.711307085614798</v>
      </c>
      <c r="G41" s="649"/>
      <c r="H41" s="73"/>
      <c r="I41" s="74"/>
      <c r="J41" s="60"/>
      <c r="K41" s="86"/>
      <c r="L41" s="89"/>
    </row>
    <row r="42" spans="2:12" s="25" customFormat="1" ht="30" customHeight="1" x14ac:dyDescent="0.25">
      <c r="B42" s="22"/>
      <c r="C42" s="650" t="s">
        <v>69</v>
      </c>
      <c r="D42" s="628"/>
      <c r="E42" s="628"/>
      <c r="F42" s="628"/>
      <c r="G42" s="628"/>
      <c r="H42" s="628"/>
      <c r="I42" s="628"/>
      <c r="J42" s="628"/>
      <c r="K42" s="629"/>
      <c r="L42" s="630"/>
    </row>
    <row r="43" spans="2:12" ht="33.950000000000003" customHeight="1" x14ac:dyDescent="0.2">
      <c r="B43" s="681">
        <v>5.12</v>
      </c>
      <c r="C43" s="644" t="s">
        <v>70</v>
      </c>
      <c r="D43" s="53" t="s">
        <v>58</v>
      </c>
      <c r="E43" s="683" t="s">
        <v>82</v>
      </c>
      <c r="F43" s="117">
        <v>18.5848236179332</v>
      </c>
      <c r="G43" s="646"/>
      <c r="H43" s="117"/>
      <c r="I43" s="72"/>
      <c r="J43" s="126"/>
      <c r="K43" s="93"/>
      <c r="L43" s="684"/>
    </row>
    <row r="44" spans="2:12" ht="51.75" customHeight="1" x14ac:dyDescent="0.2">
      <c r="B44" s="682"/>
      <c r="C44" s="645"/>
      <c r="D44" s="57" t="s">
        <v>71</v>
      </c>
      <c r="E44" s="647"/>
      <c r="F44" s="118">
        <v>19.4429332688551</v>
      </c>
      <c r="G44" s="647"/>
      <c r="H44" s="118"/>
      <c r="I44" s="130"/>
      <c r="J44" s="127"/>
      <c r="K44" s="86"/>
      <c r="L44" s="679"/>
    </row>
    <row r="45" spans="2:12" ht="33.950000000000003" customHeight="1" x14ac:dyDescent="0.2">
      <c r="B45" s="681">
        <v>5.13</v>
      </c>
      <c r="C45" s="644" t="s">
        <v>72</v>
      </c>
      <c r="D45" s="53" t="s">
        <v>58</v>
      </c>
      <c r="E45" s="646" t="s">
        <v>80</v>
      </c>
      <c r="F45" s="117">
        <v>48.323182579876899</v>
      </c>
      <c r="G45" s="646" t="s">
        <v>79</v>
      </c>
      <c r="H45" s="117">
        <v>39.6433355007009</v>
      </c>
      <c r="I45" s="159" t="s">
        <v>83</v>
      </c>
      <c r="J45" s="126">
        <v>-8.6798470791759996</v>
      </c>
      <c r="K45" s="109"/>
      <c r="L45" s="110"/>
    </row>
    <row r="46" spans="2:12" ht="73.5" customHeight="1" x14ac:dyDescent="0.2">
      <c r="B46" s="682"/>
      <c r="C46" s="645"/>
      <c r="D46" s="57" t="s">
        <v>73</v>
      </c>
      <c r="E46" s="647"/>
      <c r="F46" s="118">
        <v>15.459237866547902</v>
      </c>
      <c r="G46" s="647"/>
      <c r="H46" s="118">
        <v>15.588835719473501</v>
      </c>
      <c r="I46" s="158" t="s">
        <v>85</v>
      </c>
      <c r="J46" s="127">
        <v>0.129597852925599</v>
      </c>
      <c r="K46" s="86"/>
      <c r="L46" s="97" t="s">
        <v>90</v>
      </c>
    </row>
    <row r="47" spans="2:12" ht="33.950000000000003" customHeight="1" x14ac:dyDescent="0.2">
      <c r="B47" s="681">
        <v>5.14</v>
      </c>
      <c r="C47" s="644" t="s">
        <v>89</v>
      </c>
      <c r="D47" s="53" t="s">
        <v>58</v>
      </c>
      <c r="E47" s="683" t="s">
        <v>84</v>
      </c>
      <c r="F47" s="117">
        <v>4.6718459824192102</v>
      </c>
      <c r="G47" s="646"/>
      <c r="H47" s="117"/>
      <c r="I47" s="131"/>
      <c r="J47" s="126"/>
      <c r="K47" s="103"/>
      <c r="L47" s="679"/>
    </row>
    <row r="48" spans="2:12" ht="42" customHeight="1" x14ac:dyDescent="0.2">
      <c r="B48" s="682"/>
      <c r="C48" s="645"/>
      <c r="D48" s="57" t="s">
        <v>71</v>
      </c>
      <c r="E48" s="647"/>
      <c r="F48" s="118">
        <v>2.4</v>
      </c>
      <c r="G48" s="647"/>
      <c r="H48" s="118"/>
      <c r="I48" s="130"/>
      <c r="J48" s="127"/>
      <c r="K48" s="86"/>
      <c r="L48" s="680"/>
    </row>
    <row r="49" spans="1:21" ht="52.5" customHeight="1" x14ac:dyDescent="0.2">
      <c r="B49" s="111">
        <v>5.15</v>
      </c>
      <c r="C49" s="112" t="s">
        <v>74</v>
      </c>
      <c r="D49" s="91" t="s">
        <v>75</v>
      </c>
      <c r="E49" s="92" t="s">
        <v>79</v>
      </c>
      <c r="F49" s="124">
        <v>8.6999999999999993</v>
      </c>
      <c r="G49" s="92"/>
      <c r="H49" s="124"/>
      <c r="I49" s="132"/>
      <c r="J49" s="128"/>
      <c r="K49" s="105"/>
      <c r="L49" s="102"/>
    </row>
    <row r="50" spans="1:21" ht="33.950000000000003" customHeight="1" x14ac:dyDescent="0.2">
      <c r="B50" s="685">
        <v>5.16</v>
      </c>
      <c r="C50" s="675" t="s">
        <v>76</v>
      </c>
      <c r="D50" s="53" t="s">
        <v>58</v>
      </c>
      <c r="E50" s="690" t="s">
        <v>80</v>
      </c>
      <c r="F50" s="113">
        <v>38.129651453223097</v>
      </c>
      <c r="G50" s="693" t="s">
        <v>79</v>
      </c>
      <c r="H50" s="122">
        <v>37.1977991490023</v>
      </c>
      <c r="I50" s="64" t="s">
        <v>83</v>
      </c>
      <c r="J50" s="126">
        <v>-0.93185230422079701</v>
      </c>
      <c r="L50" s="96"/>
    </row>
    <row r="51" spans="1:21" ht="50.25" customHeight="1" x14ac:dyDescent="0.2">
      <c r="B51" s="686"/>
      <c r="C51" s="676"/>
      <c r="D51" s="50" t="s">
        <v>86</v>
      </c>
      <c r="E51" s="691"/>
      <c r="F51" s="125">
        <v>26.390729912273535</v>
      </c>
      <c r="G51" s="694"/>
      <c r="H51" s="123">
        <v>19.879465033908446</v>
      </c>
      <c r="I51" s="133" t="s">
        <v>83</v>
      </c>
      <c r="J51" s="129">
        <v>-6.5112648783650897</v>
      </c>
      <c r="K51" s="104"/>
      <c r="L51" s="94" t="s">
        <v>92</v>
      </c>
    </row>
    <row r="52" spans="1:21" ht="50.25" customHeight="1" x14ac:dyDescent="0.2">
      <c r="B52" s="687"/>
      <c r="C52" s="677"/>
      <c r="D52" s="57" t="s">
        <v>87</v>
      </c>
      <c r="E52" s="692"/>
      <c r="F52" s="114">
        <v>32.713579400955574</v>
      </c>
      <c r="G52" s="695"/>
      <c r="H52" s="115">
        <v>30.092774641519448</v>
      </c>
      <c r="I52" s="134" t="s">
        <v>83</v>
      </c>
      <c r="J52" s="127">
        <v>-2.6208047594361261</v>
      </c>
      <c r="L52" s="95" t="s">
        <v>93</v>
      </c>
    </row>
    <row r="53" spans="1:21" ht="33.950000000000003" customHeight="1" x14ac:dyDescent="0.2">
      <c r="B53" s="33"/>
      <c r="C53" s="34"/>
      <c r="D53" s="35"/>
      <c r="E53" s="35"/>
      <c r="F53" s="35"/>
      <c r="G53" s="36"/>
      <c r="H53" s="37"/>
      <c r="I53" s="38"/>
      <c r="J53" s="37"/>
      <c r="K53" s="106"/>
      <c r="L53" s="39"/>
    </row>
    <row r="54" spans="1:21" x14ac:dyDescent="0.2">
      <c r="B54" s="40"/>
      <c r="C54" s="41"/>
      <c r="D54" s="41"/>
      <c r="E54" s="41"/>
      <c r="F54" s="41"/>
      <c r="G54" s="41"/>
      <c r="H54" s="41"/>
      <c r="I54" s="41"/>
      <c r="J54" s="41"/>
    </row>
    <row r="55" spans="1:21" s="43" customFormat="1" ht="75.75" customHeight="1" x14ac:dyDescent="0.2">
      <c r="A55" s="9"/>
      <c r="B55" s="688" t="s">
        <v>118</v>
      </c>
      <c r="C55" s="689"/>
      <c r="D55" s="689"/>
      <c r="E55" s="689"/>
      <c r="F55" s="689"/>
      <c r="G55" s="625" t="s">
        <v>116</v>
      </c>
      <c r="H55" s="625"/>
      <c r="I55" s="625"/>
      <c r="J55" s="625" t="s">
        <v>117</v>
      </c>
      <c r="K55" s="625"/>
      <c r="L55" s="626"/>
      <c r="M55" s="42"/>
      <c r="N55" s="41"/>
      <c r="O55" s="41"/>
      <c r="P55" s="9"/>
      <c r="Q55" s="9"/>
      <c r="R55" s="9"/>
      <c r="S55" s="9"/>
      <c r="T55" s="9"/>
    </row>
    <row r="56" spans="1:21" s="43" customFormat="1" ht="9.75" customHeight="1" x14ac:dyDescent="0.2">
      <c r="A56" s="9"/>
      <c r="B56" s="44"/>
      <c r="C56" s="44"/>
      <c r="D56" s="44"/>
      <c r="E56" s="44"/>
      <c r="F56" s="44"/>
      <c r="G56" s="44"/>
      <c r="H56" s="44"/>
      <c r="I56" s="45"/>
      <c r="J56" s="45"/>
      <c r="K56" s="45"/>
      <c r="L56" s="45"/>
      <c r="M56" s="45"/>
      <c r="N56" s="45"/>
      <c r="O56" s="41"/>
      <c r="P56" s="9"/>
      <c r="Q56" s="9"/>
      <c r="R56" s="9"/>
      <c r="S56" s="9"/>
      <c r="T56" s="9"/>
      <c r="U56" s="9"/>
    </row>
    <row r="57" spans="1:21" s="43" customFormat="1" x14ac:dyDescent="0.2">
      <c r="A57" s="9"/>
      <c r="B57" s="46"/>
      <c r="C57" s="47"/>
      <c r="D57" s="47"/>
      <c r="E57" s="47"/>
      <c r="F57" s="47"/>
      <c r="G57" s="47"/>
      <c r="H57" s="47"/>
      <c r="I57" s="47"/>
      <c r="J57" s="47"/>
      <c r="K57" s="11"/>
      <c r="L57" s="9"/>
      <c r="M57" s="9"/>
      <c r="N57" s="47"/>
      <c r="O57" s="47"/>
    </row>
    <row r="58" spans="1:21" s="43" customFormat="1" ht="24.75" customHeight="1" x14ac:dyDescent="0.2">
      <c r="A58" s="9"/>
      <c r="B58" s="46"/>
      <c r="C58" s="47"/>
      <c r="D58" s="47"/>
      <c r="E58" s="47"/>
      <c r="F58" s="47"/>
      <c r="G58" s="47"/>
      <c r="H58" s="47"/>
      <c r="I58" s="47"/>
      <c r="J58" s="47"/>
      <c r="K58" s="11"/>
      <c r="L58" s="9"/>
      <c r="M58" s="9"/>
      <c r="N58" s="47"/>
      <c r="O58" s="47"/>
    </row>
    <row r="59" spans="1:21" s="43" customFormat="1" ht="15.75" x14ac:dyDescent="0.25">
      <c r="A59" s="9"/>
      <c r="B59" s="698"/>
      <c r="C59" s="698"/>
      <c r="D59" s="698"/>
      <c r="E59" s="698"/>
      <c r="F59" s="698"/>
      <c r="G59" s="698"/>
      <c r="H59" s="698"/>
      <c r="I59" s="698"/>
      <c r="J59" s="698"/>
      <c r="K59" s="48"/>
      <c r="L59" s="9"/>
      <c r="M59" s="9"/>
    </row>
    <row r="60" spans="1:21" s="43" customFormat="1" ht="33" customHeight="1" x14ac:dyDescent="0.2">
      <c r="A60" s="9"/>
      <c r="B60" s="699" t="s">
        <v>7</v>
      </c>
      <c r="C60" s="700"/>
      <c r="D60" s="700"/>
      <c r="E60" s="700"/>
      <c r="F60" s="700"/>
      <c r="G60" s="700"/>
      <c r="H60" s="700"/>
      <c r="I60" s="700"/>
      <c r="J60" s="700"/>
      <c r="K60" s="700"/>
      <c r="L60" s="701"/>
      <c r="M60" s="9"/>
    </row>
    <row r="61" spans="1:21" s="43" customFormat="1" ht="134.25" customHeight="1" x14ac:dyDescent="0.2">
      <c r="A61" s="9"/>
      <c r="B61" s="702" t="s">
        <v>97</v>
      </c>
      <c r="C61" s="703"/>
      <c r="D61" s="703"/>
      <c r="E61" s="703"/>
      <c r="F61" s="703"/>
      <c r="G61" s="703"/>
      <c r="H61" s="703"/>
      <c r="I61" s="703"/>
      <c r="J61" s="703"/>
      <c r="K61" s="703"/>
      <c r="L61" s="704"/>
      <c r="M61" s="9"/>
    </row>
    <row r="62" spans="1:21" s="43" customFormat="1" ht="90" customHeight="1" x14ac:dyDescent="0.2">
      <c r="A62" s="9"/>
      <c r="B62" s="705" t="s">
        <v>98</v>
      </c>
      <c r="C62" s="706"/>
      <c r="D62" s="706"/>
      <c r="E62" s="706"/>
      <c r="F62" s="706"/>
      <c r="G62" s="706"/>
      <c r="H62" s="706"/>
      <c r="I62" s="706"/>
      <c r="J62" s="706"/>
      <c r="K62" s="706"/>
      <c r="L62" s="707"/>
      <c r="M62" s="9"/>
    </row>
    <row r="63" spans="1:21" s="43" customFormat="1" ht="117.75" customHeight="1" x14ac:dyDescent="0.2">
      <c r="A63" s="9"/>
      <c r="B63" s="705" t="s">
        <v>99</v>
      </c>
      <c r="C63" s="706"/>
      <c r="D63" s="706"/>
      <c r="E63" s="706"/>
      <c r="F63" s="706"/>
      <c r="G63" s="706"/>
      <c r="H63" s="706"/>
      <c r="I63" s="706"/>
      <c r="J63" s="706"/>
      <c r="K63" s="706"/>
      <c r="L63" s="707"/>
      <c r="M63" s="9"/>
    </row>
    <row r="64" spans="1:21" s="43" customFormat="1" ht="15.75" x14ac:dyDescent="0.25">
      <c r="A64" s="9"/>
      <c r="B64" s="49"/>
      <c r="C64" s="9"/>
      <c r="D64" s="9"/>
      <c r="E64" s="9"/>
      <c r="F64" s="9"/>
      <c r="G64" s="9"/>
      <c r="H64" s="9"/>
      <c r="I64" s="9"/>
      <c r="J64" s="9"/>
      <c r="K64" s="7"/>
      <c r="L64" s="9"/>
      <c r="M64" s="9"/>
    </row>
    <row r="65" spans="1:13" s="43" customFormat="1" ht="105" customHeight="1" x14ac:dyDescent="0.2">
      <c r="A65" s="9"/>
      <c r="B65" s="7"/>
      <c r="C65" s="9"/>
      <c r="D65" s="9"/>
      <c r="E65" s="9"/>
      <c r="F65" s="9"/>
      <c r="G65" s="9"/>
      <c r="H65" s="9"/>
      <c r="I65" s="9"/>
      <c r="J65" s="9"/>
      <c r="K65" s="7"/>
      <c r="L65" s="9"/>
      <c r="M65" s="9"/>
    </row>
    <row r="66" spans="1:13" s="43" customFormat="1" ht="30.75" customHeight="1" x14ac:dyDescent="0.2">
      <c r="A66" s="9"/>
      <c r="B66" s="708" t="s">
        <v>77</v>
      </c>
      <c r="C66" s="708"/>
      <c r="D66" s="708"/>
      <c r="E66" s="708"/>
      <c r="F66" s="708"/>
      <c r="G66" s="708"/>
      <c r="H66" s="708"/>
      <c r="I66" s="708"/>
      <c r="J66" s="708"/>
      <c r="K66" s="708"/>
      <c r="L66" s="708"/>
      <c r="M66" s="9"/>
    </row>
    <row r="67" spans="1:13" s="43" customFormat="1" ht="133.5" customHeight="1" x14ac:dyDescent="0.2">
      <c r="A67" s="9"/>
      <c r="B67" s="137">
        <v>5.0999999999999996</v>
      </c>
      <c r="C67" s="696" t="s">
        <v>100</v>
      </c>
      <c r="D67" s="696"/>
      <c r="E67" s="696"/>
      <c r="F67" s="696"/>
      <c r="G67" s="696"/>
      <c r="H67" s="696"/>
      <c r="I67" s="696"/>
      <c r="J67" s="696"/>
      <c r="K67" s="696"/>
      <c r="L67" s="696"/>
      <c r="M67" s="9"/>
    </row>
    <row r="68" spans="1:13" s="43" customFormat="1" ht="159.75" customHeight="1" x14ac:dyDescent="0.2">
      <c r="A68" s="9"/>
      <c r="B68" s="137">
        <v>5.2</v>
      </c>
      <c r="C68" s="696" t="s">
        <v>101</v>
      </c>
      <c r="D68" s="696"/>
      <c r="E68" s="696"/>
      <c r="F68" s="696"/>
      <c r="G68" s="696"/>
      <c r="H68" s="696"/>
      <c r="I68" s="696"/>
      <c r="J68" s="696"/>
      <c r="K68" s="696"/>
      <c r="L68" s="696"/>
      <c r="M68" s="9"/>
    </row>
    <row r="69" spans="1:13" s="43" customFormat="1" ht="109.5" customHeight="1" x14ac:dyDescent="0.2">
      <c r="A69" s="9"/>
      <c r="B69" s="137">
        <v>5.3</v>
      </c>
      <c r="C69" s="697" t="s">
        <v>102</v>
      </c>
      <c r="D69" s="697"/>
      <c r="E69" s="697"/>
      <c r="F69" s="697"/>
      <c r="G69" s="697"/>
      <c r="H69" s="697"/>
      <c r="I69" s="697"/>
      <c r="J69" s="697"/>
      <c r="K69" s="697"/>
      <c r="L69" s="697"/>
      <c r="M69" s="9"/>
    </row>
    <row r="70" spans="1:13" s="43" customFormat="1" ht="108" customHeight="1" x14ac:dyDescent="0.2">
      <c r="A70" s="9"/>
      <c r="B70" s="137">
        <v>5.4</v>
      </c>
      <c r="C70" s="697" t="s">
        <v>103</v>
      </c>
      <c r="D70" s="697"/>
      <c r="E70" s="697"/>
      <c r="F70" s="697"/>
      <c r="G70" s="697"/>
      <c r="H70" s="697"/>
      <c r="I70" s="697"/>
      <c r="J70" s="697"/>
      <c r="K70" s="697"/>
      <c r="L70" s="697"/>
      <c r="M70" s="9"/>
    </row>
    <row r="71" spans="1:13" s="43" customFormat="1" ht="130.5" customHeight="1" x14ac:dyDescent="0.2">
      <c r="A71" s="9"/>
      <c r="B71" s="137">
        <v>5.5</v>
      </c>
      <c r="C71" s="697" t="s">
        <v>104</v>
      </c>
      <c r="D71" s="697"/>
      <c r="E71" s="697"/>
      <c r="F71" s="697"/>
      <c r="G71" s="697"/>
      <c r="H71" s="697"/>
      <c r="I71" s="697"/>
      <c r="J71" s="697"/>
      <c r="K71" s="697"/>
      <c r="L71" s="697"/>
      <c r="M71" s="9"/>
    </row>
    <row r="72" spans="1:13" s="43" customFormat="1" ht="60.75" customHeight="1" x14ac:dyDescent="0.2">
      <c r="A72" s="9"/>
      <c r="B72" s="137">
        <v>5.6</v>
      </c>
      <c r="C72" s="697" t="s">
        <v>105</v>
      </c>
      <c r="D72" s="697"/>
      <c r="E72" s="697"/>
      <c r="F72" s="697"/>
      <c r="G72" s="697"/>
      <c r="H72" s="697"/>
      <c r="I72" s="697"/>
      <c r="J72" s="697"/>
      <c r="K72" s="697"/>
      <c r="L72" s="697"/>
      <c r="M72" s="9"/>
    </row>
    <row r="73" spans="1:13" s="43" customFormat="1" ht="52.5" customHeight="1" x14ac:dyDescent="0.2">
      <c r="A73" s="9"/>
      <c r="B73" s="137">
        <v>5.7</v>
      </c>
      <c r="C73" s="697" t="s">
        <v>106</v>
      </c>
      <c r="D73" s="697"/>
      <c r="E73" s="697"/>
      <c r="F73" s="697"/>
      <c r="G73" s="697"/>
      <c r="H73" s="697"/>
      <c r="I73" s="697"/>
      <c r="J73" s="697"/>
      <c r="K73" s="697"/>
      <c r="L73" s="697"/>
      <c r="M73" s="9"/>
    </row>
    <row r="74" spans="1:13" s="43" customFormat="1" ht="130.5" customHeight="1" x14ac:dyDescent="0.2">
      <c r="A74" s="9"/>
      <c r="B74" s="137">
        <v>5.8</v>
      </c>
      <c r="C74" s="697" t="s">
        <v>107</v>
      </c>
      <c r="D74" s="697"/>
      <c r="E74" s="697"/>
      <c r="F74" s="697"/>
      <c r="G74" s="697"/>
      <c r="H74" s="697"/>
      <c r="I74" s="697"/>
      <c r="J74" s="697"/>
      <c r="K74" s="697"/>
      <c r="L74" s="697"/>
      <c r="M74" s="9"/>
    </row>
    <row r="75" spans="1:13" s="43" customFormat="1" ht="59.25" customHeight="1" x14ac:dyDescent="0.2">
      <c r="A75" s="9"/>
      <c r="B75" s="137">
        <v>5.9</v>
      </c>
      <c r="C75" s="697" t="s">
        <v>108</v>
      </c>
      <c r="D75" s="697"/>
      <c r="E75" s="697"/>
      <c r="F75" s="697"/>
      <c r="G75" s="697"/>
      <c r="H75" s="697"/>
      <c r="I75" s="697"/>
      <c r="J75" s="697"/>
      <c r="K75" s="697"/>
      <c r="L75" s="697"/>
      <c r="M75" s="9"/>
    </row>
    <row r="76" spans="1:13" s="43" customFormat="1" ht="138" customHeight="1" x14ac:dyDescent="0.2">
      <c r="A76" s="9"/>
      <c r="B76" s="138" t="s">
        <v>8</v>
      </c>
      <c r="C76" s="697" t="s">
        <v>109</v>
      </c>
      <c r="D76" s="697"/>
      <c r="E76" s="697"/>
      <c r="F76" s="697"/>
      <c r="G76" s="697"/>
      <c r="H76" s="697"/>
      <c r="I76" s="697"/>
      <c r="J76" s="697"/>
      <c r="K76" s="697"/>
      <c r="L76" s="697"/>
      <c r="M76" s="9"/>
    </row>
    <row r="77" spans="1:13" s="43" customFormat="1" ht="107.25" customHeight="1" x14ac:dyDescent="0.2">
      <c r="A77" s="9"/>
      <c r="B77" s="139">
        <v>5.1100000000000003</v>
      </c>
      <c r="C77" s="697" t="s">
        <v>110</v>
      </c>
      <c r="D77" s="697"/>
      <c r="E77" s="697"/>
      <c r="F77" s="697"/>
      <c r="G77" s="697"/>
      <c r="H77" s="697"/>
      <c r="I77" s="697"/>
      <c r="J77" s="697"/>
      <c r="K77" s="697"/>
      <c r="L77" s="697"/>
      <c r="M77" s="9"/>
    </row>
    <row r="78" spans="1:13" s="43" customFormat="1" ht="131.25" customHeight="1" x14ac:dyDescent="0.2">
      <c r="A78" s="9"/>
      <c r="B78" s="139">
        <v>5.12</v>
      </c>
      <c r="C78" s="697" t="s">
        <v>111</v>
      </c>
      <c r="D78" s="697"/>
      <c r="E78" s="697"/>
      <c r="F78" s="697"/>
      <c r="G78" s="697"/>
      <c r="H78" s="697"/>
      <c r="I78" s="697"/>
      <c r="J78" s="697"/>
      <c r="K78" s="697"/>
      <c r="L78" s="697"/>
      <c r="M78" s="9"/>
    </row>
    <row r="79" spans="1:13" s="43" customFormat="1" ht="209.25" customHeight="1" x14ac:dyDescent="0.2">
      <c r="A79" s="9"/>
      <c r="B79" s="139">
        <v>5.13</v>
      </c>
      <c r="C79" s="697" t="s">
        <v>112</v>
      </c>
      <c r="D79" s="697"/>
      <c r="E79" s="697"/>
      <c r="F79" s="697"/>
      <c r="G79" s="697"/>
      <c r="H79" s="697"/>
      <c r="I79" s="697"/>
      <c r="J79" s="697"/>
      <c r="K79" s="697"/>
      <c r="L79" s="697"/>
      <c r="M79" s="9"/>
    </row>
    <row r="80" spans="1:13" s="43" customFormat="1" ht="110.25" customHeight="1" x14ac:dyDescent="0.2">
      <c r="A80" s="9"/>
      <c r="B80" s="139">
        <v>5.14</v>
      </c>
      <c r="C80" s="697" t="s">
        <v>113</v>
      </c>
      <c r="D80" s="697"/>
      <c r="E80" s="697"/>
      <c r="F80" s="697"/>
      <c r="G80" s="697"/>
      <c r="H80" s="697"/>
      <c r="I80" s="697"/>
      <c r="J80" s="697"/>
      <c r="K80" s="697"/>
      <c r="L80" s="697"/>
      <c r="M80" s="9"/>
    </row>
    <row r="81" spans="1:13" s="43" customFormat="1" ht="112.5" customHeight="1" x14ac:dyDescent="0.2">
      <c r="A81" s="9"/>
      <c r="B81" s="139">
        <v>5.15</v>
      </c>
      <c r="C81" s="709" t="s">
        <v>114</v>
      </c>
      <c r="D81" s="709"/>
      <c r="E81" s="709"/>
      <c r="F81" s="709"/>
      <c r="G81" s="709"/>
      <c r="H81" s="709"/>
      <c r="I81" s="709"/>
      <c r="J81" s="709"/>
      <c r="K81" s="709"/>
      <c r="L81" s="709"/>
      <c r="M81" s="9"/>
    </row>
    <row r="82" spans="1:13" s="43" customFormat="1" ht="141" customHeight="1" x14ac:dyDescent="0.2">
      <c r="A82" s="9"/>
      <c r="B82" s="139">
        <v>5.16</v>
      </c>
      <c r="C82" s="697" t="s">
        <v>115</v>
      </c>
      <c r="D82" s="697"/>
      <c r="E82" s="697"/>
      <c r="F82" s="697"/>
      <c r="G82" s="697"/>
      <c r="H82" s="697"/>
      <c r="I82" s="697"/>
      <c r="J82" s="697"/>
      <c r="K82" s="697"/>
      <c r="L82" s="697"/>
      <c r="M82" s="9"/>
    </row>
    <row r="83" spans="1:13" s="43" customFormat="1" x14ac:dyDescent="0.2">
      <c r="A83" s="9"/>
      <c r="B83" s="46"/>
      <c r="C83" s="47"/>
      <c r="D83" s="47"/>
      <c r="E83" s="47"/>
      <c r="F83" s="47"/>
      <c r="G83" s="47"/>
      <c r="H83" s="47"/>
      <c r="I83" s="47"/>
      <c r="J83" s="47"/>
      <c r="K83" s="11"/>
      <c r="L83" s="9"/>
      <c r="M83" s="9"/>
    </row>
    <row r="84" spans="1:13" s="43" customFormat="1" x14ac:dyDescent="0.2">
      <c r="A84" s="9"/>
      <c r="B84" s="46"/>
      <c r="C84" s="47"/>
      <c r="D84" s="47"/>
      <c r="E84" s="47"/>
      <c r="F84" s="47"/>
      <c r="G84" s="47"/>
      <c r="H84" s="47"/>
      <c r="I84" s="47"/>
      <c r="J84" s="47"/>
      <c r="K84" s="11"/>
      <c r="L84" s="9"/>
      <c r="M84" s="9"/>
    </row>
    <row r="85" spans="1:13" s="43" customFormat="1" x14ac:dyDescent="0.2">
      <c r="A85" s="9"/>
      <c r="B85" s="46"/>
      <c r="C85" s="47"/>
      <c r="D85" s="47"/>
      <c r="E85" s="47"/>
      <c r="F85" s="47"/>
      <c r="G85" s="47"/>
      <c r="H85" s="47"/>
      <c r="I85" s="47"/>
      <c r="J85" s="47"/>
      <c r="K85" s="11"/>
      <c r="L85" s="9"/>
      <c r="M85" s="9"/>
    </row>
  </sheetData>
  <mergeCells count="107">
    <mergeCell ref="C79:L79"/>
    <mergeCell ref="C80:L80"/>
    <mergeCell ref="C81:L81"/>
    <mergeCell ref="C82:L82"/>
    <mergeCell ref="C73:L73"/>
    <mergeCell ref="C74:L74"/>
    <mergeCell ref="C75:L75"/>
    <mergeCell ref="C76:L76"/>
    <mergeCell ref="C77:L77"/>
    <mergeCell ref="C78:L78"/>
    <mergeCell ref="C67:L67"/>
    <mergeCell ref="C68:L68"/>
    <mergeCell ref="C69:L69"/>
    <mergeCell ref="C70:L70"/>
    <mergeCell ref="C71:L71"/>
    <mergeCell ref="C72:L72"/>
    <mergeCell ref="B59:J59"/>
    <mergeCell ref="B60:L60"/>
    <mergeCell ref="B61:L61"/>
    <mergeCell ref="B62:L62"/>
    <mergeCell ref="B66:L66"/>
    <mergeCell ref="B63:L63"/>
    <mergeCell ref="B50:B52"/>
    <mergeCell ref="C50:C52"/>
    <mergeCell ref="B55:F55"/>
    <mergeCell ref="B45:B46"/>
    <mergeCell ref="C45:C46"/>
    <mergeCell ref="E45:E46"/>
    <mergeCell ref="G45:G46"/>
    <mergeCell ref="E50:E52"/>
    <mergeCell ref="G50:G52"/>
    <mergeCell ref="B47:B48"/>
    <mergeCell ref="C47:C48"/>
    <mergeCell ref="E47:E48"/>
    <mergeCell ref="G47:G48"/>
    <mergeCell ref="G55:I55"/>
    <mergeCell ref="B35:B36"/>
    <mergeCell ref="C35:C36"/>
    <mergeCell ref="E35:E36"/>
    <mergeCell ref="G35:G36"/>
    <mergeCell ref="B37:B39"/>
    <mergeCell ref="C37:C39"/>
    <mergeCell ref="E37:E39"/>
    <mergeCell ref="G37:G39"/>
    <mergeCell ref="L47:L48"/>
    <mergeCell ref="B40:B41"/>
    <mergeCell ref="C40:C41"/>
    <mergeCell ref="E40:E41"/>
    <mergeCell ref="G40:G41"/>
    <mergeCell ref="C42:L42"/>
    <mergeCell ref="B43:B44"/>
    <mergeCell ref="C43:C44"/>
    <mergeCell ref="E43:E44"/>
    <mergeCell ref="G43:G44"/>
    <mergeCell ref="L43:L44"/>
    <mergeCell ref="E27:E28"/>
    <mergeCell ref="G27:G28"/>
    <mergeCell ref="B29:B34"/>
    <mergeCell ref="C29:C31"/>
    <mergeCell ref="E29:E31"/>
    <mergeCell ref="G29:G31"/>
    <mergeCell ref="C32:C34"/>
    <mergeCell ref="E32:E34"/>
    <mergeCell ref="G32:G34"/>
    <mergeCell ref="B5:K5"/>
    <mergeCell ref="D7:D8"/>
    <mergeCell ref="E7:F7"/>
    <mergeCell ref="G7:H7"/>
    <mergeCell ref="I7:J7"/>
    <mergeCell ref="L7:L8"/>
    <mergeCell ref="E8:F8"/>
    <mergeCell ref="G8:H8"/>
    <mergeCell ref="B18:B19"/>
    <mergeCell ref="C18:C19"/>
    <mergeCell ref="E18:E19"/>
    <mergeCell ref="G18:G19"/>
    <mergeCell ref="B14:B17"/>
    <mergeCell ref="C14:C15"/>
    <mergeCell ref="E14:E15"/>
    <mergeCell ref="G14:G15"/>
    <mergeCell ref="C16:C17"/>
    <mergeCell ref="E16:E17"/>
    <mergeCell ref="G16:G17"/>
    <mergeCell ref="J55:L55"/>
    <mergeCell ref="C9:L9"/>
    <mergeCell ref="B10:B13"/>
    <mergeCell ref="C10:C11"/>
    <mergeCell ref="E10:E11"/>
    <mergeCell ref="G10:G11"/>
    <mergeCell ref="C12:C13"/>
    <mergeCell ref="E12:E13"/>
    <mergeCell ref="G12:G13"/>
    <mergeCell ref="B20:B21"/>
    <mergeCell ref="C20:C21"/>
    <mergeCell ref="E20:E21"/>
    <mergeCell ref="G20:G21"/>
    <mergeCell ref="B22:B23"/>
    <mergeCell ref="C22:C23"/>
    <mergeCell ref="E22:E23"/>
    <mergeCell ref="G22:G23"/>
    <mergeCell ref="C24:L24"/>
    <mergeCell ref="B25:B26"/>
    <mergeCell ref="C25:C26"/>
    <mergeCell ref="E25:E26"/>
    <mergeCell ref="G25:G26"/>
    <mergeCell ref="B27:B28"/>
    <mergeCell ref="C27:C28"/>
  </mergeCells>
  <conditionalFormatting sqref="J52:J53 J10:J23">
    <cfRule type="cellIs" dxfId="21" priority="9" operator="equal">
      <formula>5</formula>
    </cfRule>
    <cfRule type="cellIs" dxfId="20" priority="10" operator="equal">
      <formula>6</formula>
    </cfRule>
  </conditionalFormatting>
  <conditionalFormatting sqref="J50:J51">
    <cfRule type="cellIs" dxfId="19" priority="7" operator="equal">
      <formula>5</formula>
    </cfRule>
    <cfRule type="cellIs" dxfId="18" priority="8" operator="equal">
      <formula>6</formula>
    </cfRule>
  </conditionalFormatting>
  <conditionalFormatting sqref="J27:J28">
    <cfRule type="cellIs" dxfId="17" priority="5" operator="equal">
      <formula>5</formula>
    </cfRule>
    <cfRule type="cellIs" dxfId="16" priority="6" operator="equal">
      <formula>6</formula>
    </cfRule>
  </conditionalFormatting>
  <conditionalFormatting sqref="J29:J31">
    <cfRule type="cellIs" dxfId="15" priority="3" operator="equal">
      <formula>5</formula>
    </cfRule>
    <cfRule type="cellIs" dxfId="14" priority="4" operator="equal">
      <formula>6</formula>
    </cfRule>
  </conditionalFormatting>
  <conditionalFormatting sqref="J32:J34">
    <cfRule type="cellIs" dxfId="13" priority="1" operator="equal">
      <formula>5</formula>
    </cfRule>
    <cfRule type="cellIs" dxfId="12" priority="2" operator="equal">
      <formula>6</formula>
    </cfRule>
  </conditionalFormatting>
  <pageMargins left="0.70866141732283472" right="0.70866141732283472" top="0.74803149606299213" bottom="0.74803149606299213" header="0.31496062992125984" footer="0.31496062992125984"/>
  <pageSetup paperSize="8" scale="41" orientation="portrait" cellComments="asDisplayed" r:id="rId1"/>
  <headerFooter>
    <oddHeader>&amp;L&amp;G</oddHeader>
  </headerFooter>
  <rowBreaks count="1" manualBreakCount="1">
    <brk id="64" max="11"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I47"/>
  <sheetViews>
    <sheetView showGridLines="0" workbookViewId="0"/>
  </sheetViews>
  <sheetFormatPr defaultRowHeight="15" x14ac:dyDescent="0.25"/>
  <cols>
    <col min="1" max="1" width="2.7109375" style="235" customWidth="1"/>
    <col min="2" max="11" width="10.7109375" style="233" customWidth="1"/>
    <col min="12" max="35" width="10.7109375" style="235" customWidth="1"/>
    <col min="36" max="16384" width="9.140625" style="235"/>
  </cols>
  <sheetData>
    <row r="1" spans="2:14" ht="15.75" x14ac:dyDescent="0.25">
      <c r="B1" s="236" t="s">
        <v>210</v>
      </c>
      <c r="C1" s="234"/>
      <c r="D1" s="234"/>
      <c r="E1" s="234"/>
      <c r="F1" s="234"/>
      <c r="G1" s="234"/>
      <c r="H1" s="234"/>
      <c r="I1" s="234"/>
      <c r="J1" s="234"/>
      <c r="K1" s="287" t="s">
        <v>257</v>
      </c>
    </row>
    <row r="3" spans="2:14" ht="15.75" x14ac:dyDescent="0.25">
      <c r="B3" s="161" t="s">
        <v>325</v>
      </c>
      <c r="C3" s="232"/>
      <c r="D3" s="232"/>
      <c r="E3" s="232"/>
      <c r="F3" s="232"/>
      <c r="G3" s="232"/>
      <c r="H3" s="232"/>
    </row>
    <row r="4" spans="2:14" ht="32.25" customHeight="1" x14ac:dyDescent="0.25">
      <c r="B4" s="268" t="s">
        <v>300</v>
      </c>
      <c r="C4" s="798" t="s">
        <v>420</v>
      </c>
      <c r="D4" s="799"/>
      <c r="E4" s="800"/>
      <c r="F4" s="795" t="s">
        <v>190</v>
      </c>
      <c r="G4" s="795"/>
      <c r="H4" s="795"/>
      <c r="I4" s="795" t="s">
        <v>191</v>
      </c>
      <c r="J4" s="795"/>
      <c r="K4" s="795"/>
      <c r="L4" s="237"/>
      <c r="M4" s="237"/>
      <c r="N4" s="237"/>
    </row>
    <row r="5" spans="2:14" ht="45.75" thickBot="1" x14ac:dyDescent="0.3">
      <c r="B5" s="267" t="s">
        <v>1</v>
      </c>
      <c r="C5" s="271" t="s">
        <v>417</v>
      </c>
      <c r="D5" s="272" t="s">
        <v>10</v>
      </c>
      <c r="E5" s="273" t="s">
        <v>11</v>
      </c>
      <c r="F5" s="325" t="s">
        <v>418</v>
      </c>
      <c r="G5" s="272" t="s">
        <v>10</v>
      </c>
      <c r="H5" s="273" t="s">
        <v>11</v>
      </c>
      <c r="I5" s="271" t="s">
        <v>2</v>
      </c>
      <c r="J5" s="272" t="s">
        <v>10</v>
      </c>
      <c r="K5" s="273" t="s">
        <v>11</v>
      </c>
    </row>
    <row r="6" spans="2:14" x14ac:dyDescent="0.25">
      <c r="B6" s="247" t="s">
        <v>132</v>
      </c>
      <c r="C6" s="340">
        <v>2.8720169998084786</v>
      </c>
      <c r="D6" s="341">
        <v>2.848137307980342</v>
      </c>
      <c r="E6" s="342">
        <v>2.8960909381959645</v>
      </c>
      <c r="F6" s="340">
        <v>2.1789186774133231</v>
      </c>
      <c r="G6" s="341">
        <v>1.9105776336473534</v>
      </c>
      <c r="H6" s="342">
        <v>2.447259721179293</v>
      </c>
      <c r="I6" s="340">
        <v>2.238382818456079</v>
      </c>
      <c r="J6" s="341">
        <v>1.939158554320439</v>
      </c>
      <c r="K6" s="342">
        <v>2.6468006774612123</v>
      </c>
    </row>
    <row r="7" spans="2:14" x14ac:dyDescent="0.25">
      <c r="B7" s="247" t="s">
        <v>133</v>
      </c>
      <c r="C7" s="340">
        <v>2.8317384327785162</v>
      </c>
      <c r="D7" s="341">
        <v>2.8081750087771469</v>
      </c>
      <c r="E7" s="342">
        <v>2.85549376866495</v>
      </c>
      <c r="F7" s="340">
        <v>2.1825668103365912</v>
      </c>
      <c r="G7" s="341">
        <v>1.9598628467419652</v>
      </c>
      <c r="H7" s="342">
        <v>2.4052707739312171</v>
      </c>
      <c r="I7" s="340">
        <v>2.2261853773196907</v>
      </c>
      <c r="J7" s="341">
        <v>1.9925669859470037</v>
      </c>
      <c r="K7" s="342">
        <v>2.5218607872498415</v>
      </c>
    </row>
    <row r="8" spans="2:14" x14ac:dyDescent="0.25">
      <c r="B8" s="247" t="s">
        <v>0</v>
      </c>
      <c r="C8" s="340">
        <v>2.8214838096224515</v>
      </c>
      <c r="D8" s="341">
        <v>2.7978668485775327</v>
      </c>
      <c r="E8" s="342">
        <v>2.845294287421503</v>
      </c>
      <c r="F8" s="340">
        <v>2.1328698428720578</v>
      </c>
      <c r="G8" s="341">
        <v>1.8881656284360482</v>
      </c>
      <c r="H8" s="342">
        <v>2.3775740573080677</v>
      </c>
      <c r="I8" s="340">
        <v>2.209762278092239</v>
      </c>
      <c r="J8" s="341">
        <v>1.9652996479147606</v>
      </c>
      <c r="K8" s="342">
        <v>2.5236817794751865</v>
      </c>
    </row>
    <row r="9" spans="2:14" s="237" customFormat="1" ht="15" customHeight="1" x14ac:dyDescent="0.25">
      <c r="B9" s="253" t="s">
        <v>124</v>
      </c>
      <c r="C9" s="343">
        <v>2.8275142677580334</v>
      </c>
      <c r="D9" s="344">
        <v>2.8037094315377704</v>
      </c>
      <c r="E9" s="345">
        <v>2.8515152888689443</v>
      </c>
      <c r="F9" s="343">
        <v>2.1718996582033858</v>
      </c>
      <c r="G9" s="344">
        <v>1.9212903001221064</v>
      </c>
      <c r="H9" s="345">
        <v>2.4225090162846654</v>
      </c>
      <c r="I9" s="343">
        <v>2.2016292571367799</v>
      </c>
      <c r="J9" s="344">
        <v>1.9530469402384953</v>
      </c>
      <c r="K9" s="345">
        <v>2.5227189965164114</v>
      </c>
      <c r="L9" s="235"/>
      <c r="M9" s="235"/>
      <c r="N9" s="235"/>
    </row>
    <row r="10" spans="2:14" ht="5.0999999999999996" customHeight="1" x14ac:dyDescent="0.25"/>
    <row r="11" spans="2:14" x14ac:dyDescent="0.25">
      <c r="B11" s="2" t="s">
        <v>120</v>
      </c>
    </row>
    <row r="14" spans="2:14" ht="15.75" x14ac:dyDescent="0.25">
      <c r="B14" s="161" t="s">
        <v>324</v>
      </c>
    </row>
    <row r="15" spans="2:14" x14ac:dyDescent="0.25">
      <c r="B15" s="231" t="s">
        <v>12</v>
      </c>
    </row>
    <row r="16" spans="2:14" s="270" customFormat="1" ht="20.100000000000001" customHeight="1" x14ac:dyDescent="0.25">
      <c r="B16" s="268" t="s">
        <v>300</v>
      </c>
      <c r="C16" s="792" t="s">
        <v>132</v>
      </c>
      <c r="D16" s="793"/>
      <c r="E16" s="794"/>
      <c r="F16" s="792" t="s">
        <v>133</v>
      </c>
      <c r="G16" s="793"/>
      <c r="H16" s="794"/>
      <c r="I16" s="792" t="s">
        <v>0</v>
      </c>
      <c r="J16" s="793"/>
      <c r="K16" s="794"/>
      <c r="L16" s="792" t="s">
        <v>124</v>
      </c>
      <c r="M16" s="793"/>
      <c r="N16" s="794"/>
    </row>
    <row r="17" spans="2:14" ht="45.75" thickBot="1" x14ac:dyDescent="0.3">
      <c r="B17" s="267" t="s">
        <v>4</v>
      </c>
      <c r="C17" s="271" t="s">
        <v>417</v>
      </c>
      <c r="D17" s="272" t="s">
        <v>10</v>
      </c>
      <c r="E17" s="273" t="s">
        <v>11</v>
      </c>
      <c r="F17" s="271" t="s">
        <v>417</v>
      </c>
      <c r="G17" s="272" t="s">
        <v>10</v>
      </c>
      <c r="H17" s="273" t="s">
        <v>11</v>
      </c>
      <c r="I17" s="271" t="s">
        <v>417</v>
      </c>
      <c r="J17" s="272" t="s">
        <v>10</v>
      </c>
      <c r="K17" s="273" t="s">
        <v>11</v>
      </c>
      <c r="L17" s="271" t="s">
        <v>417</v>
      </c>
      <c r="M17" s="272" t="s">
        <v>10</v>
      </c>
      <c r="N17" s="273" t="s">
        <v>11</v>
      </c>
    </row>
    <row r="18" spans="2:14" x14ac:dyDescent="0.25">
      <c r="B18" s="283">
        <v>1</v>
      </c>
      <c r="C18" s="334">
        <v>3.9475601432548295</v>
      </c>
      <c r="D18" s="335">
        <v>3.9</v>
      </c>
      <c r="E18" s="336">
        <v>4</v>
      </c>
      <c r="F18" s="334">
        <v>3.8661983583923774</v>
      </c>
      <c r="G18" s="335">
        <v>3.8</v>
      </c>
      <c r="H18" s="336">
        <v>3.9</v>
      </c>
      <c r="I18" s="334">
        <v>3.9</v>
      </c>
      <c r="J18" s="335">
        <v>3.8</v>
      </c>
      <c r="K18" s="336">
        <v>3.9</v>
      </c>
      <c r="L18" s="334">
        <v>3.9</v>
      </c>
      <c r="M18" s="335">
        <v>3.8</v>
      </c>
      <c r="N18" s="336">
        <v>3.9</v>
      </c>
    </row>
    <row r="19" spans="2:14" x14ac:dyDescent="0.25">
      <c r="B19" s="284">
        <v>2</v>
      </c>
      <c r="C19" s="340">
        <v>3.5521747838568616</v>
      </c>
      <c r="D19" s="341">
        <v>3.5</v>
      </c>
      <c r="E19" s="342">
        <v>3.6</v>
      </c>
      <c r="F19" s="340">
        <v>3.4787328530543769</v>
      </c>
      <c r="G19" s="341">
        <v>3.4</v>
      </c>
      <c r="H19" s="342">
        <v>3.6</v>
      </c>
      <c r="I19" s="340">
        <v>3.4</v>
      </c>
      <c r="J19" s="341">
        <v>3.3</v>
      </c>
      <c r="K19" s="342">
        <v>3.5</v>
      </c>
      <c r="L19" s="340">
        <v>3.4</v>
      </c>
      <c r="M19" s="341">
        <v>3.3</v>
      </c>
      <c r="N19" s="342">
        <v>3.5</v>
      </c>
    </row>
    <row r="20" spans="2:14" x14ac:dyDescent="0.25">
      <c r="B20" s="284">
        <v>3</v>
      </c>
      <c r="C20" s="340">
        <v>3.1579521737351137</v>
      </c>
      <c r="D20" s="341">
        <v>3.1</v>
      </c>
      <c r="E20" s="342">
        <v>3.2</v>
      </c>
      <c r="F20" s="340">
        <v>3.1063358717291742</v>
      </c>
      <c r="G20" s="341">
        <v>3</v>
      </c>
      <c r="H20" s="342">
        <v>3.2</v>
      </c>
      <c r="I20" s="340">
        <v>3.1</v>
      </c>
      <c r="J20" s="341">
        <v>3</v>
      </c>
      <c r="K20" s="342">
        <v>3.2</v>
      </c>
      <c r="L20" s="340">
        <v>3.2</v>
      </c>
      <c r="M20" s="341">
        <v>3.1</v>
      </c>
      <c r="N20" s="342">
        <v>3.2</v>
      </c>
    </row>
    <row r="21" spans="2:14" x14ac:dyDescent="0.25">
      <c r="B21" s="284">
        <v>4</v>
      </c>
      <c r="C21" s="340">
        <v>2.8943943943943942</v>
      </c>
      <c r="D21" s="341">
        <v>2.8</v>
      </c>
      <c r="E21" s="342">
        <v>3</v>
      </c>
      <c r="F21" s="340">
        <v>2.8948984353891878</v>
      </c>
      <c r="G21" s="341">
        <v>2.8</v>
      </c>
      <c r="H21" s="342">
        <v>3</v>
      </c>
      <c r="I21" s="340">
        <v>2.9</v>
      </c>
      <c r="J21" s="341">
        <v>2.8</v>
      </c>
      <c r="K21" s="342">
        <v>3</v>
      </c>
      <c r="L21" s="340">
        <v>2.9</v>
      </c>
      <c r="M21" s="341">
        <v>2.9</v>
      </c>
      <c r="N21" s="342">
        <v>3</v>
      </c>
    </row>
    <row r="22" spans="2:14" x14ac:dyDescent="0.25">
      <c r="B22" s="284">
        <v>5</v>
      </c>
      <c r="C22" s="340">
        <v>2.6931036411432405</v>
      </c>
      <c r="D22" s="341">
        <v>2.6</v>
      </c>
      <c r="E22" s="342">
        <v>2.8</v>
      </c>
      <c r="F22" s="340">
        <v>2.70350548126798</v>
      </c>
      <c r="G22" s="341">
        <v>2.6</v>
      </c>
      <c r="H22" s="342">
        <v>2.8</v>
      </c>
      <c r="I22" s="340">
        <v>2.7</v>
      </c>
      <c r="J22" s="341">
        <v>2.6</v>
      </c>
      <c r="K22" s="342">
        <v>2.8</v>
      </c>
      <c r="L22" s="340">
        <v>2.7</v>
      </c>
      <c r="M22" s="341">
        <v>2.6</v>
      </c>
      <c r="N22" s="342">
        <v>2.8</v>
      </c>
    </row>
    <row r="23" spans="2:14" x14ac:dyDescent="0.25">
      <c r="B23" s="284">
        <v>6</v>
      </c>
      <c r="C23" s="340">
        <v>2.4864360305699784</v>
      </c>
      <c r="D23" s="341">
        <v>2.4</v>
      </c>
      <c r="E23" s="342">
        <v>2.6</v>
      </c>
      <c r="F23" s="340">
        <v>2.4776966981322244</v>
      </c>
      <c r="G23" s="341">
        <v>2.4</v>
      </c>
      <c r="H23" s="342">
        <v>2.6</v>
      </c>
      <c r="I23" s="340">
        <v>2.5</v>
      </c>
      <c r="J23" s="341">
        <v>2.4</v>
      </c>
      <c r="K23" s="342">
        <v>2.5</v>
      </c>
      <c r="L23" s="340">
        <v>2.4</v>
      </c>
      <c r="M23" s="341">
        <v>2.4</v>
      </c>
      <c r="N23" s="342">
        <v>2.5</v>
      </c>
    </row>
    <row r="24" spans="2:14" x14ac:dyDescent="0.25">
      <c r="B24" s="284">
        <v>7</v>
      </c>
      <c r="C24" s="340">
        <v>2.3142687739475818</v>
      </c>
      <c r="D24" s="341">
        <v>2.2000000000000002</v>
      </c>
      <c r="E24" s="342">
        <v>2.4</v>
      </c>
      <c r="F24" s="340">
        <v>2.3064675489770359</v>
      </c>
      <c r="G24" s="341">
        <v>2.2000000000000002</v>
      </c>
      <c r="H24" s="342">
        <v>2.4</v>
      </c>
      <c r="I24" s="340">
        <v>2.2999999999999998</v>
      </c>
      <c r="J24" s="341">
        <v>2.2000000000000002</v>
      </c>
      <c r="K24" s="342">
        <v>2.4</v>
      </c>
      <c r="L24" s="340">
        <v>2.2999999999999998</v>
      </c>
      <c r="M24" s="341">
        <v>2.2000000000000002</v>
      </c>
      <c r="N24" s="342">
        <v>2.4</v>
      </c>
    </row>
    <row r="25" spans="2:14" x14ac:dyDescent="0.25">
      <c r="B25" s="284">
        <v>8</v>
      </c>
      <c r="C25" s="340">
        <v>2.2342669825711594</v>
      </c>
      <c r="D25" s="341">
        <v>2.2000000000000002</v>
      </c>
      <c r="E25" s="342">
        <v>2.2999999999999998</v>
      </c>
      <c r="F25" s="340">
        <v>2.1624705889895437</v>
      </c>
      <c r="G25" s="341">
        <v>2.1</v>
      </c>
      <c r="H25" s="342">
        <v>2.2000000000000002</v>
      </c>
      <c r="I25" s="340">
        <v>2.2000000000000002</v>
      </c>
      <c r="J25" s="341">
        <v>2.1</v>
      </c>
      <c r="K25" s="342">
        <v>2.2000000000000002</v>
      </c>
      <c r="L25" s="340">
        <v>2.2000000000000002</v>
      </c>
      <c r="M25" s="341">
        <v>2.1</v>
      </c>
      <c r="N25" s="342">
        <v>2.2000000000000002</v>
      </c>
    </row>
    <row r="26" spans="2:14" x14ac:dyDescent="0.25">
      <c r="B26" s="284">
        <v>9</v>
      </c>
      <c r="C26" s="340">
        <v>2.1610215491505183</v>
      </c>
      <c r="D26" s="341">
        <v>2.1</v>
      </c>
      <c r="E26" s="342">
        <v>2.2000000000000002</v>
      </c>
      <c r="F26" s="340">
        <v>2.0733211558293623</v>
      </c>
      <c r="G26" s="341">
        <v>2</v>
      </c>
      <c r="H26" s="342">
        <v>2.1</v>
      </c>
      <c r="I26" s="340">
        <v>2</v>
      </c>
      <c r="J26" s="341">
        <v>2</v>
      </c>
      <c r="K26" s="342">
        <v>2.1</v>
      </c>
      <c r="L26" s="340">
        <v>2</v>
      </c>
      <c r="M26" s="341">
        <v>2</v>
      </c>
      <c r="N26" s="342">
        <v>2.1</v>
      </c>
    </row>
    <row r="27" spans="2:14" x14ac:dyDescent="0.25">
      <c r="B27" s="285">
        <v>10</v>
      </c>
      <c r="C27" s="343">
        <v>1.9688529676856927</v>
      </c>
      <c r="D27" s="344">
        <v>1.9</v>
      </c>
      <c r="E27" s="345">
        <v>2</v>
      </c>
      <c r="F27" s="343">
        <v>1.9495311067065053</v>
      </c>
      <c r="G27" s="344">
        <v>1.9</v>
      </c>
      <c r="H27" s="345">
        <v>2</v>
      </c>
      <c r="I27" s="343">
        <v>2</v>
      </c>
      <c r="J27" s="344">
        <v>1.9</v>
      </c>
      <c r="K27" s="345">
        <v>2.1</v>
      </c>
      <c r="L27" s="343">
        <v>2</v>
      </c>
      <c r="M27" s="344">
        <v>1.9</v>
      </c>
      <c r="N27" s="345">
        <v>2.1</v>
      </c>
    </row>
    <row r="28" spans="2:14" ht="5.0999999999999996" customHeight="1" x14ac:dyDescent="0.25"/>
    <row r="29" spans="2:14" s="270" customFormat="1" ht="15" customHeight="1" x14ac:dyDescent="0.25">
      <c r="B29" s="2" t="s">
        <v>136</v>
      </c>
      <c r="C29" s="233"/>
      <c r="D29" s="233"/>
      <c r="E29" s="233"/>
      <c r="F29" s="233"/>
      <c r="G29" s="233"/>
      <c r="H29" s="233"/>
      <c r="I29" s="233"/>
      <c r="J29" s="233"/>
      <c r="K29" s="233"/>
      <c r="L29" s="235"/>
      <c r="M29" s="235"/>
      <c r="N29" s="235"/>
    </row>
    <row r="30" spans="2:14" s="270" customFormat="1" ht="15" customHeight="1" x14ac:dyDescent="0.25">
      <c r="B30" s="2"/>
      <c r="C30" s="233"/>
      <c r="D30" s="233"/>
      <c r="E30" s="233"/>
      <c r="F30" s="233"/>
      <c r="G30" s="233"/>
      <c r="H30" s="233"/>
      <c r="I30" s="233"/>
      <c r="J30" s="233"/>
      <c r="K30" s="233"/>
      <c r="L30" s="235"/>
      <c r="M30" s="235"/>
      <c r="N30" s="235"/>
    </row>
    <row r="32" spans="2:14" ht="15.75" x14ac:dyDescent="0.25">
      <c r="B32" s="161" t="s">
        <v>498</v>
      </c>
    </row>
    <row r="33" spans="2:35" x14ac:dyDescent="0.25">
      <c r="B33" s="268"/>
      <c r="F33" s="801">
        <v>2006</v>
      </c>
      <c r="G33" s="802"/>
      <c r="H33" s="803"/>
      <c r="I33" s="801">
        <v>2007</v>
      </c>
      <c r="J33" s="802"/>
      <c r="K33" s="803"/>
      <c r="L33" s="801">
        <v>2008</v>
      </c>
      <c r="M33" s="802"/>
      <c r="N33" s="803"/>
      <c r="O33" s="801">
        <v>2009</v>
      </c>
      <c r="P33" s="802"/>
      <c r="Q33" s="803"/>
      <c r="R33" s="801">
        <v>2010</v>
      </c>
      <c r="S33" s="802"/>
      <c r="T33" s="803"/>
      <c r="U33" s="801">
        <v>2011</v>
      </c>
      <c r="V33" s="802"/>
      <c r="W33" s="803"/>
      <c r="X33" s="801">
        <v>2012</v>
      </c>
      <c r="Y33" s="802"/>
      <c r="Z33" s="803"/>
      <c r="AA33" s="801">
        <v>2013</v>
      </c>
      <c r="AB33" s="802"/>
      <c r="AC33" s="803"/>
      <c r="AD33" s="801">
        <v>2014</v>
      </c>
      <c r="AE33" s="802"/>
      <c r="AF33" s="803"/>
      <c r="AG33" s="801">
        <v>2015</v>
      </c>
      <c r="AH33" s="802"/>
      <c r="AI33" s="803"/>
    </row>
    <row r="34" spans="2:35" ht="45" x14ac:dyDescent="0.25">
      <c r="B34" s="544" t="s">
        <v>9</v>
      </c>
      <c r="C34" s="544"/>
      <c r="D34" s="544"/>
      <c r="E34" s="544"/>
      <c r="F34" s="548" t="s">
        <v>417</v>
      </c>
      <c r="G34" s="326" t="s">
        <v>10</v>
      </c>
      <c r="H34" s="327" t="s">
        <v>11</v>
      </c>
      <c r="I34" s="548" t="s">
        <v>417</v>
      </c>
      <c r="J34" s="326" t="s">
        <v>10</v>
      </c>
      <c r="K34" s="327" t="s">
        <v>11</v>
      </c>
      <c r="L34" s="548" t="s">
        <v>417</v>
      </c>
      <c r="M34" s="326" t="s">
        <v>10</v>
      </c>
      <c r="N34" s="327" t="s">
        <v>11</v>
      </c>
      <c r="O34" s="548" t="s">
        <v>417</v>
      </c>
      <c r="P34" s="326" t="s">
        <v>10</v>
      </c>
      <c r="Q34" s="327" t="s">
        <v>11</v>
      </c>
      <c r="R34" s="548" t="s">
        <v>417</v>
      </c>
      <c r="S34" s="326" t="s">
        <v>10</v>
      </c>
      <c r="T34" s="327" t="s">
        <v>11</v>
      </c>
      <c r="U34" s="548" t="s">
        <v>417</v>
      </c>
      <c r="V34" s="326" t="s">
        <v>10</v>
      </c>
      <c r="W34" s="327" t="s">
        <v>11</v>
      </c>
      <c r="X34" s="548" t="s">
        <v>417</v>
      </c>
      <c r="Y34" s="326" t="s">
        <v>10</v>
      </c>
      <c r="Z34" s="327" t="s">
        <v>11</v>
      </c>
      <c r="AA34" s="548" t="s">
        <v>417</v>
      </c>
      <c r="AB34" s="326" t="s">
        <v>10</v>
      </c>
      <c r="AC34" s="327" t="s">
        <v>11</v>
      </c>
      <c r="AD34" s="548" t="s">
        <v>417</v>
      </c>
      <c r="AE34" s="326" t="s">
        <v>10</v>
      </c>
      <c r="AF34" s="327" t="s">
        <v>11</v>
      </c>
      <c r="AG34" s="548" t="s">
        <v>417</v>
      </c>
      <c r="AH34" s="326" t="s">
        <v>10</v>
      </c>
      <c r="AI34" s="327" t="s">
        <v>11</v>
      </c>
    </row>
    <row r="35" spans="2:35" x14ac:dyDescent="0.25">
      <c r="B35" s="556" t="s">
        <v>23</v>
      </c>
      <c r="C35" s="557"/>
      <c r="D35" s="557"/>
      <c r="E35" s="558"/>
      <c r="F35" s="564">
        <v>7.3</v>
      </c>
      <c r="G35" s="567">
        <v>6.8107571498500539</v>
      </c>
      <c r="H35" s="559">
        <v>7.9259797982601006</v>
      </c>
      <c r="I35" s="570">
        <v>7.1</v>
      </c>
      <c r="J35" s="567">
        <v>6.6209941729461246</v>
      </c>
      <c r="K35" s="559">
        <v>7.715004272429236</v>
      </c>
      <c r="L35" s="573">
        <v>6.5</v>
      </c>
      <c r="M35" s="576">
        <v>6.0037731728137427</v>
      </c>
      <c r="N35" s="560">
        <v>7.0523818084306589</v>
      </c>
      <c r="O35" s="573">
        <v>6.1</v>
      </c>
      <c r="P35" s="576">
        <v>5.6195940169523722</v>
      </c>
      <c r="Q35" s="560">
        <v>6.6241788171347959</v>
      </c>
      <c r="R35" s="573">
        <v>6</v>
      </c>
      <c r="S35" s="576">
        <v>5.5359527809254248</v>
      </c>
      <c r="T35" s="560">
        <v>6.5312291645745102</v>
      </c>
      <c r="U35" s="573">
        <v>6.1</v>
      </c>
      <c r="V35" s="576">
        <v>5.64912462781193</v>
      </c>
      <c r="W35" s="560">
        <v>6.642943051904207</v>
      </c>
      <c r="X35" s="573">
        <v>6.6</v>
      </c>
      <c r="Y35" s="576">
        <v>6.0937550763606501</v>
      </c>
      <c r="Z35" s="560">
        <v>7.1053618340083364</v>
      </c>
      <c r="AA35" s="573">
        <v>6.3</v>
      </c>
      <c r="AB35" s="576">
        <v>5.7972788085611553</v>
      </c>
      <c r="AC35" s="560">
        <v>6.7880229677685904</v>
      </c>
      <c r="AD35" s="573">
        <v>6.2</v>
      </c>
      <c r="AE35" s="576">
        <v>5.7028074591410496</v>
      </c>
      <c r="AF35" s="560">
        <v>6.6996101086105178</v>
      </c>
      <c r="AG35" s="573">
        <v>5.6053067993366499</v>
      </c>
      <c r="AH35" s="576">
        <v>5.1498369978512164</v>
      </c>
      <c r="AI35" s="560">
        <v>6.0984699092005741</v>
      </c>
    </row>
    <row r="36" spans="2:35" x14ac:dyDescent="0.25">
      <c r="B36" s="561" t="s">
        <v>21</v>
      </c>
      <c r="C36" s="248"/>
      <c r="D36" s="248"/>
      <c r="E36" s="249"/>
      <c r="F36" s="565">
        <v>6.6</v>
      </c>
      <c r="G36" s="568">
        <v>6.2392894655152169</v>
      </c>
      <c r="H36" s="562">
        <v>7.0133112258474499</v>
      </c>
      <c r="I36" s="571">
        <v>6.8</v>
      </c>
      <c r="J36" s="568">
        <v>6.3837727960136581</v>
      </c>
      <c r="K36" s="562">
        <v>7.1500512019541178</v>
      </c>
      <c r="L36" s="574">
        <v>6.2</v>
      </c>
      <c r="M36" s="577">
        <v>5.8436490458632555</v>
      </c>
      <c r="N36" s="563">
        <v>6.5754248397999069</v>
      </c>
      <c r="O36" s="574">
        <v>6.5</v>
      </c>
      <c r="P36" s="577">
        <v>6.1834226068928322</v>
      </c>
      <c r="Q36" s="563">
        <v>6.8939176371926649</v>
      </c>
      <c r="R36" s="574">
        <v>6</v>
      </c>
      <c r="S36" s="577">
        <v>5.6562996493713342</v>
      </c>
      <c r="T36" s="563">
        <v>6.3214861123051209</v>
      </c>
      <c r="U36" s="574">
        <v>6.3</v>
      </c>
      <c r="V36" s="577">
        <v>5.9815231581620685</v>
      </c>
      <c r="W36" s="563">
        <v>6.6412194425552418</v>
      </c>
      <c r="X36" s="574">
        <v>5.9</v>
      </c>
      <c r="Y36" s="577">
        <v>5.633202769458018</v>
      </c>
      <c r="Z36" s="563">
        <v>6.2663557501087954</v>
      </c>
      <c r="AA36" s="574">
        <v>5.9</v>
      </c>
      <c r="AB36" s="577">
        <v>5.6095977030862745</v>
      </c>
      <c r="AC36" s="563">
        <v>6.2502425994207842</v>
      </c>
      <c r="AD36" s="574">
        <v>5.5</v>
      </c>
      <c r="AE36" s="577">
        <v>5.1927978301201927</v>
      </c>
      <c r="AF36" s="563">
        <v>5.8189257648012562</v>
      </c>
      <c r="AG36" s="574">
        <v>5.6083746333569335</v>
      </c>
      <c r="AH36" s="577">
        <v>5.2962216042981503</v>
      </c>
      <c r="AI36" s="563">
        <v>5.937772072144119</v>
      </c>
    </row>
    <row r="37" spans="2:35" x14ac:dyDescent="0.25">
      <c r="B37" s="561" t="s">
        <v>22</v>
      </c>
      <c r="C37" s="248"/>
      <c r="D37" s="248"/>
      <c r="E37" s="249"/>
      <c r="F37" s="565">
        <v>6.2</v>
      </c>
      <c r="G37" s="568">
        <v>5.8633190479777753</v>
      </c>
      <c r="H37" s="562">
        <v>6.4835747554821967</v>
      </c>
      <c r="I37" s="571">
        <v>5.8</v>
      </c>
      <c r="J37" s="568">
        <v>5.4715006275999274</v>
      </c>
      <c r="K37" s="562">
        <v>6.0628264135552845</v>
      </c>
      <c r="L37" s="574">
        <v>5.4</v>
      </c>
      <c r="M37" s="577">
        <v>5.1091595897613695</v>
      </c>
      <c r="N37" s="563">
        <v>5.6627713753243416</v>
      </c>
      <c r="O37" s="574">
        <v>5.3</v>
      </c>
      <c r="P37" s="577">
        <v>5.0543993467081121</v>
      </c>
      <c r="Q37" s="563">
        <v>5.6077061846422653</v>
      </c>
      <c r="R37" s="574">
        <v>5.2</v>
      </c>
      <c r="S37" s="577">
        <v>4.9398795803491211</v>
      </c>
      <c r="T37" s="563">
        <v>5.493627386037641</v>
      </c>
      <c r="U37" s="574">
        <v>5.3</v>
      </c>
      <c r="V37" s="577">
        <v>5.0341233783494905</v>
      </c>
      <c r="W37" s="563">
        <v>5.5809565801706933</v>
      </c>
      <c r="X37" s="574">
        <v>4.9000000000000004</v>
      </c>
      <c r="Y37" s="577">
        <v>4.6818773552367565</v>
      </c>
      <c r="Z37" s="563">
        <v>5.1979672852997254</v>
      </c>
      <c r="AA37" s="574">
        <v>4.9000000000000004</v>
      </c>
      <c r="AB37" s="577">
        <v>4.6743423739787362</v>
      </c>
      <c r="AC37" s="563">
        <v>5.1924675148923765</v>
      </c>
      <c r="AD37" s="574">
        <v>4.8</v>
      </c>
      <c r="AE37" s="577">
        <v>4.5658535383163255</v>
      </c>
      <c r="AF37" s="563">
        <v>5.0845632410285697</v>
      </c>
      <c r="AG37" s="574">
        <v>4.7228561482226432</v>
      </c>
      <c r="AH37" s="577">
        <v>4.4709378626884648</v>
      </c>
      <c r="AI37" s="563">
        <v>4.9882277616818316</v>
      </c>
    </row>
    <row r="38" spans="2:35" x14ac:dyDescent="0.25">
      <c r="B38" s="561" t="s">
        <v>25</v>
      </c>
      <c r="C38" s="248"/>
      <c r="D38" s="248"/>
      <c r="E38" s="249"/>
      <c r="F38" s="565">
        <v>3.2</v>
      </c>
      <c r="G38" s="568">
        <v>2.969259216902195</v>
      </c>
      <c r="H38" s="562">
        <v>3.4568649703923655</v>
      </c>
      <c r="I38" s="571">
        <v>2.7</v>
      </c>
      <c r="J38" s="568">
        <v>2.5221505738202383</v>
      </c>
      <c r="K38" s="562">
        <v>2.970115001051528</v>
      </c>
      <c r="L38" s="574">
        <v>2.8</v>
      </c>
      <c r="M38" s="577">
        <v>2.561568098660949</v>
      </c>
      <c r="N38" s="563">
        <v>3.0007849291114193</v>
      </c>
      <c r="O38" s="574">
        <v>2.9</v>
      </c>
      <c r="P38" s="577">
        <v>2.7045021195684114</v>
      </c>
      <c r="Q38" s="563">
        <v>3.1501203855914373</v>
      </c>
      <c r="R38" s="574">
        <v>2.7</v>
      </c>
      <c r="S38" s="577">
        <v>2.4899197018129788</v>
      </c>
      <c r="T38" s="563">
        <v>2.911021714290253</v>
      </c>
      <c r="U38" s="574">
        <v>3</v>
      </c>
      <c r="V38" s="577">
        <v>2.7732035627015144</v>
      </c>
      <c r="W38" s="563">
        <v>3.2202153104176339</v>
      </c>
      <c r="X38" s="574">
        <v>2.8</v>
      </c>
      <c r="Y38" s="577">
        <v>2.5652892652313066</v>
      </c>
      <c r="Z38" s="563">
        <v>2.9918039746029774</v>
      </c>
      <c r="AA38" s="574">
        <v>2.8</v>
      </c>
      <c r="AB38" s="577">
        <v>2.6028100926552726</v>
      </c>
      <c r="AC38" s="563">
        <v>3.0431479489307458</v>
      </c>
      <c r="AD38" s="574">
        <v>2.8</v>
      </c>
      <c r="AE38" s="577">
        <v>2.6297196228578943</v>
      </c>
      <c r="AF38" s="563">
        <v>3.0781888323477795</v>
      </c>
      <c r="AG38" s="574">
        <v>2.8229176339492987</v>
      </c>
      <c r="AH38" s="577">
        <v>2.6099947140039514</v>
      </c>
      <c r="AI38" s="563">
        <v>3.0526663038692816</v>
      </c>
    </row>
    <row r="39" spans="2:35" x14ac:dyDescent="0.25">
      <c r="B39" s="561" t="s">
        <v>24</v>
      </c>
      <c r="C39" s="248"/>
      <c r="D39" s="248"/>
      <c r="E39" s="249"/>
      <c r="F39" s="565">
        <v>4.0999999999999996</v>
      </c>
      <c r="G39" s="568">
        <v>3.6243118959796621</v>
      </c>
      <c r="H39" s="562">
        <v>4.5618913109774777</v>
      </c>
      <c r="I39" s="571">
        <v>4.2</v>
      </c>
      <c r="J39" s="568">
        <v>3.7101623795482133</v>
      </c>
      <c r="K39" s="562">
        <v>4.6752237387066753</v>
      </c>
      <c r="L39" s="574">
        <v>4.7</v>
      </c>
      <c r="M39" s="577">
        <v>4.1706716840484797</v>
      </c>
      <c r="N39" s="563">
        <v>5.193520310458938</v>
      </c>
      <c r="O39" s="574">
        <v>4.3</v>
      </c>
      <c r="P39" s="577">
        <v>3.8516923776415704</v>
      </c>
      <c r="Q39" s="563">
        <v>4.8237194042431657</v>
      </c>
      <c r="R39" s="574">
        <v>4.8</v>
      </c>
      <c r="S39" s="577">
        <v>4.2714018045994147</v>
      </c>
      <c r="T39" s="563">
        <v>5.308888559381761</v>
      </c>
      <c r="U39" s="574">
        <v>4.5</v>
      </c>
      <c r="V39" s="577">
        <v>4.0321994685996323</v>
      </c>
      <c r="W39" s="563">
        <v>5.0666248472721716</v>
      </c>
      <c r="X39" s="574">
        <v>4.5</v>
      </c>
      <c r="Y39" s="577">
        <v>4.0023129221474889</v>
      </c>
      <c r="Z39" s="563">
        <v>5.0270363234793471</v>
      </c>
      <c r="AA39" s="574">
        <v>4.7</v>
      </c>
      <c r="AB39" s="577">
        <v>4.1458445319770876</v>
      </c>
      <c r="AC39" s="563">
        <v>5.2299081861545211</v>
      </c>
      <c r="AD39" s="574">
        <v>5</v>
      </c>
      <c r="AE39" s="577">
        <v>4.4657208387913476</v>
      </c>
      <c r="AF39" s="563">
        <v>5.6337679387259385</v>
      </c>
      <c r="AG39" s="574">
        <v>4.2757581465436054</v>
      </c>
      <c r="AH39" s="577">
        <v>3.763811317078146</v>
      </c>
      <c r="AI39" s="579">
        <v>4.8538269536923595</v>
      </c>
    </row>
    <row r="40" spans="2:35" x14ac:dyDescent="0.25">
      <c r="B40" s="561" t="s">
        <v>17</v>
      </c>
      <c r="C40" s="248"/>
      <c r="D40" s="248"/>
      <c r="E40" s="249"/>
      <c r="F40" s="565">
        <v>2.6</v>
      </c>
      <c r="G40" s="568">
        <v>2.5056145661296862</v>
      </c>
      <c r="H40" s="562">
        <v>2.6035310423151619</v>
      </c>
      <c r="I40" s="571">
        <v>2.5</v>
      </c>
      <c r="J40" s="568">
        <v>2.434925989297303</v>
      </c>
      <c r="K40" s="562">
        <v>2.5309794970093491</v>
      </c>
      <c r="L40" s="574">
        <v>2.4</v>
      </c>
      <c r="M40" s="577">
        <v>2.3668172736413569</v>
      </c>
      <c r="N40" s="563">
        <v>2.4603854413601445</v>
      </c>
      <c r="O40" s="574">
        <v>2.4</v>
      </c>
      <c r="P40" s="577">
        <v>2.3988287625759641</v>
      </c>
      <c r="Q40" s="563">
        <v>2.4921301641314351</v>
      </c>
      <c r="R40" s="574">
        <v>2.4</v>
      </c>
      <c r="S40" s="577">
        <v>2.3365762700669448</v>
      </c>
      <c r="T40" s="563">
        <v>2.4270056258688038</v>
      </c>
      <c r="U40" s="574">
        <v>2.4</v>
      </c>
      <c r="V40" s="577">
        <v>2.3550623509485424</v>
      </c>
      <c r="W40" s="563">
        <v>2.4456584395411674</v>
      </c>
      <c r="X40" s="574">
        <v>2.4</v>
      </c>
      <c r="Y40" s="577">
        <v>2.3505215818080964</v>
      </c>
      <c r="Z40" s="563">
        <v>2.4412288385879797</v>
      </c>
      <c r="AA40" s="574">
        <v>2.4</v>
      </c>
      <c r="AB40" s="577">
        <v>2.3388178319472597</v>
      </c>
      <c r="AC40" s="563">
        <v>2.4320104588079769</v>
      </c>
      <c r="AD40" s="574">
        <v>2.4</v>
      </c>
      <c r="AE40" s="577">
        <v>2.3699922884986431</v>
      </c>
      <c r="AF40" s="563">
        <v>2.4650757252860824</v>
      </c>
      <c r="AG40" s="574">
        <v>2.3785334519869012</v>
      </c>
      <c r="AH40" s="577">
        <v>2.3315728813857688</v>
      </c>
      <c r="AI40" s="563">
        <v>2.4264163648253696</v>
      </c>
    </row>
    <row r="41" spans="2:35" x14ac:dyDescent="0.25">
      <c r="B41" s="561" t="s">
        <v>318</v>
      </c>
      <c r="C41" s="248"/>
      <c r="D41" s="248"/>
      <c r="E41" s="249"/>
      <c r="F41" s="565">
        <v>2.2999999999999998</v>
      </c>
      <c r="G41" s="568">
        <v>2.1516863463893139</v>
      </c>
      <c r="H41" s="562">
        <v>2.4627589593574561</v>
      </c>
      <c r="I41" s="571">
        <v>2</v>
      </c>
      <c r="J41" s="568">
        <v>1.8960697301060518</v>
      </c>
      <c r="K41" s="562">
        <v>2.1671390526966507</v>
      </c>
      <c r="L41" s="574">
        <v>2</v>
      </c>
      <c r="M41" s="577">
        <v>1.8932881756924851</v>
      </c>
      <c r="N41" s="563">
        <v>2.1531428896464648</v>
      </c>
      <c r="O41" s="574">
        <v>1.9</v>
      </c>
      <c r="P41" s="577">
        <v>1.7641346701973715</v>
      </c>
      <c r="Q41" s="563">
        <v>2.0082591348685579</v>
      </c>
      <c r="R41" s="574">
        <v>1.8</v>
      </c>
      <c r="S41" s="577">
        <v>1.6890505457066112</v>
      </c>
      <c r="T41" s="563">
        <v>1.9138662064381913</v>
      </c>
      <c r="U41" s="574">
        <v>1.9</v>
      </c>
      <c r="V41" s="577">
        <v>1.7837208530886222</v>
      </c>
      <c r="W41" s="563">
        <v>2.0088061498167002</v>
      </c>
      <c r="X41" s="574">
        <v>1.8</v>
      </c>
      <c r="Y41" s="577">
        <v>1.6768326885548386</v>
      </c>
      <c r="Z41" s="563">
        <v>1.8875001653533796</v>
      </c>
      <c r="AA41" s="574">
        <v>1.9</v>
      </c>
      <c r="AB41" s="577">
        <v>1.8106538165943442</v>
      </c>
      <c r="AC41" s="563">
        <v>2.0282578942837053</v>
      </c>
      <c r="AD41" s="574">
        <v>1.9</v>
      </c>
      <c r="AE41" s="577">
        <v>1.8411540117894019</v>
      </c>
      <c r="AF41" s="563">
        <v>2.055097116731059</v>
      </c>
      <c r="AG41" s="574">
        <v>1.9976698587707085</v>
      </c>
      <c r="AH41" s="577">
        <v>1.896888641906461</v>
      </c>
      <c r="AI41" s="563">
        <v>2.1036907366438475</v>
      </c>
    </row>
    <row r="42" spans="2:35" x14ac:dyDescent="0.25">
      <c r="B42" s="561" t="s">
        <v>16</v>
      </c>
      <c r="C42" s="248"/>
      <c r="D42" s="248"/>
      <c r="E42" s="249"/>
      <c r="F42" s="565">
        <v>3.3</v>
      </c>
      <c r="G42" s="568">
        <v>3.1925373213116246</v>
      </c>
      <c r="H42" s="562">
        <v>3.5049855029833856</v>
      </c>
      <c r="I42" s="571">
        <v>3.2</v>
      </c>
      <c r="J42" s="568">
        <v>3.0358124321427984</v>
      </c>
      <c r="K42" s="562">
        <v>3.3312727363978141</v>
      </c>
      <c r="L42" s="574">
        <v>3.3</v>
      </c>
      <c r="M42" s="577">
        <v>3.1342950658859281</v>
      </c>
      <c r="N42" s="563">
        <v>3.4273873124030989</v>
      </c>
      <c r="O42" s="574">
        <v>3.1</v>
      </c>
      <c r="P42" s="577">
        <v>2.9480769126983661</v>
      </c>
      <c r="Q42" s="563">
        <v>3.2275310708889027</v>
      </c>
      <c r="R42" s="574">
        <v>2.9</v>
      </c>
      <c r="S42" s="577">
        <v>2.8047869873182751</v>
      </c>
      <c r="T42" s="563">
        <v>3.0714067549874415</v>
      </c>
      <c r="U42" s="574">
        <v>2.9</v>
      </c>
      <c r="V42" s="577">
        <v>2.8088694322082675</v>
      </c>
      <c r="W42" s="563">
        <v>3.0715819793417256</v>
      </c>
      <c r="X42" s="574">
        <v>3</v>
      </c>
      <c r="Y42" s="577">
        <v>2.8402749670416916</v>
      </c>
      <c r="Z42" s="563">
        <v>3.0965395133806206</v>
      </c>
      <c r="AA42" s="574">
        <v>3</v>
      </c>
      <c r="AB42" s="577">
        <v>2.8924685668932741</v>
      </c>
      <c r="AC42" s="563">
        <v>3.1554422879051525</v>
      </c>
      <c r="AD42" s="574">
        <v>3</v>
      </c>
      <c r="AE42" s="577">
        <v>2.918457264362369</v>
      </c>
      <c r="AF42" s="563">
        <v>3.1774783217445162</v>
      </c>
      <c r="AG42" s="574">
        <v>3.0416438893794764</v>
      </c>
      <c r="AH42" s="577">
        <v>2.91813613253328</v>
      </c>
      <c r="AI42" s="563">
        <v>3.1702083127184864</v>
      </c>
    </row>
    <row r="43" spans="2:35" x14ac:dyDescent="0.25">
      <c r="B43" s="545" t="s">
        <v>511</v>
      </c>
      <c r="C43" s="546"/>
      <c r="D43" s="546"/>
      <c r="E43" s="547"/>
      <c r="F43" s="566">
        <v>3.1</v>
      </c>
      <c r="G43" s="569">
        <v>2.9396404900745252</v>
      </c>
      <c r="H43" s="549">
        <v>3.2113355931631933</v>
      </c>
      <c r="I43" s="572">
        <v>2.8</v>
      </c>
      <c r="J43" s="569">
        <v>2.6739052987210821</v>
      </c>
      <c r="K43" s="549">
        <v>2.9445763939389611</v>
      </c>
      <c r="L43" s="575">
        <v>2.7</v>
      </c>
      <c r="M43" s="578">
        <v>2.54692277932635</v>
      </c>
      <c r="N43" s="550">
        <v>2.8137305519872249</v>
      </c>
      <c r="O43" s="575">
        <v>2.6</v>
      </c>
      <c r="P43" s="578">
        <v>2.4844551608721495</v>
      </c>
      <c r="Q43" s="550">
        <v>2.8043269421637183</v>
      </c>
      <c r="R43" s="575">
        <v>2.7</v>
      </c>
      <c r="S43" s="578">
        <v>2.4660233130803735</v>
      </c>
      <c r="T43" s="550">
        <v>2.8545768167671599</v>
      </c>
      <c r="U43" s="575">
        <v>2.7</v>
      </c>
      <c r="V43" s="578">
        <v>2.508179826690895</v>
      </c>
      <c r="W43" s="550">
        <v>2.9498268387411484</v>
      </c>
      <c r="X43" s="575">
        <v>2.7</v>
      </c>
      <c r="Y43" s="578">
        <v>2.4620499816773691</v>
      </c>
      <c r="Z43" s="550">
        <v>2.8852062273214565</v>
      </c>
      <c r="AA43" s="575">
        <v>2.6</v>
      </c>
      <c r="AB43" s="578">
        <v>2.369106811808507</v>
      </c>
      <c r="AC43" s="550">
        <v>2.7897164045323675</v>
      </c>
      <c r="AD43" s="575">
        <v>2.7</v>
      </c>
      <c r="AE43" s="578">
        <v>2.4867501193813175</v>
      </c>
      <c r="AF43" s="550">
        <v>2.8935390685162665</v>
      </c>
      <c r="AG43" s="575">
        <v>2.6542932694706383</v>
      </c>
      <c r="AH43" s="578">
        <v>2.4406666475699628</v>
      </c>
      <c r="AI43" s="550">
        <v>2.8860650523549611</v>
      </c>
    </row>
    <row r="44" spans="2:35" ht="4.5" customHeight="1" x14ac:dyDescent="0.25"/>
    <row r="45" spans="2:35" x14ac:dyDescent="0.25">
      <c r="B45" s="498" t="s">
        <v>347</v>
      </c>
      <c r="C45" s="551"/>
      <c r="D45" s="551"/>
      <c r="E45" s="552"/>
      <c r="F45" s="555">
        <v>2.0241647483425704</v>
      </c>
      <c r="G45" s="551" t="s">
        <v>29</v>
      </c>
      <c r="H45" s="552"/>
      <c r="I45" s="555">
        <v>1.9541250930245835</v>
      </c>
      <c r="J45" s="551" t="s">
        <v>29</v>
      </c>
      <c r="K45" s="552"/>
      <c r="L45" s="554">
        <v>1.8715044722151601</v>
      </c>
      <c r="M45" s="551" t="s">
        <v>29</v>
      </c>
      <c r="N45" s="553"/>
      <c r="O45" s="554">
        <v>1.7948858882060224</v>
      </c>
      <c r="P45" s="551" t="s">
        <v>29</v>
      </c>
      <c r="Q45" s="553"/>
      <c r="R45" s="554">
        <v>1.7703187746858748</v>
      </c>
      <c r="S45" s="551" t="s">
        <v>29</v>
      </c>
      <c r="T45" s="553"/>
      <c r="U45" s="554">
        <v>1.8258031514229067</v>
      </c>
      <c r="V45" s="551" t="s">
        <v>29</v>
      </c>
      <c r="W45" s="553"/>
      <c r="X45" s="554">
        <v>1.7742165962746634</v>
      </c>
      <c r="Y45" s="551" t="s">
        <v>29</v>
      </c>
      <c r="Z45" s="553"/>
      <c r="AA45" s="554">
        <v>1.7452197197232799</v>
      </c>
      <c r="AB45" s="551" t="s">
        <v>29</v>
      </c>
      <c r="AC45" s="553"/>
      <c r="AD45" s="554">
        <v>1.705227239639473</v>
      </c>
      <c r="AE45" s="551" t="s">
        <v>29</v>
      </c>
      <c r="AF45" s="553"/>
      <c r="AG45" s="554">
        <v>1.5577849936958912</v>
      </c>
      <c r="AH45" s="551" t="s">
        <v>29</v>
      </c>
      <c r="AI45" s="553"/>
    </row>
    <row r="46" spans="2:35" ht="6" customHeight="1" x14ac:dyDescent="0.25"/>
    <row r="47" spans="2:35" x14ac:dyDescent="0.25">
      <c r="B47" s="233" t="s">
        <v>416</v>
      </c>
    </row>
  </sheetData>
  <sortState ref="A53:AX61">
    <sortCondition ref="A53:A61"/>
  </sortState>
  <mergeCells count="17">
    <mergeCell ref="U33:W33"/>
    <mergeCell ref="X33:Z33"/>
    <mergeCell ref="AA33:AC33"/>
    <mergeCell ref="AD33:AF33"/>
    <mergeCell ref="AG33:AI33"/>
    <mergeCell ref="F33:H33"/>
    <mergeCell ref="I33:K33"/>
    <mergeCell ref="L33:N33"/>
    <mergeCell ref="O33:Q33"/>
    <mergeCell ref="R33:T33"/>
    <mergeCell ref="L16:N16"/>
    <mergeCell ref="C4:E4"/>
    <mergeCell ref="F4:H4"/>
    <mergeCell ref="I4:K4"/>
    <mergeCell ref="C16:E16"/>
    <mergeCell ref="F16:H16"/>
    <mergeCell ref="I16:K16"/>
  </mergeCells>
  <hyperlinks>
    <hyperlink ref="K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L44"/>
  <sheetViews>
    <sheetView showGridLines="0" workbookViewId="0"/>
  </sheetViews>
  <sheetFormatPr defaultRowHeight="15" x14ac:dyDescent="0.25"/>
  <cols>
    <col min="1" max="1" width="2.7109375" style="235" customWidth="1"/>
    <col min="2" max="5" width="10.7109375" style="233" customWidth="1"/>
    <col min="6" max="6" width="11.5703125" style="233" customWidth="1"/>
    <col min="7" max="8" width="10.7109375" style="233" customWidth="1"/>
    <col min="9" max="9" width="12.7109375" style="233" customWidth="1"/>
    <col min="10" max="11" width="10.7109375" style="233" customWidth="1"/>
    <col min="12" max="16384" width="9.140625" style="235"/>
  </cols>
  <sheetData>
    <row r="1" spans="2:12" ht="15.75" x14ac:dyDescent="0.25">
      <c r="B1" s="236" t="s">
        <v>211</v>
      </c>
      <c r="C1" s="234"/>
      <c r="D1" s="234"/>
      <c r="E1" s="234"/>
      <c r="F1" s="234"/>
      <c r="G1" s="234"/>
      <c r="H1" s="234"/>
      <c r="I1" s="234"/>
      <c r="J1" s="234"/>
      <c r="K1" s="287" t="s">
        <v>257</v>
      </c>
    </row>
    <row r="3" spans="2:12" ht="15.75" x14ac:dyDescent="0.25">
      <c r="B3" s="161" t="s">
        <v>323</v>
      </c>
      <c r="C3" s="232"/>
      <c r="D3" s="232"/>
      <c r="E3" s="232"/>
      <c r="F3" s="232"/>
      <c r="G3" s="232"/>
      <c r="H3" s="232"/>
    </row>
    <row r="4" spans="2:12" ht="35.25" customHeight="1" x14ac:dyDescent="0.25">
      <c r="B4" s="268" t="s">
        <v>300</v>
      </c>
      <c r="C4" s="804" t="s">
        <v>419</v>
      </c>
      <c r="D4" s="805"/>
      <c r="E4" s="806"/>
      <c r="F4" s="795" t="s">
        <v>190</v>
      </c>
      <c r="G4" s="795"/>
      <c r="H4" s="795"/>
      <c r="I4" s="795" t="s">
        <v>191</v>
      </c>
      <c r="J4" s="795"/>
      <c r="K4" s="795"/>
      <c r="L4" s="237"/>
    </row>
    <row r="5" spans="2:12" ht="45.75" thickBot="1" x14ac:dyDescent="0.3">
      <c r="B5" s="267" t="s">
        <v>1</v>
      </c>
      <c r="C5" s="271" t="s">
        <v>417</v>
      </c>
      <c r="D5" s="272" t="s">
        <v>10</v>
      </c>
      <c r="E5" s="273" t="s">
        <v>11</v>
      </c>
      <c r="F5" s="325" t="s">
        <v>418</v>
      </c>
      <c r="G5" s="272" t="s">
        <v>10</v>
      </c>
      <c r="H5" s="273" t="s">
        <v>11</v>
      </c>
      <c r="I5" s="271" t="s">
        <v>2</v>
      </c>
      <c r="J5" s="272" t="s">
        <v>10</v>
      </c>
      <c r="K5" s="273" t="s">
        <v>11</v>
      </c>
    </row>
    <row r="6" spans="2:12" s="237" customFormat="1" ht="15" customHeight="1" x14ac:dyDescent="0.25">
      <c r="B6" s="253" t="s">
        <v>137</v>
      </c>
      <c r="C6" s="343">
        <v>24.733542125514901</v>
      </c>
      <c r="D6" s="344">
        <v>24.4831727676127</v>
      </c>
      <c r="E6" s="345">
        <v>24.983911483417</v>
      </c>
      <c r="F6" s="343">
        <v>25.885530595456199</v>
      </c>
      <c r="G6" s="344">
        <v>22.441413587131599</v>
      </c>
      <c r="H6" s="345">
        <v>29.3296476037807</v>
      </c>
      <c r="I6" s="343">
        <v>3.231542884744945</v>
      </c>
      <c r="J6" s="344">
        <v>2.4917232307689687</v>
      </c>
      <c r="K6" s="345">
        <v>4.5962064258611832</v>
      </c>
      <c r="L6" s="235"/>
    </row>
    <row r="7" spans="2:12" ht="5.0999999999999996" customHeight="1" x14ac:dyDescent="0.25"/>
    <row r="8" spans="2:12" x14ac:dyDescent="0.25">
      <c r="B8" s="2" t="s">
        <v>198</v>
      </c>
    </row>
    <row r="11" spans="2:12" ht="15.75" x14ac:dyDescent="0.25">
      <c r="B11" s="161" t="s">
        <v>322</v>
      </c>
    </row>
    <row r="12" spans="2:12" x14ac:dyDescent="0.25">
      <c r="B12" s="231" t="s">
        <v>12</v>
      </c>
    </row>
    <row r="13" spans="2:12" s="270" customFormat="1" ht="20.100000000000001" customHeight="1" x14ac:dyDescent="0.25">
      <c r="B13" s="268" t="s">
        <v>300</v>
      </c>
      <c r="C13" s="792" t="s">
        <v>137</v>
      </c>
      <c r="D13" s="793"/>
      <c r="E13" s="794"/>
      <c r="F13" s="268"/>
      <c r="G13" s="268"/>
      <c r="H13" s="268"/>
      <c r="I13" s="268"/>
      <c r="J13" s="268"/>
      <c r="K13" s="268"/>
    </row>
    <row r="14" spans="2:12" ht="45.75" thickBot="1" x14ac:dyDescent="0.3">
      <c r="B14" s="267" t="s">
        <v>4</v>
      </c>
      <c r="C14" s="271" t="s">
        <v>417</v>
      </c>
      <c r="D14" s="272" t="s">
        <v>10</v>
      </c>
      <c r="E14" s="273" t="s">
        <v>11</v>
      </c>
    </row>
    <row r="15" spans="2:12" x14ac:dyDescent="0.25">
      <c r="B15" s="283">
        <v>1</v>
      </c>
      <c r="C15" s="274">
        <v>38.550677329851503</v>
      </c>
      <c r="D15" s="335">
        <v>37.692638183083503</v>
      </c>
      <c r="E15" s="336">
        <v>39.415892634299503</v>
      </c>
    </row>
    <row r="16" spans="2:12" x14ac:dyDescent="0.25">
      <c r="B16" s="284">
        <v>2</v>
      </c>
      <c r="C16" s="277">
        <v>32.628921745402103</v>
      </c>
      <c r="D16" s="341">
        <v>31.8534103466266</v>
      </c>
      <c r="E16" s="342">
        <v>33.414056194810101</v>
      </c>
    </row>
    <row r="17" spans="2:12" x14ac:dyDescent="0.25">
      <c r="B17" s="284">
        <v>3</v>
      </c>
      <c r="C17" s="277">
        <v>28.8059939422924</v>
      </c>
      <c r="D17" s="341">
        <v>28.020150293783701</v>
      </c>
      <c r="E17" s="342">
        <v>29.604812400368601</v>
      </c>
    </row>
    <row r="18" spans="2:12" x14ac:dyDescent="0.25">
      <c r="B18" s="284">
        <v>4</v>
      </c>
      <c r="C18" s="277">
        <v>26.836208429663898</v>
      </c>
      <c r="D18" s="341">
        <v>26.0252691016819</v>
      </c>
      <c r="E18" s="342">
        <v>27.6629671363943</v>
      </c>
    </row>
    <row r="19" spans="2:12" x14ac:dyDescent="0.25">
      <c r="B19" s="284">
        <v>5</v>
      </c>
      <c r="C19" s="277">
        <v>22.707009390116699</v>
      </c>
      <c r="D19" s="341">
        <v>21.9173545283303</v>
      </c>
      <c r="E19" s="342">
        <v>23.5165460145958</v>
      </c>
    </row>
    <row r="20" spans="2:12" x14ac:dyDescent="0.25">
      <c r="B20" s="284">
        <v>6</v>
      </c>
      <c r="C20" s="277">
        <v>21.457604688533898</v>
      </c>
      <c r="D20" s="341">
        <v>20.685747400776201</v>
      </c>
      <c r="E20" s="342">
        <v>22.2501831477576</v>
      </c>
    </row>
    <row r="21" spans="2:12" x14ac:dyDescent="0.25">
      <c r="B21" s="284">
        <v>7</v>
      </c>
      <c r="C21" s="277">
        <v>19.65001466419</v>
      </c>
      <c r="D21" s="341">
        <v>18.891441642169902</v>
      </c>
      <c r="E21" s="342">
        <v>20.431374752607201</v>
      </c>
    </row>
    <row r="22" spans="2:12" x14ac:dyDescent="0.25">
      <c r="B22" s="284">
        <v>8</v>
      </c>
      <c r="C22" s="277">
        <v>17.976213686878499</v>
      </c>
      <c r="D22" s="341">
        <v>17.245163662585298</v>
      </c>
      <c r="E22" s="342">
        <v>18.7312395359588</v>
      </c>
    </row>
    <row r="23" spans="2:12" x14ac:dyDescent="0.25">
      <c r="B23" s="284">
        <v>9</v>
      </c>
      <c r="C23" s="277">
        <v>15.992063492063499</v>
      </c>
      <c r="D23" s="341">
        <v>15.289503952433501</v>
      </c>
      <c r="E23" s="342">
        <v>16.720533809486898</v>
      </c>
    </row>
    <row r="24" spans="2:12" x14ac:dyDescent="0.25">
      <c r="B24" s="285">
        <v>10</v>
      </c>
      <c r="C24" s="280">
        <v>13.686868686868699</v>
      </c>
      <c r="D24" s="344">
        <v>13.0238880928715</v>
      </c>
      <c r="E24" s="345">
        <v>14.378019238789699</v>
      </c>
    </row>
    <row r="25" spans="2:12" ht="5.0999999999999996" customHeight="1" x14ac:dyDescent="0.25"/>
    <row r="26" spans="2:12" s="270" customFormat="1" ht="15" customHeight="1" x14ac:dyDescent="0.25">
      <c r="B26" s="2" t="s">
        <v>197</v>
      </c>
      <c r="C26" s="233"/>
      <c r="D26" s="233"/>
      <c r="E26" s="233"/>
      <c r="F26" s="233"/>
      <c r="G26" s="233"/>
      <c r="H26" s="233"/>
      <c r="I26" s="233"/>
      <c r="J26" s="233"/>
      <c r="K26" s="233"/>
      <c r="L26" s="235"/>
    </row>
    <row r="27" spans="2:12" s="270" customFormat="1" ht="15" customHeight="1" x14ac:dyDescent="0.25">
      <c r="B27" s="2"/>
      <c r="C27" s="233"/>
      <c r="D27" s="233"/>
      <c r="E27" s="233"/>
      <c r="F27" s="233"/>
      <c r="G27" s="233"/>
      <c r="H27" s="233"/>
      <c r="I27" s="233"/>
      <c r="J27" s="233"/>
      <c r="K27" s="233"/>
      <c r="L27" s="235"/>
    </row>
    <row r="29" spans="2:12" ht="15.75" x14ac:dyDescent="0.25">
      <c r="B29" s="161" t="s">
        <v>330</v>
      </c>
    </row>
    <row r="30" spans="2:12" s="270" customFormat="1" ht="20.100000000000001" customHeight="1" x14ac:dyDescent="0.25">
      <c r="B30" s="268"/>
      <c r="C30" s="268"/>
      <c r="D30" s="268"/>
      <c r="E30" s="268"/>
      <c r="F30" s="795" t="s">
        <v>137</v>
      </c>
      <c r="G30" s="795"/>
      <c r="H30" s="795"/>
      <c r="I30" s="235"/>
      <c r="J30" s="235"/>
      <c r="K30" s="235"/>
    </row>
    <row r="31" spans="2:12" ht="45.75" thickBot="1" x14ac:dyDescent="0.3">
      <c r="B31" s="267" t="s">
        <v>9</v>
      </c>
      <c r="C31" s="265"/>
      <c r="D31" s="265"/>
      <c r="E31" s="266"/>
      <c r="F31" s="271" t="s">
        <v>417</v>
      </c>
      <c r="G31" s="272" t="s">
        <v>10</v>
      </c>
      <c r="H31" s="273" t="s">
        <v>11</v>
      </c>
      <c r="I31" s="235"/>
      <c r="J31" s="235"/>
      <c r="K31" s="235"/>
      <c r="L31" s="270"/>
    </row>
    <row r="32" spans="2:12" x14ac:dyDescent="0.25">
      <c r="B32" s="241" t="s">
        <v>258</v>
      </c>
      <c r="C32" s="242"/>
      <c r="D32" s="242"/>
      <c r="E32" s="243"/>
      <c r="F32" s="274">
        <v>21.935931452496288</v>
      </c>
      <c r="G32" s="335">
        <v>21.654292840632937</v>
      </c>
      <c r="H32" s="336">
        <v>22.220194195306327</v>
      </c>
      <c r="I32" s="235"/>
      <c r="J32" s="235"/>
      <c r="K32" s="235"/>
      <c r="L32" s="270"/>
    </row>
    <row r="33" spans="2:12" x14ac:dyDescent="0.25">
      <c r="B33" s="247" t="s">
        <v>261</v>
      </c>
      <c r="C33" s="248"/>
      <c r="D33" s="248"/>
      <c r="E33" s="249"/>
      <c r="F33" s="277">
        <v>21.394052044609666</v>
      </c>
      <c r="G33" s="341">
        <v>20.318864007718251</v>
      </c>
      <c r="H33" s="342">
        <v>22.510061703734223</v>
      </c>
      <c r="I33" s="235"/>
      <c r="J33" s="235"/>
      <c r="K33" s="235"/>
      <c r="L33" s="270"/>
    </row>
    <row r="34" spans="2:12" x14ac:dyDescent="0.25">
      <c r="B34" s="247" t="s">
        <v>260</v>
      </c>
      <c r="C34" s="248"/>
      <c r="D34" s="248"/>
      <c r="E34" s="249"/>
      <c r="F34" s="277">
        <v>36.691366247606361</v>
      </c>
      <c r="G34" s="341">
        <v>35.833818815299473</v>
      </c>
      <c r="H34" s="342">
        <v>37.557423915973331</v>
      </c>
      <c r="I34" s="235"/>
      <c r="J34" s="235"/>
      <c r="K34" s="235"/>
      <c r="L34" s="270"/>
    </row>
    <row r="35" spans="2:12" x14ac:dyDescent="0.25">
      <c r="B35" s="247" t="s">
        <v>26</v>
      </c>
      <c r="C35" s="248"/>
      <c r="D35" s="248"/>
      <c r="E35" s="249"/>
      <c r="F35" s="277">
        <v>51.286764705882348</v>
      </c>
      <c r="G35" s="341">
        <v>47.092237633908312</v>
      </c>
      <c r="H35" s="342">
        <v>55.463246215404041</v>
      </c>
      <c r="I35" s="235"/>
      <c r="J35" s="235"/>
      <c r="K35" s="235"/>
      <c r="L35" s="270"/>
    </row>
    <row r="36" spans="2:12" x14ac:dyDescent="0.25">
      <c r="B36" s="247" t="s">
        <v>259</v>
      </c>
      <c r="C36" s="248"/>
      <c r="D36" s="248"/>
      <c r="E36" s="249"/>
      <c r="F36" s="277">
        <v>24.786986831913246</v>
      </c>
      <c r="G36" s="341">
        <v>23.628375109980698</v>
      </c>
      <c r="H36" s="342">
        <v>25.983082192847721</v>
      </c>
      <c r="I36" s="235"/>
      <c r="J36" s="235"/>
      <c r="K36" s="235"/>
      <c r="L36" s="270"/>
    </row>
    <row r="37" spans="2:12" x14ac:dyDescent="0.25">
      <c r="B37" s="247" t="s">
        <v>16</v>
      </c>
      <c r="C37" s="248"/>
      <c r="D37" s="248"/>
      <c r="E37" s="249"/>
      <c r="F37" s="277">
        <v>45.532646048109967</v>
      </c>
      <c r="G37" s="341">
        <v>43.730333270931837</v>
      </c>
      <c r="H37" s="342">
        <v>47.346737884983817</v>
      </c>
      <c r="I37" s="235"/>
      <c r="J37" s="235"/>
      <c r="K37" s="235"/>
      <c r="L37" s="270"/>
    </row>
    <row r="38" spans="2:12" x14ac:dyDescent="0.25">
      <c r="B38" s="253" t="s">
        <v>329</v>
      </c>
      <c r="C38" s="254"/>
      <c r="D38" s="254"/>
      <c r="E38" s="255"/>
      <c r="F38" s="280">
        <v>27.906278161610093</v>
      </c>
      <c r="G38" s="344">
        <v>26.408739136419669</v>
      </c>
      <c r="H38" s="345">
        <v>29.454747975850452</v>
      </c>
      <c r="I38" s="235"/>
      <c r="J38" s="235"/>
      <c r="K38" s="235"/>
      <c r="L38" s="270"/>
    </row>
    <row r="39" spans="2:12" ht="5.0999999999999996" customHeight="1" x14ac:dyDescent="0.25">
      <c r="I39" s="235"/>
      <c r="J39" s="235"/>
      <c r="K39" s="235"/>
      <c r="L39" s="270"/>
    </row>
    <row r="40" spans="2:12" x14ac:dyDescent="0.25">
      <c r="B40" s="4" t="s">
        <v>347</v>
      </c>
      <c r="C40" s="317"/>
      <c r="D40" s="317"/>
      <c r="E40" s="311"/>
      <c r="F40" s="318">
        <v>12.844377356754533</v>
      </c>
      <c r="G40" s="796" t="s">
        <v>29</v>
      </c>
      <c r="H40" s="797"/>
      <c r="I40" s="235"/>
      <c r="J40" s="235"/>
      <c r="K40" s="235"/>
      <c r="L40" s="270"/>
    </row>
    <row r="41" spans="2:12" ht="5.0999999999999996" customHeight="1" x14ac:dyDescent="0.25">
      <c r="I41" s="235"/>
      <c r="J41" s="235"/>
      <c r="K41" s="235"/>
      <c r="L41" s="270"/>
    </row>
    <row r="42" spans="2:12" x14ac:dyDescent="0.25">
      <c r="B42" s="2" t="s">
        <v>421</v>
      </c>
      <c r="H42" s="5"/>
      <c r="I42" s="235"/>
      <c r="J42" s="235"/>
      <c r="K42" s="235"/>
      <c r="L42" s="270"/>
    </row>
    <row r="44" spans="2:12" x14ac:dyDescent="0.25">
      <c r="F44" s="5"/>
    </row>
  </sheetData>
  <sortState ref="I32:M38">
    <sortCondition ref="I32:I38"/>
  </sortState>
  <mergeCells count="6">
    <mergeCell ref="G40:H40"/>
    <mergeCell ref="C4:E4"/>
    <mergeCell ref="F4:H4"/>
    <mergeCell ref="I4:K4"/>
    <mergeCell ref="C13:E13"/>
    <mergeCell ref="F30:H30"/>
  </mergeCells>
  <hyperlinks>
    <hyperlink ref="K1" location="Contents!A1" display="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Y105"/>
  <sheetViews>
    <sheetView showGridLines="0" zoomScaleNormal="100" workbookViewId="0"/>
  </sheetViews>
  <sheetFormatPr defaultRowHeight="15" x14ac:dyDescent="0.25"/>
  <cols>
    <col min="1" max="1" width="2.7109375" style="235" customWidth="1"/>
    <col min="2" max="2" width="14.85546875" style="233" customWidth="1"/>
    <col min="3" max="11" width="10.7109375" style="233" customWidth="1"/>
    <col min="12" max="12" width="3.7109375" style="235" customWidth="1"/>
    <col min="13" max="26" width="10.7109375" style="235" customWidth="1"/>
    <col min="27" max="16384" width="9.140625" style="235"/>
  </cols>
  <sheetData>
    <row r="1" spans="2:25" ht="15.75" x14ac:dyDescent="0.25">
      <c r="B1" s="236" t="s">
        <v>212</v>
      </c>
      <c r="C1" s="234"/>
      <c r="D1" s="234"/>
      <c r="E1" s="234"/>
      <c r="F1" s="234"/>
      <c r="G1" s="234"/>
      <c r="H1" s="234"/>
      <c r="I1" s="234"/>
      <c r="J1" s="234"/>
      <c r="K1" s="287" t="s">
        <v>257</v>
      </c>
    </row>
    <row r="3" spans="2:25" ht="15.75" x14ac:dyDescent="0.25">
      <c r="B3" s="161" t="s">
        <v>471</v>
      </c>
      <c r="C3" s="232"/>
      <c r="D3" s="232"/>
      <c r="E3" s="232"/>
      <c r="F3" s="232"/>
      <c r="G3" s="232"/>
      <c r="H3" s="232"/>
    </row>
    <row r="4" spans="2:25" x14ac:dyDescent="0.25">
      <c r="B4" s="268" t="s">
        <v>333</v>
      </c>
      <c r="C4" s="795" t="s">
        <v>499</v>
      </c>
      <c r="D4" s="795"/>
      <c r="E4" s="795"/>
      <c r="F4" s="795" t="s">
        <v>190</v>
      </c>
      <c r="G4" s="795"/>
      <c r="H4" s="795"/>
      <c r="I4" s="795" t="s">
        <v>191</v>
      </c>
      <c r="J4" s="795"/>
      <c r="K4" s="795"/>
    </row>
    <row r="5" spans="2:25" ht="45.75" thickBot="1" x14ac:dyDescent="0.3">
      <c r="B5" s="267" t="s">
        <v>1</v>
      </c>
      <c r="C5" s="271" t="s">
        <v>417</v>
      </c>
      <c r="D5" s="272" t="s">
        <v>10</v>
      </c>
      <c r="E5" s="273" t="s">
        <v>11</v>
      </c>
      <c r="F5" s="325" t="s">
        <v>418</v>
      </c>
      <c r="G5" s="272" t="s">
        <v>10</v>
      </c>
      <c r="H5" s="273" t="s">
        <v>11</v>
      </c>
      <c r="I5" s="271" t="s">
        <v>2</v>
      </c>
      <c r="J5" s="272" t="s">
        <v>10</v>
      </c>
      <c r="K5" s="273" t="s">
        <v>11</v>
      </c>
    </row>
    <row r="6" spans="2:25" x14ac:dyDescent="0.25">
      <c r="B6" s="247" t="s">
        <v>13</v>
      </c>
      <c r="C6" s="277">
        <v>22.540899999999997</v>
      </c>
      <c r="D6" s="341">
        <v>22.434216973216632</v>
      </c>
      <c r="E6" s="342">
        <v>22.647942215772275</v>
      </c>
      <c r="F6" s="340">
        <v>8.9236750553613948</v>
      </c>
      <c r="G6" s="341">
        <v>7.8104581843192324</v>
      </c>
      <c r="H6" s="342">
        <v>10.036891926403557</v>
      </c>
      <c r="I6" s="340">
        <v>1.493383712365473</v>
      </c>
      <c r="J6" s="341">
        <v>1.4067968077249295</v>
      </c>
      <c r="K6" s="342">
        <v>1.5913283443457591</v>
      </c>
      <c r="N6" s="392"/>
      <c r="O6" s="392"/>
      <c r="P6" s="392"/>
      <c r="Q6" s="392"/>
      <c r="R6" s="392"/>
      <c r="S6" s="392"/>
    </row>
    <row r="7" spans="2:25" x14ac:dyDescent="0.25">
      <c r="B7" s="253" t="s">
        <v>137</v>
      </c>
      <c r="C7" s="280">
        <v>21.885706050740538</v>
      </c>
      <c r="D7" s="344">
        <v>21.782177437804386</v>
      </c>
      <c r="E7" s="345">
        <v>21.989588390686116</v>
      </c>
      <c r="F7" s="343">
        <v>9.2214890066436812</v>
      </c>
      <c r="G7" s="344">
        <v>8.3237927825815401</v>
      </c>
      <c r="H7" s="345">
        <v>10.119185230705822</v>
      </c>
      <c r="I7" s="343">
        <v>1.5337370963122114</v>
      </c>
      <c r="J7" s="344">
        <v>1.4579826563329403</v>
      </c>
      <c r="K7" s="345">
        <v>1.6177951363897534</v>
      </c>
      <c r="N7" s="392"/>
      <c r="O7" s="392"/>
      <c r="P7" s="392"/>
      <c r="Q7" s="392"/>
      <c r="R7" s="392"/>
      <c r="S7" s="392"/>
    </row>
    <row r="8" spans="2:25" x14ac:dyDescent="0.25">
      <c r="B8" s="234"/>
      <c r="C8" s="526"/>
      <c r="D8" s="527"/>
      <c r="E8" s="527"/>
      <c r="F8" s="527"/>
      <c r="G8" s="527"/>
      <c r="H8" s="527"/>
      <c r="I8" s="527"/>
      <c r="J8" s="527"/>
      <c r="K8" s="527"/>
    </row>
    <row r="9" spans="2:25" x14ac:dyDescent="0.25">
      <c r="B9" s="268" t="s">
        <v>334</v>
      </c>
      <c r="C9" s="795" t="s">
        <v>499</v>
      </c>
      <c r="D9" s="795"/>
      <c r="E9" s="795"/>
      <c r="F9" s="795" t="s">
        <v>190</v>
      </c>
      <c r="G9" s="795"/>
      <c r="H9" s="795"/>
      <c r="I9" s="795" t="s">
        <v>191</v>
      </c>
      <c r="J9" s="795"/>
      <c r="K9" s="795"/>
      <c r="L9" s="237"/>
    </row>
    <row r="10" spans="2:25" ht="45.75" thickBot="1" x14ac:dyDescent="0.3">
      <c r="B10" s="267" t="s">
        <v>1</v>
      </c>
      <c r="C10" s="271" t="s">
        <v>417</v>
      </c>
      <c r="D10" s="272" t="s">
        <v>10</v>
      </c>
      <c r="E10" s="273" t="s">
        <v>11</v>
      </c>
      <c r="F10" s="325" t="s">
        <v>418</v>
      </c>
      <c r="G10" s="272" t="s">
        <v>10</v>
      </c>
      <c r="H10" s="273" t="s">
        <v>11</v>
      </c>
      <c r="I10" s="271" t="s">
        <v>2</v>
      </c>
      <c r="J10" s="272" t="s">
        <v>10</v>
      </c>
      <c r="K10" s="273" t="s">
        <v>11</v>
      </c>
    </row>
    <row r="11" spans="2:25" x14ac:dyDescent="0.25">
      <c r="B11" s="247" t="s">
        <v>13</v>
      </c>
      <c r="C11" s="340">
        <v>33.523899999999998</v>
      </c>
      <c r="D11" s="341">
        <v>33.395002488515026</v>
      </c>
      <c r="E11" s="342">
        <v>33.65304365133975</v>
      </c>
      <c r="F11" s="340">
        <v>15.763349226529696</v>
      </c>
      <c r="G11" s="341">
        <v>13.689702420088233</v>
      </c>
      <c r="H11" s="342">
        <v>17.836996032971161</v>
      </c>
      <c r="I11" s="340">
        <v>1.6145936466106496</v>
      </c>
      <c r="J11" s="341">
        <v>1.4938198850789293</v>
      </c>
      <c r="K11" s="342">
        <v>1.7566140381344311</v>
      </c>
      <c r="N11" s="368"/>
      <c r="O11" s="368"/>
      <c r="P11" s="368"/>
      <c r="Q11" s="368"/>
      <c r="R11" s="368"/>
      <c r="S11" s="368"/>
    </row>
    <row r="12" spans="2:25" s="237" customFormat="1" ht="15" customHeight="1" x14ac:dyDescent="0.25">
      <c r="B12" s="253" t="s">
        <v>137</v>
      </c>
      <c r="C12" s="343">
        <v>33.239712888937412</v>
      </c>
      <c r="D12" s="344">
        <v>33.113157599582301</v>
      </c>
      <c r="E12" s="345">
        <v>33.366510575504918</v>
      </c>
      <c r="F12" s="343">
        <v>17.483087892059753</v>
      </c>
      <c r="G12" s="344">
        <v>15.242093182653921</v>
      </c>
      <c r="H12" s="345">
        <v>19.724082601465586</v>
      </c>
      <c r="I12" s="343">
        <v>1.713660245026922</v>
      </c>
      <c r="J12" s="344">
        <v>1.5700371977348297</v>
      </c>
      <c r="K12" s="345">
        <v>1.8862055793098775</v>
      </c>
      <c r="L12" s="235"/>
      <c r="N12" s="368"/>
      <c r="O12" s="368"/>
      <c r="P12" s="368"/>
      <c r="Q12" s="368"/>
      <c r="R12" s="368"/>
      <c r="S12" s="368"/>
      <c r="T12" s="235"/>
      <c r="U12" s="235"/>
      <c r="V12" s="235"/>
      <c r="W12" s="235"/>
      <c r="X12" s="235"/>
      <c r="Y12" s="235"/>
    </row>
    <row r="13" spans="2:25" ht="5.0999999999999996" customHeight="1" x14ac:dyDescent="0.25">
      <c r="L13" s="233"/>
      <c r="M13" s="233"/>
      <c r="N13" s="233"/>
      <c r="O13" s="233"/>
      <c r="P13" s="233"/>
      <c r="Q13" s="233"/>
      <c r="R13" s="233"/>
      <c r="S13" s="233"/>
      <c r="T13" s="233"/>
      <c r="U13" s="233"/>
      <c r="V13" s="233"/>
    </row>
    <row r="14" spans="2:25" x14ac:dyDescent="0.25">
      <c r="B14" s="233" t="s">
        <v>301</v>
      </c>
    </row>
    <row r="17" spans="2:22" ht="15.75" x14ac:dyDescent="0.25">
      <c r="B17" s="161" t="s">
        <v>335</v>
      </c>
    </row>
    <row r="18" spans="2:22" x14ac:dyDescent="0.25">
      <c r="B18" s="231" t="s">
        <v>12</v>
      </c>
    </row>
    <row r="19" spans="2:22" s="270" customFormat="1" ht="20.100000000000001" customHeight="1" x14ac:dyDescent="0.25">
      <c r="B19" s="268" t="s">
        <v>333</v>
      </c>
      <c r="C19" s="795" t="s">
        <v>13</v>
      </c>
      <c r="D19" s="795"/>
      <c r="E19" s="795"/>
      <c r="F19" s="795" t="s">
        <v>137</v>
      </c>
      <c r="G19" s="795"/>
      <c r="H19" s="795"/>
      <c r="I19" s="268"/>
      <c r="J19" s="233"/>
      <c r="K19" s="233"/>
      <c r="L19" s="235"/>
      <c r="M19" s="235"/>
      <c r="N19" s="235"/>
      <c r="O19" s="235"/>
      <c r="P19" s="235"/>
      <c r="Q19" s="235"/>
      <c r="R19" s="235"/>
      <c r="S19" s="235"/>
      <c r="T19" s="235"/>
      <c r="U19" s="235"/>
      <c r="V19" s="235"/>
    </row>
    <row r="20" spans="2:22" ht="45.75" thickBot="1" x14ac:dyDescent="0.3">
      <c r="B20" s="267" t="s">
        <v>4</v>
      </c>
      <c r="C20" s="271" t="s">
        <v>417</v>
      </c>
      <c r="D20" s="272" t="s">
        <v>10</v>
      </c>
      <c r="E20" s="273" t="s">
        <v>11</v>
      </c>
      <c r="F20" s="271" t="s">
        <v>417</v>
      </c>
      <c r="G20" s="272" t="s">
        <v>10</v>
      </c>
      <c r="H20" s="273" t="s">
        <v>11</v>
      </c>
    </row>
    <row r="21" spans="2:22" x14ac:dyDescent="0.25">
      <c r="B21" s="283">
        <v>1</v>
      </c>
      <c r="C21" s="334">
        <v>25.930147058823529</v>
      </c>
      <c r="D21" s="335">
        <v>25.630590052512776</v>
      </c>
      <c r="E21" s="336">
        <v>26.231970217002647</v>
      </c>
      <c r="F21" s="334">
        <v>25.441436670237476</v>
      </c>
      <c r="G21" s="335">
        <v>25.146423351547853</v>
      </c>
      <c r="H21" s="336">
        <v>25.738720937708383</v>
      </c>
    </row>
    <row r="22" spans="2:22" x14ac:dyDescent="0.25">
      <c r="B22" s="284">
        <v>2</v>
      </c>
      <c r="C22" s="340">
        <v>25.259883768519277</v>
      </c>
      <c r="D22" s="341">
        <v>24.946640834293682</v>
      </c>
      <c r="E22" s="342">
        <v>25.575719624013654</v>
      </c>
      <c r="F22" s="340">
        <v>24.686758329908116</v>
      </c>
      <c r="G22" s="341">
        <v>24.380322824844843</v>
      </c>
      <c r="H22" s="342">
        <v>24.995772289857424</v>
      </c>
    </row>
    <row r="23" spans="2:22" x14ac:dyDescent="0.25">
      <c r="B23" s="284">
        <v>3</v>
      </c>
      <c r="C23" s="340">
        <v>24.343160231898359</v>
      </c>
      <c r="D23" s="341">
        <v>24.014403577773241</v>
      </c>
      <c r="E23" s="342">
        <v>24.674956045269678</v>
      </c>
      <c r="F23" s="340">
        <v>23.792853872173232</v>
      </c>
      <c r="G23" s="341">
        <v>23.473592780358157</v>
      </c>
      <c r="H23" s="342">
        <v>24.11508886276685</v>
      </c>
    </row>
    <row r="24" spans="2:22" x14ac:dyDescent="0.25">
      <c r="B24" s="284">
        <v>4</v>
      </c>
      <c r="C24" s="340">
        <v>23.27710925399554</v>
      </c>
      <c r="D24" s="341">
        <v>22.937151198886692</v>
      </c>
      <c r="E24" s="342">
        <v>23.620561536561887</v>
      </c>
      <c r="F24" s="340">
        <v>22.983158543108615</v>
      </c>
      <c r="G24" s="341">
        <v>22.652854598676875</v>
      </c>
      <c r="H24" s="342">
        <v>23.316826811595465</v>
      </c>
    </row>
    <row r="25" spans="2:22" x14ac:dyDescent="0.25">
      <c r="B25" s="284">
        <v>5</v>
      </c>
      <c r="C25" s="340">
        <v>22.66902259834465</v>
      </c>
      <c r="D25" s="341">
        <v>22.317073645089653</v>
      </c>
      <c r="E25" s="342">
        <v>23.02487681797211</v>
      </c>
      <c r="F25" s="340">
        <v>21.884327703058609</v>
      </c>
      <c r="G25" s="341">
        <v>21.546666068832732</v>
      </c>
      <c r="H25" s="342">
        <v>22.225781798325091</v>
      </c>
    </row>
    <row r="26" spans="2:22" x14ac:dyDescent="0.25">
      <c r="B26" s="284">
        <v>6</v>
      </c>
      <c r="C26" s="340">
        <v>21.782668291197076</v>
      </c>
      <c r="D26" s="341">
        <v>21.431750795431803</v>
      </c>
      <c r="E26" s="342">
        <v>22.137712644684413</v>
      </c>
      <c r="F26" s="340">
        <v>21.097819970594109</v>
      </c>
      <c r="G26" s="341">
        <v>20.759141923323959</v>
      </c>
      <c r="H26" s="342">
        <v>21.440528396443138</v>
      </c>
    </row>
    <row r="27" spans="2:22" x14ac:dyDescent="0.25">
      <c r="B27" s="284">
        <v>7</v>
      </c>
      <c r="C27" s="340">
        <v>21.158394824623471</v>
      </c>
      <c r="D27" s="341">
        <v>20.800711396883571</v>
      </c>
      <c r="E27" s="342">
        <v>21.520557590683683</v>
      </c>
      <c r="F27" s="340">
        <v>19.926948051948052</v>
      </c>
      <c r="G27" s="341">
        <v>19.585009167989657</v>
      </c>
      <c r="H27" s="342">
        <v>20.273351832892072</v>
      </c>
    </row>
    <row r="28" spans="2:22" x14ac:dyDescent="0.25">
      <c r="B28" s="284">
        <v>8</v>
      </c>
      <c r="C28" s="340">
        <v>20.244714134831909</v>
      </c>
      <c r="D28" s="341">
        <v>19.89542609505094</v>
      </c>
      <c r="E28" s="342">
        <v>20.598557482631247</v>
      </c>
      <c r="F28" s="340">
        <v>19.334914139289403</v>
      </c>
      <c r="G28" s="341">
        <v>18.998689139685347</v>
      </c>
      <c r="H28" s="342">
        <v>19.675644053868186</v>
      </c>
    </row>
    <row r="29" spans="2:22" x14ac:dyDescent="0.25">
      <c r="B29" s="284">
        <v>9</v>
      </c>
      <c r="C29" s="340">
        <v>19.271699701384854</v>
      </c>
      <c r="D29" s="341">
        <v>18.92798465374408</v>
      </c>
      <c r="E29" s="342">
        <v>19.620145791500111</v>
      </c>
      <c r="F29" s="340">
        <v>18.701931375745602</v>
      </c>
      <c r="G29" s="341">
        <v>18.369545884278558</v>
      </c>
      <c r="H29" s="342">
        <v>19.03892843951763</v>
      </c>
    </row>
    <row r="30" spans="2:22" x14ac:dyDescent="0.25">
      <c r="B30" s="285">
        <v>10</v>
      </c>
      <c r="C30" s="343">
        <v>17.470510084947058</v>
      </c>
      <c r="D30" s="344">
        <v>17.139123362553839</v>
      </c>
      <c r="E30" s="345">
        <v>17.806927244711261</v>
      </c>
      <c r="F30" s="343">
        <v>16.987045549519429</v>
      </c>
      <c r="G30" s="344">
        <v>16.668684313976982</v>
      </c>
      <c r="H30" s="345">
        <v>17.310224193872887</v>
      </c>
    </row>
    <row r="31" spans="2:22" s="270" customFormat="1" ht="15" customHeight="1" x14ac:dyDescent="0.25">
      <c r="B31" s="2"/>
      <c r="C31" s="233"/>
      <c r="D31" s="233"/>
      <c r="E31" s="233"/>
      <c r="F31" s="233"/>
      <c r="G31" s="233"/>
      <c r="H31" s="233"/>
      <c r="I31" s="233"/>
      <c r="J31" s="233"/>
      <c r="K31" s="233"/>
      <c r="L31" s="235"/>
      <c r="M31" s="235"/>
      <c r="N31" s="235"/>
      <c r="O31" s="235"/>
      <c r="P31" s="235"/>
      <c r="Q31" s="235"/>
      <c r="R31" s="235"/>
      <c r="S31" s="235"/>
      <c r="T31" s="235"/>
      <c r="U31" s="235"/>
      <c r="V31" s="235"/>
    </row>
    <row r="32" spans="2:22" x14ac:dyDescent="0.25">
      <c r="B32" s="268" t="s">
        <v>334</v>
      </c>
      <c r="C32" s="795" t="s">
        <v>13</v>
      </c>
      <c r="D32" s="795"/>
      <c r="E32" s="795"/>
      <c r="F32" s="795" t="s">
        <v>137</v>
      </c>
      <c r="G32" s="795"/>
      <c r="H32" s="795"/>
      <c r="I32" s="268"/>
    </row>
    <row r="33" spans="2:8" ht="45.75" thickBot="1" x14ac:dyDescent="0.3">
      <c r="B33" s="267" t="s">
        <v>4</v>
      </c>
      <c r="C33" s="271" t="s">
        <v>417</v>
      </c>
      <c r="D33" s="272" t="s">
        <v>10</v>
      </c>
      <c r="E33" s="273" t="s">
        <v>11</v>
      </c>
      <c r="F33" s="271" t="s">
        <v>417</v>
      </c>
      <c r="G33" s="272" t="s">
        <v>10</v>
      </c>
      <c r="H33" s="273" t="s">
        <v>11</v>
      </c>
    </row>
    <row r="34" spans="2:8" x14ac:dyDescent="0.25">
      <c r="B34" s="283">
        <v>1</v>
      </c>
      <c r="C34" s="334">
        <v>39.117106069895769</v>
      </c>
      <c r="D34" s="335">
        <v>38.747861871635713</v>
      </c>
      <c r="E34" s="336">
        <v>39.487600549665899</v>
      </c>
      <c r="F34" s="334">
        <v>39.434388814491626</v>
      </c>
      <c r="G34" s="335">
        <v>39.071509968672054</v>
      </c>
      <c r="H34" s="336">
        <v>39.798436468620274</v>
      </c>
    </row>
    <row r="35" spans="2:8" x14ac:dyDescent="0.25">
      <c r="B35" s="284">
        <v>2</v>
      </c>
      <c r="C35" s="340">
        <v>38.893103334542694</v>
      </c>
      <c r="D35" s="341">
        <v>38.505795928608073</v>
      </c>
      <c r="E35" s="342">
        <v>39.281817910350121</v>
      </c>
      <c r="F35" s="340">
        <v>39.0575219134873</v>
      </c>
      <c r="G35" s="341">
        <v>38.677498469568775</v>
      </c>
      <c r="H35" s="342">
        <v>39.438877840711164</v>
      </c>
    </row>
    <row r="36" spans="2:8" x14ac:dyDescent="0.25">
      <c r="B36" s="284">
        <v>3</v>
      </c>
      <c r="C36" s="340">
        <v>37.230672323397002</v>
      </c>
      <c r="D36" s="341">
        <v>36.823775115521819</v>
      </c>
      <c r="E36" s="342">
        <v>37.639386948159803</v>
      </c>
      <c r="F36" s="340">
        <v>37.279587968096138</v>
      </c>
      <c r="G36" s="341">
        <v>36.879688832138783</v>
      </c>
      <c r="H36" s="342">
        <v>37.681234719572878</v>
      </c>
    </row>
    <row r="37" spans="2:8" x14ac:dyDescent="0.25">
      <c r="B37" s="284">
        <v>4</v>
      </c>
      <c r="C37" s="340">
        <v>35.292934170288106</v>
      </c>
      <c r="D37" s="341">
        <v>34.873966600029014</v>
      </c>
      <c r="E37" s="342">
        <v>35.714174886437256</v>
      </c>
      <c r="F37" s="340">
        <v>35.964844504539307</v>
      </c>
      <c r="G37" s="341">
        <v>35.552512398145822</v>
      </c>
      <c r="H37" s="342">
        <v>36.379259341143985</v>
      </c>
    </row>
    <row r="38" spans="2:8" x14ac:dyDescent="0.25">
      <c r="B38" s="284">
        <v>5</v>
      </c>
      <c r="C38" s="340">
        <v>34.262888474801343</v>
      </c>
      <c r="D38" s="341">
        <v>33.833713865610072</v>
      </c>
      <c r="E38" s="342">
        <v>34.694652494445783</v>
      </c>
      <c r="F38" s="340">
        <v>33.69892342806358</v>
      </c>
      <c r="G38" s="341">
        <v>33.28383728205614</v>
      </c>
      <c r="H38" s="342">
        <v>34.116539015425602</v>
      </c>
    </row>
    <row r="39" spans="2:8" x14ac:dyDescent="0.25">
      <c r="B39" s="284">
        <v>6</v>
      </c>
      <c r="C39" s="340">
        <v>32.412410667596305</v>
      </c>
      <c r="D39" s="341">
        <v>31.985694890613747</v>
      </c>
      <c r="E39" s="342">
        <v>32.842070332750517</v>
      </c>
      <c r="F39" s="340">
        <v>31.573171246464902</v>
      </c>
      <c r="G39" s="341">
        <v>31.156161784112758</v>
      </c>
      <c r="H39" s="342">
        <v>31.993168348233109</v>
      </c>
    </row>
    <row r="40" spans="2:8" x14ac:dyDescent="0.25">
      <c r="B40" s="284">
        <v>7</v>
      </c>
      <c r="C40" s="340">
        <v>30.942632070853175</v>
      </c>
      <c r="D40" s="341">
        <v>30.516885690419826</v>
      </c>
      <c r="E40" s="342">
        <v>31.371636354912823</v>
      </c>
      <c r="F40" s="340">
        <v>30.390077062949171</v>
      </c>
      <c r="G40" s="341">
        <v>29.972303565239798</v>
      </c>
      <c r="H40" s="342">
        <v>30.811111641608651</v>
      </c>
    </row>
    <row r="41" spans="2:8" x14ac:dyDescent="0.25">
      <c r="B41" s="284">
        <v>8</v>
      </c>
      <c r="C41" s="340">
        <v>29.685927999650058</v>
      </c>
      <c r="D41" s="341">
        <v>29.268872580568971</v>
      </c>
      <c r="E41" s="342">
        <v>30.106396616545783</v>
      </c>
      <c r="F41" s="340">
        <v>28.761164232426182</v>
      </c>
      <c r="G41" s="341">
        <v>28.356190985282243</v>
      </c>
      <c r="H41" s="342">
        <v>29.16956635535275</v>
      </c>
    </row>
    <row r="42" spans="2:8" x14ac:dyDescent="0.25">
      <c r="B42" s="284">
        <v>9</v>
      </c>
      <c r="C42" s="340">
        <v>28.12526413659031</v>
      </c>
      <c r="D42" s="341">
        <v>27.721969391388228</v>
      </c>
      <c r="E42" s="342">
        <v>28.532109895083629</v>
      </c>
      <c r="F42" s="340">
        <v>27.149509396307998</v>
      </c>
      <c r="G42" s="341">
        <v>26.753921124906118</v>
      </c>
      <c r="H42" s="342">
        <v>27.548746936354036</v>
      </c>
    </row>
    <row r="43" spans="2:8" x14ac:dyDescent="0.25">
      <c r="B43" s="285">
        <v>10</v>
      </c>
      <c r="C43" s="343">
        <v>25.027750307776142</v>
      </c>
      <c r="D43" s="344">
        <v>24.648286311670361</v>
      </c>
      <c r="E43" s="345">
        <v>25.411086124993631</v>
      </c>
      <c r="F43" s="343">
        <v>24.025147378522885</v>
      </c>
      <c r="G43" s="344">
        <v>23.656532025267669</v>
      </c>
      <c r="H43" s="345">
        <v>24.39767090938312</v>
      </c>
    </row>
    <row r="44" spans="2:8" ht="5.0999999999999996" customHeight="1" x14ac:dyDescent="0.25"/>
    <row r="45" spans="2:8" x14ac:dyDescent="0.25">
      <c r="B45" s="2" t="s">
        <v>136</v>
      </c>
    </row>
    <row r="48" spans="2:8" ht="15.75" x14ac:dyDescent="0.25">
      <c r="B48" s="161" t="s">
        <v>337</v>
      </c>
      <c r="C48" s="232"/>
      <c r="D48" s="232"/>
      <c r="E48" s="232"/>
      <c r="F48" s="232"/>
      <c r="G48" s="232"/>
      <c r="H48" s="232"/>
    </row>
    <row r="49" spans="2:8" x14ac:dyDescent="0.25">
      <c r="B49" s="268"/>
      <c r="C49" s="795" t="s">
        <v>331</v>
      </c>
      <c r="D49" s="795"/>
      <c r="E49" s="795"/>
      <c r="F49" s="795" t="s">
        <v>332</v>
      </c>
      <c r="G49" s="795"/>
      <c r="H49" s="795"/>
    </row>
    <row r="50" spans="2:8" ht="45.75" thickBot="1" x14ac:dyDescent="0.3">
      <c r="B50" s="267" t="s">
        <v>277</v>
      </c>
      <c r="C50" s="271" t="s">
        <v>417</v>
      </c>
      <c r="D50" s="272" t="s">
        <v>10</v>
      </c>
      <c r="E50" s="273" t="s">
        <v>11</v>
      </c>
      <c r="F50" s="271" t="s">
        <v>417</v>
      </c>
      <c r="G50" s="272" t="s">
        <v>10</v>
      </c>
      <c r="H50" s="273" t="s">
        <v>11</v>
      </c>
    </row>
    <row r="51" spans="2:8" x14ac:dyDescent="0.25">
      <c r="B51" s="247" t="s">
        <v>5</v>
      </c>
      <c r="C51" s="277">
        <v>22.57</v>
      </c>
      <c r="D51" s="341">
        <v>22.43</v>
      </c>
      <c r="E51" s="342">
        <v>22.72</v>
      </c>
      <c r="F51" s="340">
        <v>34.89</v>
      </c>
      <c r="G51" s="341">
        <v>34.71</v>
      </c>
      <c r="H51" s="342">
        <v>35.07</v>
      </c>
    </row>
    <row r="52" spans="2:8" x14ac:dyDescent="0.25">
      <c r="B52" s="253" t="s">
        <v>6</v>
      </c>
      <c r="C52" s="280">
        <v>21.17</v>
      </c>
      <c r="D52" s="344">
        <v>21.02</v>
      </c>
      <c r="E52" s="345">
        <v>21.31</v>
      </c>
      <c r="F52" s="343">
        <v>31.51</v>
      </c>
      <c r="G52" s="344">
        <v>31.33</v>
      </c>
      <c r="H52" s="345">
        <v>31.69</v>
      </c>
    </row>
    <row r="53" spans="2:8" ht="5.0999999999999996" customHeight="1" x14ac:dyDescent="0.25"/>
    <row r="54" spans="2:8" x14ac:dyDescent="0.25">
      <c r="B54" s="4" t="s">
        <v>27</v>
      </c>
      <c r="C54" s="318">
        <v>1.3999999999999986</v>
      </c>
      <c r="D54" s="404" t="s">
        <v>29</v>
      </c>
      <c r="E54" s="405"/>
      <c r="F54" s="318">
        <v>3.379999999999999</v>
      </c>
      <c r="G54" s="796" t="s">
        <v>29</v>
      </c>
      <c r="H54" s="797"/>
    </row>
    <row r="55" spans="2:8" x14ac:dyDescent="0.25">
      <c r="B55" s="4" t="s">
        <v>28</v>
      </c>
      <c r="C55" s="318">
        <v>1.0661313179026923</v>
      </c>
      <c r="D55" s="404"/>
      <c r="E55" s="405"/>
      <c r="F55" s="318">
        <v>1.1072675341161535</v>
      </c>
      <c r="G55" s="796"/>
      <c r="H55" s="797"/>
    </row>
    <row r="56" spans="2:8" ht="5.0999999999999996" customHeight="1" x14ac:dyDescent="0.25"/>
    <row r="57" spans="2:8" x14ac:dyDescent="0.25">
      <c r="B57" s="2" t="s">
        <v>301</v>
      </c>
    </row>
    <row r="60" spans="2:8" ht="15.75" x14ac:dyDescent="0.25">
      <c r="B60" s="161" t="s">
        <v>336</v>
      </c>
    </row>
    <row r="61" spans="2:8" x14ac:dyDescent="0.25">
      <c r="B61" s="268" t="s">
        <v>333</v>
      </c>
      <c r="F61" s="795" t="s">
        <v>137</v>
      </c>
      <c r="G61" s="795"/>
      <c r="H61" s="795"/>
    </row>
    <row r="62" spans="2:8" ht="45.75" thickBot="1" x14ac:dyDescent="0.3">
      <c r="B62" s="267" t="s">
        <v>9</v>
      </c>
      <c r="F62" s="271" t="s">
        <v>417</v>
      </c>
      <c r="G62" s="272" t="s">
        <v>10</v>
      </c>
      <c r="H62" s="273" t="s">
        <v>11</v>
      </c>
    </row>
    <row r="63" spans="2:8" x14ac:dyDescent="0.25">
      <c r="B63" s="241" t="s">
        <v>17</v>
      </c>
      <c r="C63" s="242"/>
      <c r="D63" s="242"/>
      <c r="E63" s="243"/>
      <c r="F63" s="274">
        <v>22.051977769561535</v>
      </c>
      <c r="G63" s="335">
        <v>21.913642152540515</v>
      </c>
      <c r="H63" s="336">
        <v>22.190938493794963</v>
      </c>
    </row>
    <row r="64" spans="2:8" x14ac:dyDescent="0.25">
      <c r="B64" s="247" t="s">
        <v>18</v>
      </c>
      <c r="C64" s="248"/>
      <c r="D64" s="248"/>
      <c r="E64" s="249"/>
      <c r="F64" s="277">
        <v>23.795830337886411</v>
      </c>
      <c r="G64" s="341">
        <v>21.632100782736046</v>
      </c>
      <c r="H64" s="342">
        <v>26.103894918427549</v>
      </c>
    </row>
    <row r="65" spans="2:8" x14ac:dyDescent="0.25">
      <c r="B65" s="247" t="s">
        <v>31</v>
      </c>
      <c r="C65" s="248"/>
      <c r="D65" s="248"/>
      <c r="E65" s="249"/>
      <c r="F65" s="277">
        <v>20.661321505743206</v>
      </c>
      <c r="G65" s="341">
        <v>20.241409137521057</v>
      </c>
      <c r="H65" s="342">
        <v>21.087641869943003</v>
      </c>
    </row>
    <row r="66" spans="2:8" x14ac:dyDescent="0.25">
      <c r="B66" s="247" t="s">
        <v>19</v>
      </c>
      <c r="C66" s="248"/>
      <c r="D66" s="248"/>
      <c r="E66" s="249"/>
      <c r="F66" s="277">
        <v>25.450721153846157</v>
      </c>
      <c r="G66" s="341">
        <v>24.418650135843311</v>
      </c>
      <c r="H66" s="342">
        <v>26.511112678980691</v>
      </c>
    </row>
    <row r="67" spans="2:8" x14ac:dyDescent="0.25">
      <c r="B67" s="247" t="s">
        <v>30</v>
      </c>
      <c r="C67" s="248"/>
      <c r="D67" s="248"/>
      <c r="E67" s="249"/>
      <c r="F67" s="277">
        <v>28.621526841111411</v>
      </c>
      <c r="G67" s="341">
        <v>27.18922990229305</v>
      </c>
      <c r="H67" s="342">
        <v>30.09808572170256</v>
      </c>
    </row>
    <row r="68" spans="2:8" x14ac:dyDescent="0.25">
      <c r="B68" s="247" t="s">
        <v>20</v>
      </c>
      <c r="C68" s="248"/>
      <c r="D68" s="248"/>
      <c r="E68" s="249"/>
      <c r="F68" s="277">
        <v>15.647756138865368</v>
      </c>
      <c r="G68" s="341">
        <v>14.743478229056626</v>
      </c>
      <c r="H68" s="342">
        <v>16.596700242922392</v>
      </c>
    </row>
    <row r="69" spans="2:8" x14ac:dyDescent="0.25">
      <c r="B69" s="247" t="s">
        <v>32</v>
      </c>
      <c r="C69" s="248"/>
      <c r="D69" s="248"/>
      <c r="E69" s="249"/>
      <c r="F69" s="277">
        <v>22.06672845227062</v>
      </c>
      <c r="G69" s="341">
        <v>21.294275629707254</v>
      </c>
      <c r="H69" s="342">
        <v>22.859063818558063</v>
      </c>
    </row>
    <row r="70" spans="2:8" x14ac:dyDescent="0.25">
      <c r="B70" s="247" t="s">
        <v>21</v>
      </c>
      <c r="C70" s="248"/>
      <c r="D70" s="248"/>
      <c r="E70" s="249"/>
      <c r="F70" s="277">
        <v>14.945339470655927</v>
      </c>
      <c r="G70" s="341">
        <v>14.362399337409995</v>
      </c>
      <c r="H70" s="342">
        <v>15.547644368059633</v>
      </c>
    </row>
    <row r="71" spans="2:8" x14ac:dyDescent="0.25">
      <c r="B71" s="247" t="s">
        <v>22</v>
      </c>
      <c r="C71" s="248"/>
      <c r="D71" s="248"/>
      <c r="E71" s="249"/>
      <c r="F71" s="277">
        <v>19.817495580717594</v>
      </c>
      <c r="G71" s="341">
        <v>19.283025830366185</v>
      </c>
      <c r="H71" s="342">
        <v>20.36304206628672</v>
      </c>
    </row>
    <row r="72" spans="2:8" x14ac:dyDescent="0.25">
      <c r="B72" s="247" t="s">
        <v>23</v>
      </c>
      <c r="C72" s="248"/>
      <c r="D72" s="248"/>
      <c r="E72" s="249"/>
      <c r="F72" s="277">
        <v>21.636085626911314</v>
      </c>
      <c r="G72" s="341">
        <v>20.73908462624691</v>
      </c>
      <c r="H72" s="342">
        <v>22.560840323222621</v>
      </c>
    </row>
    <row r="73" spans="2:8" x14ac:dyDescent="0.25">
      <c r="B73" s="247" t="s">
        <v>33</v>
      </c>
      <c r="C73" s="248"/>
      <c r="D73" s="248"/>
      <c r="E73" s="249"/>
      <c r="F73" s="277">
        <v>19.407222348398818</v>
      </c>
      <c r="G73" s="341">
        <v>18.594618371363381</v>
      </c>
      <c r="H73" s="342">
        <v>20.24650578297242</v>
      </c>
    </row>
    <row r="74" spans="2:8" x14ac:dyDescent="0.25">
      <c r="B74" s="247" t="s">
        <v>24</v>
      </c>
      <c r="C74" s="248"/>
      <c r="D74" s="248"/>
      <c r="E74" s="249"/>
      <c r="F74" s="277">
        <v>24.68919968919969</v>
      </c>
      <c r="G74" s="341">
        <v>23.530453738665919</v>
      </c>
      <c r="H74" s="342">
        <v>25.885691520653875</v>
      </c>
    </row>
    <row r="75" spans="2:8" x14ac:dyDescent="0.25">
      <c r="B75" s="247" t="s">
        <v>25</v>
      </c>
      <c r="C75" s="248"/>
      <c r="D75" s="248"/>
      <c r="E75" s="249"/>
      <c r="F75" s="277">
        <v>30.846870520783565</v>
      </c>
      <c r="G75" s="341">
        <v>30.151762084515209</v>
      </c>
      <c r="H75" s="342">
        <v>31.55076527836535</v>
      </c>
    </row>
    <row r="76" spans="2:8" x14ac:dyDescent="0.25">
      <c r="B76" s="247" t="s">
        <v>34</v>
      </c>
      <c r="C76" s="248"/>
      <c r="D76" s="248"/>
      <c r="E76" s="249"/>
      <c r="F76" s="277">
        <v>28.741349480968857</v>
      </c>
      <c r="G76" s="341">
        <v>27.45501556263233</v>
      </c>
      <c r="H76" s="342">
        <v>30.062975978482548</v>
      </c>
    </row>
    <row r="77" spans="2:8" x14ac:dyDescent="0.25">
      <c r="B77" s="247" t="s">
        <v>26</v>
      </c>
      <c r="C77" s="248"/>
      <c r="D77" s="248"/>
      <c r="E77" s="249"/>
      <c r="F77" s="277">
        <v>17.333333333333336</v>
      </c>
      <c r="G77" s="341">
        <v>15.825257692607018</v>
      </c>
      <c r="H77" s="342">
        <v>18.952763438960655</v>
      </c>
    </row>
    <row r="78" spans="2:8" x14ac:dyDescent="0.25">
      <c r="B78" s="247" t="s">
        <v>35</v>
      </c>
      <c r="C78" s="248"/>
      <c r="D78" s="248"/>
      <c r="E78" s="249"/>
      <c r="F78" s="277">
        <v>23.205262656115931</v>
      </c>
      <c r="G78" s="341">
        <v>22.407293327369114</v>
      </c>
      <c r="H78" s="342">
        <v>24.022851242529374</v>
      </c>
    </row>
    <row r="79" spans="2:8" x14ac:dyDescent="0.25">
      <c r="B79" s="253" t="s">
        <v>36</v>
      </c>
      <c r="C79" s="254"/>
      <c r="D79" s="254"/>
      <c r="E79" s="255"/>
      <c r="F79" s="280">
        <v>21.294046711238007</v>
      </c>
      <c r="G79" s="344">
        <v>21.056097573988875</v>
      </c>
      <c r="H79" s="345">
        <v>21.533951353664946</v>
      </c>
    </row>
    <row r="80" spans="2:8" ht="5.0999999999999996" customHeight="1" x14ac:dyDescent="0.25"/>
    <row r="81" spans="2:8" x14ac:dyDescent="0.25">
      <c r="B81" s="309" t="s">
        <v>96</v>
      </c>
      <c r="C81" s="310"/>
      <c r="D81" s="310"/>
      <c r="E81" s="311"/>
      <c r="F81" s="164">
        <v>3.5421805260199424</v>
      </c>
      <c r="G81" s="303" t="s">
        <v>29</v>
      </c>
      <c r="H81" s="304"/>
    </row>
    <row r="83" spans="2:8" x14ac:dyDescent="0.25">
      <c r="B83" s="268" t="s">
        <v>334</v>
      </c>
      <c r="F83" s="795" t="s">
        <v>137</v>
      </c>
      <c r="G83" s="795"/>
      <c r="H83" s="795"/>
    </row>
    <row r="84" spans="2:8" ht="45.75" thickBot="1" x14ac:dyDescent="0.3">
      <c r="B84" s="267" t="s">
        <v>9</v>
      </c>
      <c r="F84" s="271" t="s">
        <v>417</v>
      </c>
      <c r="G84" s="272" t="s">
        <v>10</v>
      </c>
      <c r="H84" s="273" t="s">
        <v>11</v>
      </c>
    </row>
    <row r="85" spans="2:8" x14ac:dyDescent="0.25">
      <c r="B85" s="241" t="s">
        <v>17</v>
      </c>
      <c r="C85" s="242"/>
      <c r="D85" s="242"/>
      <c r="E85" s="243"/>
      <c r="F85" s="274">
        <v>31.316639529387047</v>
      </c>
      <c r="G85" s="335">
        <v>31.152181396057728</v>
      </c>
      <c r="H85" s="336">
        <v>31.481568869547203</v>
      </c>
    </row>
    <row r="86" spans="2:8" x14ac:dyDescent="0.25">
      <c r="B86" s="247" t="s">
        <v>18</v>
      </c>
      <c r="C86" s="248"/>
      <c r="D86" s="248"/>
      <c r="E86" s="249"/>
      <c r="F86" s="277">
        <v>31.781818181818185</v>
      </c>
      <c r="G86" s="341">
        <v>29.374341622165566</v>
      </c>
      <c r="H86" s="342">
        <v>34.290806622760364</v>
      </c>
    </row>
    <row r="87" spans="2:8" x14ac:dyDescent="0.25">
      <c r="B87" s="247" t="s">
        <v>31</v>
      </c>
      <c r="C87" s="248"/>
      <c r="D87" s="248"/>
      <c r="E87" s="249"/>
      <c r="F87" s="277">
        <v>35.113067840704417</v>
      </c>
      <c r="G87" s="341">
        <v>34.523534117893043</v>
      </c>
      <c r="H87" s="342">
        <v>35.707178609390517</v>
      </c>
    </row>
    <row r="88" spans="2:8" x14ac:dyDescent="0.25">
      <c r="B88" s="247" t="s">
        <v>19</v>
      </c>
      <c r="C88" s="248"/>
      <c r="D88" s="248"/>
      <c r="E88" s="249"/>
      <c r="F88" s="277">
        <v>39.475420653249756</v>
      </c>
      <c r="G88" s="341">
        <v>38.25199205217676</v>
      </c>
      <c r="H88" s="342">
        <v>40.712179552663095</v>
      </c>
    </row>
    <row r="89" spans="2:8" x14ac:dyDescent="0.25">
      <c r="B89" s="247" t="s">
        <v>30</v>
      </c>
      <c r="C89" s="248"/>
      <c r="D89" s="248"/>
      <c r="E89" s="249"/>
      <c r="F89" s="277">
        <v>39.560862865947612</v>
      </c>
      <c r="G89" s="341">
        <v>37.696618864840218</v>
      </c>
      <c r="H89" s="342">
        <v>41.455956067715292</v>
      </c>
    </row>
    <row r="90" spans="2:8" x14ac:dyDescent="0.25">
      <c r="B90" s="247" t="s">
        <v>20</v>
      </c>
      <c r="C90" s="248"/>
      <c r="D90" s="248"/>
      <c r="E90" s="249"/>
      <c r="F90" s="277">
        <v>29.413129204360938</v>
      </c>
      <c r="G90" s="341">
        <v>28.071774350162304</v>
      </c>
      <c r="H90" s="342">
        <v>30.791140615776396</v>
      </c>
    </row>
    <row r="91" spans="2:8" x14ac:dyDescent="0.25">
      <c r="B91" s="247" t="s">
        <v>32</v>
      </c>
      <c r="C91" s="248"/>
      <c r="D91" s="248"/>
      <c r="E91" s="249"/>
      <c r="F91" s="277">
        <v>35.199069286452946</v>
      </c>
      <c r="G91" s="341">
        <v>34.142398190445221</v>
      </c>
      <c r="H91" s="342">
        <v>36.270432457523597</v>
      </c>
    </row>
    <row r="92" spans="2:8" x14ac:dyDescent="0.25">
      <c r="B92" s="247" t="s">
        <v>21</v>
      </c>
      <c r="C92" s="248"/>
      <c r="D92" s="248"/>
      <c r="E92" s="249"/>
      <c r="F92" s="277">
        <v>35.054371093415533</v>
      </c>
      <c r="G92" s="341">
        <v>34.194064682232039</v>
      </c>
      <c r="H92" s="342">
        <v>35.924506109771215</v>
      </c>
    </row>
    <row r="93" spans="2:8" x14ac:dyDescent="0.25">
      <c r="B93" s="247" t="s">
        <v>22</v>
      </c>
      <c r="C93" s="248"/>
      <c r="D93" s="248"/>
      <c r="E93" s="249"/>
      <c r="F93" s="277">
        <v>39.139864578925092</v>
      </c>
      <c r="G93" s="341">
        <v>38.446397576591274</v>
      </c>
      <c r="H93" s="342">
        <v>39.837744434317592</v>
      </c>
    </row>
    <row r="94" spans="2:8" x14ac:dyDescent="0.25">
      <c r="B94" s="247" t="s">
        <v>23</v>
      </c>
      <c r="C94" s="248"/>
      <c r="D94" s="248"/>
      <c r="E94" s="249"/>
      <c r="F94" s="277">
        <v>43.038274677094442</v>
      </c>
      <c r="G94" s="341">
        <v>41.985294379090519</v>
      </c>
      <c r="H94" s="342">
        <v>44.097590089000327</v>
      </c>
    </row>
    <row r="95" spans="2:8" x14ac:dyDescent="0.25">
      <c r="B95" s="247" t="s">
        <v>33</v>
      </c>
      <c r="C95" s="248"/>
      <c r="D95" s="248"/>
      <c r="E95" s="249"/>
      <c r="F95" s="277">
        <v>38.616240829749557</v>
      </c>
      <c r="G95" s="341">
        <v>37.548813929872424</v>
      </c>
      <c r="H95" s="342">
        <v>39.694724902467605</v>
      </c>
    </row>
    <row r="96" spans="2:8" x14ac:dyDescent="0.25">
      <c r="B96" s="247" t="s">
        <v>24</v>
      </c>
      <c r="C96" s="248"/>
      <c r="D96" s="248"/>
      <c r="E96" s="249"/>
      <c r="F96" s="277">
        <v>43.145925457991154</v>
      </c>
      <c r="G96" s="341">
        <v>41.930532408330109</v>
      </c>
      <c r="H96" s="342">
        <v>44.369629840970191</v>
      </c>
    </row>
    <row r="97" spans="2:8" x14ac:dyDescent="0.25">
      <c r="B97" s="247" t="s">
        <v>25</v>
      </c>
      <c r="C97" s="248"/>
      <c r="D97" s="248"/>
      <c r="E97" s="249"/>
      <c r="F97" s="277">
        <v>44.772647162495595</v>
      </c>
      <c r="G97" s="341">
        <v>43.955863729433702</v>
      </c>
      <c r="H97" s="342">
        <v>45.592261081855433</v>
      </c>
    </row>
    <row r="98" spans="2:8" x14ac:dyDescent="0.25">
      <c r="B98" s="247" t="s">
        <v>34</v>
      </c>
      <c r="C98" s="248"/>
      <c r="D98" s="248"/>
      <c r="E98" s="249"/>
      <c r="F98" s="277">
        <v>43.393516618793598</v>
      </c>
      <c r="G98" s="341">
        <v>42.007861414782518</v>
      </c>
      <c r="H98" s="342">
        <v>44.789577463936212</v>
      </c>
    </row>
    <row r="99" spans="2:8" x14ac:dyDescent="0.25">
      <c r="B99" s="247" t="s">
        <v>26</v>
      </c>
      <c r="C99" s="248"/>
      <c r="D99" s="248"/>
      <c r="E99" s="249"/>
      <c r="F99" s="277">
        <v>29.821200510855682</v>
      </c>
      <c r="G99" s="341">
        <v>27.607034026789947</v>
      </c>
      <c r="H99" s="342">
        <v>32.134123499093285</v>
      </c>
    </row>
    <row r="100" spans="2:8" x14ac:dyDescent="0.25">
      <c r="B100" s="247" t="s">
        <v>35</v>
      </c>
      <c r="C100" s="248"/>
      <c r="D100" s="248"/>
      <c r="E100" s="249"/>
      <c r="F100" s="277">
        <v>39.077936333699235</v>
      </c>
      <c r="G100" s="341">
        <v>38.080799860254317</v>
      </c>
      <c r="H100" s="342">
        <v>40.084280046045691</v>
      </c>
    </row>
    <row r="101" spans="2:8" x14ac:dyDescent="0.25">
      <c r="B101" s="253" t="s">
        <v>36</v>
      </c>
      <c r="C101" s="254"/>
      <c r="D101" s="254"/>
      <c r="E101" s="255"/>
      <c r="F101" s="280">
        <v>32.271931550979396</v>
      </c>
      <c r="G101" s="344">
        <v>31.977729249048682</v>
      </c>
      <c r="H101" s="345">
        <v>32.567544659633604</v>
      </c>
    </row>
    <row r="102" spans="2:8" ht="5.0999999999999996" customHeight="1" x14ac:dyDescent="0.25"/>
    <row r="103" spans="2:8" x14ac:dyDescent="0.25">
      <c r="B103" s="309" t="s">
        <v>96</v>
      </c>
      <c r="C103" s="310"/>
      <c r="D103" s="310"/>
      <c r="E103" s="311"/>
      <c r="F103" s="164">
        <v>6.5379339414659601</v>
      </c>
      <c r="G103" s="303" t="s">
        <v>29</v>
      </c>
      <c r="H103" s="304"/>
    </row>
    <row r="104" spans="2:8" ht="5.0999999999999996" customHeight="1" x14ac:dyDescent="0.25"/>
    <row r="105" spans="2:8" x14ac:dyDescent="0.25">
      <c r="B105" s="2" t="s">
        <v>121</v>
      </c>
    </row>
  </sheetData>
  <sortState ref="K62:N78">
    <sortCondition ref="K62:K78"/>
  </sortState>
  <mergeCells count="16">
    <mergeCell ref="I4:K4"/>
    <mergeCell ref="F9:H9"/>
    <mergeCell ref="I9:K9"/>
    <mergeCell ref="C9:E9"/>
    <mergeCell ref="F83:H83"/>
    <mergeCell ref="C49:E49"/>
    <mergeCell ref="F49:H49"/>
    <mergeCell ref="F61:H61"/>
    <mergeCell ref="C4:E4"/>
    <mergeCell ref="F4:H4"/>
    <mergeCell ref="C19:E19"/>
    <mergeCell ref="F19:H19"/>
    <mergeCell ref="C32:E32"/>
    <mergeCell ref="F32:H32"/>
    <mergeCell ref="G54:H54"/>
    <mergeCell ref="G55:H55"/>
  </mergeCells>
  <hyperlinks>
    <hyperlink ref="K1" location="Contents!A1" display="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G48"/>
  <sheetViews>
    <sheetView showGridLines="0" workbookViewId="0"/>
  </sheetViews>
  <sheetFormatPr defaultRowHeight="15" x14ac:dyDescent="0.25"/>
  <cols>
    <col min="1" max="1" width="2.7109375" style="235" customWidth="1"/>
    <col min="2" max="8" width="10.7109375" style="233" customWidth="1"/>
    <col min="9" max="9" width="12.7109375" style="233" customWidth="1"/>
    <col min="10" max="11" width="10.7109375" style="233" customWidth="1"/>
    <col min="12" max="16" width="9.140625" style="235"/>
    <col min="17" max="17" width="10.140625" style="235" customWidth="1"/>
    <col min="18" max="16384" width="9.140625" style="235"/>
  </cols>
  <sheetData>
    <row r="1" spans="2:13" ht="15.75" x14ac:dyDescent="0.25">
      <c r="B1" s="236" t="s">
        <v>213</v>
      </c>
      <c r="C1" s="234"/>
      <c r="D1" s="234"/>
      <c r="E1" s="234"/>
      <c r="F1" s="234"/>
      <c r="G1" s="234"/>
      <c r="H1" s="234"/>
      <c r="I1" s="234"/>
      <c r="J1" s="234"/>
      <c r="K1" s="287" t="s">
        <v>257</v>
      </c>
    </row>
    <row r="3" spans="2:13" ht="15.75" x14ac:dyDescent="0.25">
      <c r="B3" s="161" t="s">
        <v>338</v>
      </c>
      <c r="C3" s="232"/>
      <c r="D3" s="232"/>
      <c r="E3" s="232"/>
      <c r="F3" s="232"/>
      <c r="G3" s="232"/>
      <c r="H3" s="232"/>
    </row>
    <row r="4" spans="2:13" x14ac:dyDescent="0.25">
      <c r="B4" s="268" t="s">
        <v>300</v>
      </c>
      <c r="C4" s="795" t="s">
        <v>340</v>
      </c>
      <c r="D4" s="795"/>
      <c r="E4" s="795"/>
      <c r="F4" s="795" t="s">
        <v>190</v>
      </c>
      <c r="G4" s="795"/>
      <c r="H4" s="795"/>
      <c r="I4" s="795" t="s">
        <v>191</v>
      </c>
      <c r="J4" s="795"/>
      <c r="K4" s="795"/>
      <c r="L4" s="237"/>
      <c r="M4" s="237"/>
    </row>
    <row r="5" spans="2:13" ht="45.75" thickBot="1" x14ac:dyDescent="0.3">
      <c r="B5" s="267" t="s">
        <v>1</v>
      </c>
      <c r="C5" s="325" t="s">
        <v>410</v>
      </c>
      <c r="D5" s="272" t="s">
        <v>10</v>
      </c>
      <c r="E5" s="273" t="s">
        <v>11</v>
      </c>
      <c r="F5" s="325" t="s">
        <v>410</v>
      </c>
      <c r="G5" s="272" t="s">
        <v>10</v>
      </c>
      <c r="H5" s="273" t="s">
        <v>11</v>
      </c>
      <c r="I5" s="271" t="s">
        <v>2</v>
      </c>
      <c r="J5" s="272" t="s">
        <v>10</v>
      </c>
      <c r="K5" s="273" t="s">
        <v>11</v>
      </c>
    </row>
    <row r="6" spans="2:13" x14ac:dyDescent="0.25">
      <c r="B6" s="241" t="s">
        <v>183</v>
      </c>
      <c r="C6" s="334">
        <v>576.76579045526694</v>
      </c>
      <c r="D6" s="335">
        <v>574.59956610150255</v>
      </c>
      <c r="E6" s="336">
        <v>578.93810162245711</v>
      </c>
      <c r="F6" s="334">
        <v>535.1011838114033</v>
      </c>
      <c r="G6" s="335">
        <v>364.53954491848737</v>
      </c>
      <c r="H6" s="336">
        <v>705.6628227043193</v>
      </c>
      <c r="I6" s="334">
        <v>2.7589987998578516</v>
      </c>
      <c r="J6" s="335">
        <v>1.7678243427775935</v>
      </c>
      <c r="K6" s="336">
        <v>6.2800823510114228</v>
      </c>
    </row>
    <row r="7" spans="2:13" x14ac:dyDescent="0.25">
      <c r="B7" s="259" t="s">
        <v>184</v>
      </c>
      <c r="C7" s="337">
        <v>592.79087691840073</v>
      </c>
      <c r="D7" s="338">
        <v>590.60540928282035</v>
      </c>
      <c r="E7" s="339">
        <v>594.9823732392789</v>
      </c>
      <c r="F7" s="337">
        <v>563.42273203425646</v>
      </c>
      <c r="G7" s="338">
        <v>393.13867179479792</v>
      </c>
      <c r="H7" s="339">
        <v>733.706792273715</v>
      </c>
      <c r="I7" s="337">
        <v>2.8340957407636198</v>
      </c>
      <c r="J7" s="338">
        <v>1.8233653391628735</v>
      </c>
      <c r="K7" s="339">
        <v>6.3590570657472467</v>
      </c>
    </row>
    <row r="8" spans="2:13" x14ac:dyDescent="0.25">
      <c r="B8" s="247" t="s">
        <v>185</v>
      </c>
      <c r="C8" s="340">
        <v>598.47056910377228</v>
      </c>
      <c r="D8" s="341">
        <v>596.28744730361711</v>
      </c>
      <c r="E8" s="342">
        <v>600.65965051475291</v>
      </c>
      <c r="F8" s="340">
        <v>555.60232745710834</v>
      </c>
      <c r="G8" s="341">
        <v>382.99614574332253</v>
      </c>
      <c r="H8" s="342">
        <v>728.2085091708941</v>
      </c>
      <c r="I8" s="340">
        <v>2.7759433470974235</v>
      </c>
      <c r="J8" s="341">
        <v>1.7889421293911891</v>
      </c>
      <c r="K8" s="342">
        <v>6.1924786852334597</v>
      </c>
    </row>
    <row r="9" spans="2:13" x14ac:dyDescent="0.25">
      <c r="B9" s="247" t="s">
        <v>186</v>
      </c>
      <c r="C9" s="340">
        <v>614.63128535987744</v>
      </c>
      <c r="D9" s="341">
        <v>612.42818938634491</v>
      </c>
      <c r="E9" s="342">
        <v>616.84029176551815</v>
      </c>
      <c r="F9" s="340">
        <v>578.49210399822687</v>
      </c>
      <c r="G9" s="341">
        <v>396.95221540198656</v>
      </c>
      <c r="H9" s="342">
        <v>760.03199259446717</v>
      </c>
      <c r="I9" s="340">
        <v>2.8136365269201558</v>
      </c>
      <c r="J9" s="341">
        <v>1.7931324004109679</v>
      </c>
      <c r="K9" s="342">
        <v>6.5299484756387356</v>
      </c>
    </row>
    <row r="10" spans="2:13" x14ac:dyDescent="0.25">
      <c r="B10" s="247" t="s">
        <v>187</v>
      </c>
      <c r="C10" s="340">
        <v>638.07347297471449</v>
      </c>
      <c r="D10" s="341">
        <v>635.8416506057531</v>
      </c>
      <c r="E10" s="342">
        <v>640.3111425683943</v>
      </c>
      <c r="F10" s="340">
        <v>602.70684822175292</v>
      </c>
      <c r="G10" s="341">
        <v>418.23594114538389</v>
      </c>
      <c r="H10" s="342">
        <v>787.17775529812195</v>
      </c>
      <c r="I10" s="340">
        <v>2.8217620422261209</v>
      </c>
      <c r="J10" s="341">
        <v>1.8115858596013237</v>
      </c>
      <c r="K10" s="342">
        <v>6.3785905782197378</v>
      </c>
    </row>
    <row r="11" spans="2:13" x14ac:dyDescent="0.25">
      <c r="B11" s="247" t="s">
        <v>188</v>
      </c>
      <c r="C11" s="340">
        <v>651.91571653179471</v>
      </c>
      <c r="D11" s="341">
        <v>649.67156935008188</v>
      </c>
      <c r="E11" s="342">
        <v>654.16565430520461</v>
      </c>
      <c r="F11" s="340">
        <v>633.71916484188046</v>
      </c>
      <c r="G11" s="341">
        <v>443.63893759218701</v>
      </c>
      <c r="H11" s="342">
        <v>823.79939209157396</v>
      </c>
      <c r="I11" s="340">
        <v>2.9197566919192979</v>
      </c>
      <c r="J11" s="341">
        <v>1.8528001780534407</v>
      </c>
      <c r="K11" s="342">
        <v>6.8839719211243526</v>
      </c>
    </row>
    <row r="12" spans="2:13" x14ac:dyDescent="0.25">
      <c r="B12" s="247" t="s">
        <v>189</v>
      </c>
      <c r="C12" s="340">
        <v>652.80771579244515</v>
      </c>
      <c r="D12" s="341">
        <v>650.57200619418643</v>
      </c>
      <c r="E12" s="342">
        <v>655.04916698087595</v>
      </c>
      <c r="F12" s="340">
        <v>633.34038620711192</v>
      </c>
      <c r="G12" s="341">
        <v>449.43177003328958</v>
      </c>
      <c r="H12" s="342">
        <v>817.24900238093426</v>
      </c>
      <c r="I12" s="340">
        <v>2.9061891780949898</v>
      </c>
      <c r="J12" s="341">
        <v>1.8706906950634556</v>
      </c>
      <c r="K12" s="342">
        <v>6.5093770933637671</v>
      </c>
    </row>
    <row r="13" spans="2:13" ht="15" customHeight="1" x14ac:dyDescent="0.25">
      <c r="B13" s="247" t="s">
        <v>14</v>
      </c>
      <c r="C13" s="340">
        <v>636.85232339174399</v>
      </c>
      <c r="D13" s="341">
        <v>634.65416409785632</v>
      </c>
      <c r="E13" s="342">
        <v>639.05617726360651</v>
      </c>
      <c r="F13" s="340">
        <v>597.64880788553717</v>
      </c>
      <c r="G13" s="341">
        <v>424.4396504516634</v>
      </c>
      <c r="H13" s="342">
        <v>770.85796531941094</v>
      </c>
      <c r="I13" s="340">
        <v>2.7882071008514226</v>
      </c>
      <c r="J13" s="341">
        <v>1.8364280932513741</v>
      </c>
      <c r="K13" s="342">
        <v>5.7879920217592886</v>
      </c>
    </row>
    <row r="14" spans="2:13" x14ac:dyDescent="0.25">
      <c r="B14" s="247" t="s">
        <v>13</v>
      </c>
      <c r="C14" s="340">
        <v>645.13441401888713</v>
      </c>
      <c r="D14" s="341">
        <v>642.93319620293164</v>
      </c>
      <c r="E14" s="342">
        <v>647.34127271267289</v>
      </c>
      <c r="F14" s="340">
        <v>589.56796000950715</v>
      </c>
      <c r="G14" s="341">
        <v>416.0180766989123</v>
      </c>
      <c r="H14" s="342">
        <v>763.117843320102</v>
      </c>
      <c r="I14" s="340">
        <v>2.6964573690325695</v>
      </c>
      <c r="J14" s="341">
        <v>1.7983784632931763</v>
      </c>
      <c r="K14" s="342">
        <v>5.3862637374079352</v>
      </c>
    </row>
    <row r="15" spans="2:13" x14ac:dyDescent="0.25">
      <c r="B15" s="253" t="s">
        <v>137</v>
      </c>
      <c r="C15" s="343">
        <v>640.77798988582128</v>
      </c>
      <c r="D15" s="344">
        <v>638.59450437001556</v>
      </c>
      <c r="E15" s="345">
        <v>642.96706807907049</v>
      </c>
      <c r="F15" s="343">
        <v>566.32670955630044</v>
      </c>
      <c r="G15" s="344">
        <v>403.54960467897376</v>
      </c>
      <c r="H15" s="345">
        <v>729.10381443362712</v>
      </c>
      <c r="I15" s="343">
        <v>2.5973247963398558</v>
      </c>
      <c r="J15" s="344">
        <v>1.7800711455773761</v>
      </c>
      <c r="K15" s="345">
        <v>4.8019722850446067</v>
      </c>
    </row>
    <row r="16" spans="2:13" ht="5.0999999999999996" customHeight="1" x14ac:dyDescent="0.25"/>
    <row r="17" spans="2:33" ht="15" customHeight="1" x14ac:dyDescent="0.25">
      <c r="B17" s="233" t="s">
        <v>411</v>
      </c>
    </row>
    <row r="18" spans="2:33" x14ac:dyDescent="0.25">
      <c r="B18" s="2" t="s">
        <v>182</v>
      </c>
    </row>
    <row r="21" spans="2:33" ht="15.75" x14ac:dyDescent="0.25">
      <c r="B21" s="161" t="s">
        <v>339</v>
      </c>
    </row>
    <row r="22" spans="2:33" x14ac:dyDescent="0.25">
      <c r="B22" s="231" t="s">
        <v>12</v>
      </c>
    </row>
    <row r="23" spans="2:33" s="270" customFormat="1" ht="20.100000000000001" customHeight="1" x14ac:dyDescent="0.25">
      <c r="B23" s="268" t="s">
        <v>300</v>
      </c>
      <c r="C23" s="792" t="s">
        <v>14</v>
      </c>
      <c r="D23" s="793"/>
      <c r="E23" s="794"/>
      <c r="F23" s="792" t="s">
        <v>137</v>
      </c>
      <c r="G23" s="793"/>
      <c r="H23" s="794"/>
      <c r="I23" s="268"/>
      <c r="J23" s="268"/>
      <c r="K23" s="268"/>
      <c r="N23" s="235"/>
      <c r="O23" s="235"/>
      <c r="P23" s="235"/>
      <c r="Q23" s="235"/>
      <c r="R23" s="235"/>
      <c r="S23" s="235"/>
      <c r="T23" s="235"/>
      <c r="U23" s="235"/>
      <c r="V23" s="235"/>
      <c r="W23" s="235"/>
      <c r="X23" s="235"/>
      <c r="Y23" s="235"/>
      <c r="Z23" s="235"/>
      <c r="AA23" s="235"/>
      <c r="AB23" s="235"/>
      <c r="AC23" s="235"/>
      <c r="AD23" s="235"/>
      <c r="AE23" s="235"/>
      <c r="AF23" s="235"/>
      <c r="AG23" s="235"/>
    </row>
    <row r="24" spans="2:33" ht="45.75" thickBot="1" x14ac:dyDescent="0.3">
      <c r="B24" s="267" t="s">
        <v>4</v>
      </c>
      <c r="C24" s="325" t="s">
        <v>410</v>
      </c>
      <c r="D24" s="290" t="s">
        <v>10</v>
      </c>
      <c r="E24" s="291" t="s">
        <v>11</v>
      </c>
      <c r="F24" s="325" t="s">
        <v>410</v>
      </c>
      <c r="G24" s="290" t="s">
        <v>10</v>
      </c>
      <c r="H24" s="291" t="s">
        <v>11</v>
      </c>
    </row>
    <row r="25" spans="2:33" x14ac:dyDescent="0.25">
      <c r="B25" s="283">
        <v>1</v>
      </c>
      <c r="C25" s="369">
        <v>1045.5524537438898</v>
      </c>
      <c r="D25" s="370">
        <v>1036.0493514850561</v>
      </c>
      <c r="E25" s="371">
        <v>1055.11928430387</v>
      </c>
      <c r="F25" s="369">
        <v>1027.4559258024733</v>
      </c>
      <c r="G25" s="370">
        <v>1018.075810692693</v>
      </c>
      <c r="H25" s="371">
        <v>1036.8992445299268</v>
      </c>
    </row>
    <row r="26" spans="2:33" x14ac:dyDescent="0.25">
      <c r="B26" s="284">
        <v>2</v>
      </c>
      <c r="C26" s="346">
        <v>827.6502258353911</v>
      </c>
      <c r="D26" s="372">
        <v>819.27016416741355</v>
      </c>
      <c r="E26" s="373">
        <v>836.09277671860718</v>
      </c>
      <c r="F26" s="346">
        <v>819.80834531989694</v>
      </c>
      <c r="G26" s="372">
        <v>811.54500342172048</v>
      </c>
      <c r="H26" s="373">
        <v>828.13311561056867</v>
      </c>
    </row>
    <row r="27" spans="2:33" x14ac:dyDescent="0.25">
      <c r="B27" s="284">
        <v>3</v>
      </c>
      <c r="C27" s="346">
        <v>733.66738228395684</v>
      </c>
      <c r="D27" s="372">
        <v>725.936639512233</v>
      </c>
      <c r="E27" s="373">
        <v>741.45850546199404</v>
      </c>
      <c r="F27" s="346">
        <v>736.33549597110016</v>
      </c>
      <c r="G27" s="372">
        <v>728.67791559469617</v>
      </c>
      <c r="H27" s="373">
        <v>744.0522155621328</v>
      </c>
    </row>
    <row r="28" spans="2:33" x14ac:dyDescent="0.25">
      <c r="B28" s="284">
        <v>4</v>
      </c>
      <c r="C28" s="346">
        <v>659.45917131525323</v>
      </c>
      <c r="D28" s="372">
        <v>652.32594318512724</v>
      </c>
      <c r="E28" s="373">
        <v>666.65017185110696</v>
      </c>
      <c r="F28" s="346">
        <v>659.13361320758645</v>
      </c>
      <c r="G28" s="372">
        <v>652.07787016326438</v>
      </c>
      <c r="H28" s="373">
        <v>666.24601703578833</v>
      </c>
    </row>
    <row r="29" spans="2:33" x14ac:dyDescent="0.25">
      <c r="B29" s="284">
        <v>5</v>
      </c>
      <c r="C29" s="346">
        <v>599.5950348834823</v>
      </c>
      <c r="D29" s="372">
        <v>592.90590057125758</v>
      </c>
      <c r="E29" s="373">
        <v>606.34049162952317</v>
      </c>
      <c r="F29" s="346">
        <v>611.51273278815302</v>
      </c>
      <c r="G29" s="372">
        <v>604.83217485091075</v>
      </c>
      <c r="H29" s="373">
        <v>618.24843809809829</v>
      </c>
    </row>
    <row r="30" spans="2:33" x14ac:dyDescent="0.25">
      <c r="B30" s="284">
        <v>6</v>
      </c>
      <c r="C30" s="346">
        <v>556.75809974539482</v>
      </c>
      <c r="D30" s="372">
        <v>550.39604704180852</v>
      </c>
      <c r="E30" s="373">
        <v>563.17516179401412</v>
      </c>
      <c r="F30" s="346">
        <v>563.95237344169755</v>
      </c>
      <c r="G30" s="372">
        <v>557.6240854367453</v>
      </c>
      <c r="H30" s="373">
        <v>570.33443050159349</v>
      </c>
    </row>
    <row r="31" spans="2:33" x14ac:dyDescent="0.25">
      <c r="B31" s="284">
        <v>7</v>
      </c>
      <c r="C31" s="346">
        <v>522.12843285860754</v>
      </c>
      <c r="D31" s="372">
        <v>515.98480997326055</v>
      </c>
      <c r="E31" s="373">
        <v>528.32677786893976</v>
      </c>
      <c r="F31" s="346">
        <v>525.77225389438127</v>
      </c>
      <c r="G31" s="372">
        <v>519.66918222164077</v>
      </c>
      <c r="H31" s="373">
        <v>531.92896661543136</v>
      </c>
    </row>
    <row r="32" spans="2:33" x14ac:dyDescent="0.25">
      <c r="B32" s="284">
        <v>8</v>
      </c>
      <c r="C32" s="346">
        <v>490.47985725715534</v>
      </c>
      <c r="D32" s="372">
        <v>484.52043441876339</v>
      </c>
      <c r="E32" s="373">
        <v>496.49408293781443</v>
      </c>
      <c r="F32" s="346">
        <v>505.89441584237926</v>
      </c>
      <c r="G32" s="372">
        <v>499.9061177953501</v>
      </c>
      <c r="H32" s="373">
        <v>511.93636846074509</v>
      </c>
    </row>
    <row r="33" spans="2:33" x14ac:dyDescent="0.25">
      <c r="B33" s="284">
        <v>9</v>
      </c>
      <c r="C33" s="346">
        <v>466.80877929311697</v>
      </c>
      <c r="D33" s="372">
        <v>460.98875485051877</v>
      </c>
      <c r="E33" s="373">
        <v>472.6836303144608</v>
      </c>
      <c r="F33" s="346">
        <v>476.87108484229105</v>
      </c>
      <c r="G33" s="372">
        <v>471.05174733541838</v>
      </c>
      <c r="H33" s="373">
        <v>482.74407901914094</v>
      </c>
    </row>
    <row r="34" spans="2:33" x14ac:dyDescent="0.25">
      <c r="B34" s="285">
        <v>10</v>
      </c>
      <c r="C34" s="347">
        <v>414.37438261050863</v>
      </c>
      <c r="D34" s="374">
        <v>408.81126783443779</v>
      </c>
      <c r="E34" s="375">
        <v>419.99360203500311</v>
      </c>
      <c r="F34" s="347">
        <v>432.43265758870984</v>
      </c>
      <c r="G34" s="374">
        <v>426.80653935322681</v>
      </c>
      <c r="H34" s="375">
        <v>438.11373241596726</v>
      </c>
    </row>
    <row r="35" spans="2:33" ht="5.0999999999999996" customHeight="1" x14ac:dyDescent="0.25"/>
    <row r="36" spans="2:33" ht="15" customHeight="1" x14ac:dyDescent="0.25">
      <c r="B36" s="233" t="s">
        <v>411</v>
      </c>
    </row>
    <row r="37" spans="2:33" s="270" customFormat="1" ht="15" customHeight="1" x14ac:dyDescent="0.25">
      <c r="B37" s="2" t="s">
        <v>182</v>
      </c>
      <c r="C37" s="233"/>
      <c r="D37" s="233"/>
      <c r="E37" s="233"/>
      <c r="F37" s="233"/>
      <c r="G37" s="233"/>
      <c r="H37" s="233"/>
      <c r="I37" s="233"/>
      <c r="J37" s="233"/>
      <c r="K37" s="233"/>
      <c r="L37" s="235"/>
      <c r="M37" s="235"/>
      <c r="N37" s="235"/>
      <c r="O37" s="235"/>
      <c r="P37" s="235"/>
      <c r="Q37" s="235"/>
      <c r="R37" s="235"/>
      <c r="S37" s="235"/>
      <c r="T37" s="235"/>
      <c r="U37" s="235"/>
      <c r="V37" s="235"/>
      <c r="W37" s="235"/>
      <c r="X37" s="235"/>
      <c r="Y37" s="235"/>
      <c r="Z37" s="235"/>
      <c r="AA37" s="235"/>
      <c r="AB37" s="235"/>
      <c r="AC37" s="235"/>
      <c r="AD37" s="235"/>
      <c r="AE37" s="235"/>
      <c r="AF37" s="235"/>
      <c r="AG37" s="235"/>
    </row>
    <row r="38" spans="2:33" s="270" customFormat="1" ht="15" customHeight="1" x14ac:dyDescent="0.25">
      <c r="B38" s="2"/>
      <c r="C38" s="233"/>
      <c r="D38" s="233"/>
      <c r="E38" s="233"/>
      <c r="F38" s="233"/>
      <c r="G38" s="233"/>
      <c r="H38" s="233"/>
      <c r="I38" s="233"/>
      <c r="J38" s="233"/>
      <c r="K38" s="233"/>
      <c r="L38" s="235"/>
      <c r="M38" s="235"/>
      <c r="N38" s="235"/>
      <c r="O38" s="235"/>
      <c r="P38" s="235"/>
      <c r="Q38" s="235"/>
      <c r="R38" s="235"/>
      <c r="S38" s="235"/>
      <c r="T38" s="235"/>
      <c r="U38" s="235"/>
      <c r="V38" s="235"/>
      <c r="W38" s="235"/>
      <c r="X38" s="235"/>
      <c r="Y38" s="235"/>
      <c r="Z38" s="235"/>
      <c r="AA38" s="235"/>
      <c r="AB38" s="235"/>
      <c r="AC38" s="235"/>
      <c r="AD38" s="235"/>
      <c r="AE38" s="235"/>
      <c r="AF38" s="235"/>
      <c r="AG38" s="235"/>
    </row>
    <row r="40" spans="2:33" ht="15.75" x14ac:dyDescent="0.25">
      <c r="B40" s="161" t="s">
        <v>341</v>
      </c>
    </row>
    <row r="41" spans="2:33" x14ac:dyDescent="0.25">
      <c r="B41" s="268"/>
      <c r="C41" s="792" t="s">
        <v>137</v>
      </c>
      <c r="D41" s="793"/>
      <c r="E41" s="794"/>
    </row>
    <row r="42" spans="2:33" ht="45.75" thickBot="1" x14ac:dyDescent="0.3">
      <c r="B42" s="267" t="s">
        <v>277</v>
      </c>
      <c r="C42" s="325" t="s">
        <v>410</v>
      </c>
      <c r="D42" s="272" t="s">
        <v>10</v>
      </c>
      <c r="E42" s="273" t="s">
        <v>11</v>
      </c>
    </row>
    <row r="43" spans="2:33" x14ac:dyDescent="0.25">
      <c r="B43" s="284" t="s">
        <v>5</v>
      </c>
      <c r="C43" s="340">
        <v>826.92</v>
      </c>
      <c r="D43" s="341">
        <v>823.3</v>
      </c>
      <c r="E43" s="342">
        <v>830.54</v>
      </c>
    </row>
    <row r="44" spans="2:33" x14ac:dyDescent="0.25">
      <c r="B44" s="285" t="s">
        <v>6</v>
      </c>
      <c r="C44" s="343">
        <v>474.24</v>
      </c>
      <c r="D44" s="344">
        <v>471.63</v>
      </c>
      <c r="E44" s="345">
        <v>476.87</v>
      </c>
    </row>
    <row r="45" spans="2:33" ht="5.0999999999999996" customHeight="1" x14ac:dyDescent="0.25">
      <c r="B45" s="2"/>
    </row>
    <row r="46" spans="2:33" ht="15" customHeight="1" x14ac:dyDescent="0.25">
      <c r="B46" s="233" t="s">
        <v>411</v>
      </c>
    </row>
    <row r="47" spans="2:33" x14ac:dyDescent="0.25">
      <c r="B47" s="2" t="s">
        <v>301</v>
      </c>
    </row>
    <row r="48" spans="2:33" x14ac:dyDescent="0.25">
      <c r="B48" s="2"/>
    </row>
  </sheetData>
  <mergeCells count="6">
    <mergeCell ref="C41:E41"/>
    <mergeCell ref="C4:E4"/>
    <mergeCell ref="F4:H4"/>
    <mergeCell ref="I4:K4"/>
    <mergeCell ref="C23:E23"/>
    <mergeCell ref="F23:H23"/>
  </mergeCells>
  <hyperlinks>
    <hyperlink ref="K1" location="Contents!A1" display="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W102"/>
  <sheetViews>
    <sheetView showGridLines="0" workbookViewId="0"/>
  </sheetViews>
  <sheetFormatPr defaultRowHeight="15" x14ac:dyDescent="0.25"/>
  <cols>
    <col min="1" max="1" width="2.7109375" style="235" customWidth="1"/>
    <col min="2" max="2" width="13.7109375" style="233" customWidth="1"/>
    <col min="3" max="8" width="10.7109375" style="233" customWidth="1"/>
    <col min="9" max="9" width="12.7109375" style="233" customWidth="1"/>
    <col min="10" max="11" width="10.7109375" style="233" customWidth="1"/>
    <col min="12" max="14" width="10.7109375" style="235" customWidth="1"/>
    <col min="15" max="16384" width="9.140625" style="235"/>
  </cols>
  <sheetData>
    <row r="1" spans="2:23" ht="15.75" x14ac:dyDescent="0.25">
      <c r="B1" s="236" t="s">
        <v>214</v>
      </c>
      <c r="C1" s="234"/>
      <c r="D1" s="234"/>
      <c r="E1" s="234"/>
      <c r="F1" s="234"/>
      <c r="G1" s="234"/>
      <c r="H1" s="234"/>
      <c r="I1" s="234"/>
      <c r="J1" s="234"/>
      <c r="K1" s="287" t="s">
        <v>257</v>
      </c>
    </row>
    <row r="3" spans="2:23" ht="15.75" x14ac:dyDescent="0.25">
      <c r="B3" s="161" t="s">
        <v>342</v>
      </c>
      <c r="C3" s="232"/>
      <c r="D3" s="232"/>
      <c r="E3" s="232"/>
      <c r="F3" s="232"/>
      <c r="G3" s="232"/>
      <c r="H3" s="232"/>
    </row>
    <row r="4" spans="2:23" x14ac:dyDescent="0.25">
      <c r="B4" s="268" t="s">
        <v>300</v>
      </c>
      <c r="C4" s="795" t="s">
        <v>15</v>
      </c>
      <c r="D4" s="795"/>
      <c r="E4" s="795"/>
      <c r="F4" s="795" t="s">
        <v>196</v>
      </c>
      <c r="G4" s="795"/>
      <c r="H4" s="812"/>
      <c r="I4" s="811" t="s">
        <v>27</v>
      </c>
      <c r="J4" s="795"/>
      <c r="K4" s="795"/>
      <c r="L4" s="795" t="s">
        <v>28</v>
      </c>
      <c r="M4" s="795"/>
      <c r="N4" s="795"/>
      <c r="O4" s="237"/>
    </row>
    <row r="5" spans="2:23" ht="45.75" thickBot="1" x14ac:dyDescent="0.3">
      <c r="B5" s="267" t="s">
        <v>1</v>
      </c>
      <c r="C5" s="271" t="s">
        <v>417</v>
      </c>
      <c r="D5" s="272" t="s">
        <v>10</v>
      </c>
      <c r="E5" s="273" t="s">
        <v>11</v>
      </c>
      <c r="F5" s="271" t="s">
        <v>417</v>
      </c>
      <c r="G5" s="272" t="s">
        <v>10</v>
      </c>
      <c r="H5" s="312" t="s">
        <v>11</v>
      </c>
      <c r="I5" s="376" t="s">
        <v>422</v>
      </c>
      <c r="J5" s="272" t="s">
        <v>10</v>
      </c>
      <c r="K5" s="273" t="s">
        <v>11</v>
      </c>
      <c r="L5" s="271" t="s">
        <v>2</v>
      </c>
      <c r="M5" s="272" t="s">
        <v>10</v>
      </c>
      <c r="N5" s="273" t="s">
        <v>11</v>
      </c>
    </row>
    <row r="6" spans="2:23" x14ac:dyDescent="0.25">
      <c r="B6" s="241">
        <v>2012</v>
      </c>
      <c r="C6" s="334">
        <v>19.31566528812597</v>
      </c>
      <c r="D6" s="335">
        <v>19.129963152287203</v>
      </c>
      <c r="E6" s="336">
        <v>19.501367423964737</v>
      </c>
      <c r="F6" s="334">
        <v>29.502029283862147</v>
      </c>
      <c r="G6" s="335">
        <v>29.065567969383316</v>
      </c>
      <c r="H6" s="377">
        <v>29.938490598340977</v>
      </c>
      <c r="I6" s="445">
        <v>10.186363995736176</v>
      </c>
      <c r="J6" s="335" t="s">
        <v>3</v>
      </c>
      <c r="K6" s="336" t="s">
        <v>3</v>
      </c>
      <c r="L6" s="450">
        <v>1.5273628344553112</v>
      </c>
      <c r="M6" s="360" t="s">
        <v>3</v>
      </c>
      <c r="N6" s="361" t="s">
        <v>3</v>
      </c>
      <c r="P6" s="392"/>
      <c r="Q6" s="392"/>
      <c r="W6" s="449"/>
    </row>
    <row r="7" spans="2:23" x14ac:dyDescent="0.25">
      <c r="B7" s="259">
        <v>2013</v>
      </c>
      <c r="C7" s="337">
        <v>18.392537892568399</v>
      </c>
      <c r="D7" s="436">
        <v>18.2</v>
      </c>
      <c r="E7" s="437">
        <v>18.600000000000001</v>
      </c>
      <c r="F7" s="337">
        <v>28.510862466756887</v>
      </c>
      <c r="G7" s="436">
        <v>28.1</v>
      </c>
      <c r="H7" s="442">
        <v>28.9</v>
      </c>
      <c r="I7" s="446">
        <v>10.118324574188488</v>
      </c>
      <c r="J7" s="338" t="s">
        <v>3</v>
      </c>
      <c r="K7" s="339" t="s">
        <v>3</v>
      </c>
      <c r="L7" s="451">
        <v>1.5501320499264459</v>
      </c>
      <c r="M7" s="362" t="s">
        <v>3</v>
      </c>
      <c r="N7" s="363" t="s">
        <v>3</v>
      </c>
      <c r="P7" s="392"/>
      <c r="Q7" s="392"/>
      <c r="W7" s="449"/>
    </row>
    <row r="8" spans="2:23" x14ac:dyDescent="0.25">
      <c r="B8" s="247">
        <v>2014</v>
      </c>
      <c r="C8" s="340">
        <v>17.849826550134118</v>
      </c>
      <c r="D8" s="438">
        <v>17.669518288555047</v>
      </c>
      <c r="E8" s="439">
        <v>18.030134811713189</v>
      </c>
      <c r="F8" s="340">
        <v>27.970469971587363</v>
      </c>
      <c r="G8" s="438">
        <v>27.54</v>
      </c>
      <c r="H8" s="443">
        <v>28.4</v>
      </c>
      <c r="I8" s="447">
        <v>10.120643421453245</v>
      </c>
      <c r="J8" s="341" t="s">
        <v>3</v>
      </c>
      <c r="K8" s="342" t="s">
        <v>3</v>
      </c>
      <c r="L8" s="452">
        <v>1.5669883342018918</v>
      </c>
      <c r="M8" s="364" t="s">
        <v>3</v>
      </c>
      <c r="N8" s="365" t="s">
        <v>3</v>
      </c>
      <c r="P8" s="392"/>
      <c r="Q8" s="392"/>
      <c r="W8" s="449"/>
    </row>
    <row r="9" spans="2:23" x14ac:dyDescent="0.25">
      <c r="B9" s="253">
        <v>2015</v>
      </c>
      <c r="C9" s="343">
        <v>16.926229212435224</v>
      </c>
      <c r="D9" s="440">
        <v>16.7</v>
      </c>
      <c r="E9" s="441">
        <v>17.100000000000001</v>
      </c>
      <c r="F9" s="343">
        <v>26.510417356576976</v>
      </c>
      <c r="G9" s="440">
        <v>26.1</v>
      </c>
      <c r="H9" s="444">
        <v>26.900000000000002</v>
      </c>
      <c r="I9" s="448">
        <v>9.584188144141752</v>
      </c>
      <c r="J9" s="344" t="s">
        <v>3</v>
      </c>
      <c r="K9" s="345" t="s">
        <v>3</v>
      </c>
      <c r="L9" s="453">
        <v>1.5662329171993321</v>
      </c>
      <c r="M9" s="366" t="s">
        <v>3</v>
      </c>
      <c r="N9" s="367" t="s">
        <v>3</v>
      </c>
      <c r="P9" s="392"/>
      <c r="Q9" s="392"/>
      <c r="U9" s="378"/>
      <c r="W9" s="449"/>
    </row>
    <row r="10" spans="2:23" ht="5.0999999999999996" customHeight="1" x14ac:dyDescent="0.25"/>
    <row r="11" spans="2:23" x14ac:dyDescent="0.25">
      <c r="B11" s="2" t="s">
        <v>202</v>
      </c>
    </row>
    <row r="12" spans="2:23" x14ac:dyDescent="0.25">
      <c r="M12" s="378"/>
    </row>
    <row r="14" spans="2:23" ht="15.75" x14ac:dyDescent="0.25">
      <c r="B14" s="161" t="s">
        <v>346</v>
      </c>
    </row>
    <row r="15" spans="2:23" x14ac:dyDescent="0.25">
      <c r="B15" s="231" t="s">
        <v>12</v>
      </c>
    </row>
    <row r="16" spans="2:23" s="270" customFormat="1" ht="20.100000000000001" customHeight="1" x14ac:dyDescent="0.25">
      <c r="B16" s="268" t="s">
        <v>300</v>
      </c>
      <c r="C16" s="792">
        <v>2012</v>
      </c>
      <c r="D16" s="793"/>
      <c r="E16" s="794"/>
      <c r="F16" s="792">
        <v>2013</v>
      </c>
      <c r="G16" s="793"/>
      <c r="H16" s="794"/>
      <c r="I16" s="792">
        <v>2014</v>
      </c>
      <c r="J16" s="793"/>
      <c r="K16" s="794"/>
      <c r="L16" s="792">
        <v>2015</v>
      </c>
      <c r="M16" s="793"/>
      <c r="N16" s="794"/>
    </row>
    <row r="17" spans="2:15" ht="45.75" thickBot="1" x14ac:dyDescent="0.3">
      <c r="B17" s="267" t="s">
        <v>4</v>
      </c>
      <c r="C17" s="271" t="s">
        <v>417</v>
      </c>
      <c r="D17" s="290" t="s">
        <v>10</v>
      </c>
      <c r="E17" s="291" t="s">
        <v>11</v>
      </c>
      <c r="F17" s="271" t="s">
        <v>417</v>
      </c>
      <c r="G17" s="290" t="s">
        <v>10</v>
      </c>
      <c r="H17" s="291" t="s">
        <v>11</v>
      </c>
      <c r="I17" s="271" t="s">
        <v>417</v>
      </c>
      <c r="J17" s="290" t="s">
        <v>10</v>
      </c>
      <c r="K17" s="291" t="s">
        <v>11</v>
      </c>
      <c r="L17" s="271" t="s">
        <v>417</v>
      </c>
      <c r="M17" s="290" t="s">
        <v>10</v>
      </c>
      <c r="N17" s="291" t="s">
        <v>11</v>
      </c>
    </row>
    <row r="18" spans="2:15" x14ac:dyDescent="0.25">
      <c r="B18" s="283">
        <v>1</v>
      </c>
      <c r="C18" s="454">
        <v>22.455072638225385</v>
      </c>
      <c r="D18" s="428">
        <v>21.877364298505817</v>
      </c>
      <c r="E18" s="429">
        <v>23.032780977944949</v>
      </c>
      <c r="F18" s="454">
        <v>22.059412652066772</v>
      </c>
      <c r="G18" s="428">
        <v>21.473805004656253</v>
      </c>
      <c r="H18" s="429">
        <v>22.645020299477295</v>
      </c>
      <c r="I18" s="454">
        <v>21.777825525368907</v>
      </c>
      <c r="J18" s="428">
        <v>21.187734975693019</v>
      </c>
      <c r="K18" s="429">
        <v>22.367916075044796</v>
      </c>
      <c r="L18" s="454">
        <v>20.432399747346366</v>
      </c>
      <c r="M18" s="428">
        <v>19.847356253932567</v>
      </c>
      <c r="N18" s="429">
        <v>21.017443240760166</v>
      </c>
    </row>
    <row r="19" spans="2:15" x14ac:dyDescent="0.25">
      <c r="B19" s="284">
        <v>2</v>
      </c>
      <c r="C19" s="455">
        <v>22.286875895513123</v>
      </c>
      <c r="D19" s="431">
        <v>21.65680293020112</v>
      </c>
      <c r="E19" s="432">
        <v>22.916948860825126</v>
      </c>
      <c r="F19" s="455">
        <v>20.865213474340948</v>
      </c>
      <c r="G19" s="431">
        <v>20.249096774967089</v>
      </c>
      <c r="H19" s="432">
        <v>21.481330173714802</v>
      </c>
      <c r="I19" s="455">
        <v>20.642528574452026</v>
      </c>
      <c r="J19" s="431">
        <v>20.025346557085339</v>
      </c>
      <c r="K19" s="432">
        <v>21.259710591818713</v>
      </c>
      <c r="L19" s="455">
        <v>20.274444883766478</v>
      </c>
      <c r="M19" s="431">
        <v>19.654409919610778</v>
      </c>
      <c r="N19" s="432">
        <v>20.894479847922177</v>
      </c>
    </row>
    <row r="20" spans="2:15" x14ac:dyDescent="0.25">
      <c r="B20" s="284">
        <v>3</v>
      </c>
      <c r="C20" s="455">
        <v>21.505157486374483</v>
      </c>
      <c r="D20" s="431">
        <v>20.875954177939722</v>
      </c>
      <c r="E20" s="432">
        <v>22.13436079480924</v>
      </c>
      <c r="F20" s="455">
        <v>20.95009129315007</v>
      </c>
      <c r="G20" s="431">
        <v>20.331905978383784</v>
      </c>
      <c r="H20" s="432">
        <v>21.568276607916356</v>
      </c>
      <c r="I20" s="455">
        <v>19.437000698431884</v>
      </c>
      <c r="J20" s="431">
        <v>18.831782103156982</v>
      </c>
      <c r="K20" s="432">
        <v>20.042219293706783</v>
      </c>
      <c r="L20" s="455">
        <v>18.255419876696859</v>
      </c>
      <c r="M20" s="431">
        <v>17.651437487804063</v>
      </c>
      <c r="N20" s="432">
        <v>18.859402265589654</v>
      </c>
    </row>
    <row r="21" spans="2:15" x14ac:dyDescent="0.25">
      <c r="B21" s="284">
        <v>4</v>
      </c>
      <c r="C21" s="346">
        <v>21.094318724617608</v>
      </c>
      <c r="D21" s="372">
        <v>20.477568802333913</v>
      </c>
      <c r="E21" s="373">
        <v>21.711068646901303</v>
      </c>
      <c r="F21" s="346">
        <v>20.06281798494048</v>
      </c>
      <c r="G21" s="372">
        <v>19.460704091973639</v>
      </c>
      <c r="H21" s="373">
        <v>20.664931877907321</v>
      </c>
      <c r="I21" s="346">
        <v>19.481103011132859</v>
      </c>
      <c r="J21" s="372">
        <v>18.884819879659688</v>
      </c>
      <c r="K21" s="373">
        <v>20.077386142606031</v>
      </c>
      <c r="L21" s="346">
        <v>17.982408906913587</v>
      </c>
      <c r="M21" s="372">
        <v>17.400285082198813</v>
      </c>
      <c r="N21" s="373">
        <v>18.564532731628358</v>
      </c>
    </row>
    <row r="22" spans="2:15" x14ac:dyDescent="0.25">
      <c r="B22" s="284">
        <v>5</v>
      </c>
      <c r="C22" s="346">
        <v>20.339810073191479</v>
      </c>
      <c r="D22" s="372">
        <v>19.720123515285241</v>
      </c>
      <c r="E22" s="373">
        <v>20.959496631097714</v>
      </c>
      <c r="F22" s="346">
        <v>19.278840277722161</v>
      </c>
      <c r="G22" s="372">
        <v>18.669210477548599</v>
      </c>
      <c r="H22" s="373">
        <v>19.888470077895718</v>
      </c>
      <c r="I22" s="346">
        <v>19.416481013064754</v>
      </c>
      <c r="J22" s="372">
        <v>18.80192549096477</v>
      </c>
      <c r="K22" s="373">
        <v>20.031036535164741</v>
      </c>
      <c r="L22" s="346">
        <v>17.86720086261392</v>
      </c>
      <c r="M22" s="372">
        <v>17.262359721704478</v>
      </c>
      <c r="N22" s="373">
        <v>18.472042003523359</v>
      </c>
    </row>
    <row r="23" spans="2:15" x14ac:dyDescent="0.25">
      <c r="B23" s="284">
        <v>6</v>
      </c>
      <c r="C23" s="346">
        <v>19.724207169710304</v>
      </c>
      <c r="D23" s="372">
        <v>19.154879495427348</v>
      </c>
      <c r="E23" s="373">
        <v>20.293534843993264</v>
      </c>
      <c r="F23" s="346">
        <v>18.582352137585243</v>
      </c>
      <c r="G23" s="372">
        <v>18.025239281485288</v>
      </c>
      <c r="H23" s="373">
        <v>19.139464993685195</v>
      </c>
      <c r="I23" s="346">
        <v>17.884086526932638</v>
      </c>
      <c r="J23" s="372">
        <v>17.337126861714193</v>
      </c>
      <c r="K23" s="373">
        <v>18.431046192151083</v>
      </c>
      <c r="L23" s="346">
        <v>17.3030065080629</v>
      </c>
      <c r="M23" s="372">
        <v>16.751672898461852</v>
      </c>
      <c r="N23" s="373">
        <v>17.854340117663948</v>
      </c>
    </row>
    <row r="24" spans="2:15" x14ac:dyDescent="0.25">
      <c r="B24" s="284">
        <v>7</v>
      </c>
      <c r="C24" s="346">
        <v>18.75089158674006</v>
      </c>
      <c r="D24" s="372">
        <v>18.172321553470503</v>
      </c>
      <c r="E24" s="373">
        <v>19.329461620009614</v>
      </c>
      <c r="F24" s="346">
        <v>17.730053449624545</v>
      </c>
      <c r="G24" s="372">
        <v>17.172753040203528</v>
      </c>
      <c r="H24" s="373">
        <v>18.28735385904556</v>
      </c>
      <c r="I24" s="346">
        <v>17.854467316519816</v>
      </c>
      <c r="J24" s="372">
        <v>17.296703573358094</v>
      </c>
      <c r="K24" s="373">
        <v>18.412231059681535</v>
      </c>
      <c r="L24" s="346">
        <v>16.735421946005637</v>
      </c>
      <c r="M24" s="372">
        <v>16.182834260245141</v>
      </c>
      <c r="N24" s="373">
        <v>17.28800963176613</v>
      </c>
    </row>
    <row r="25" spans="2:15" x14ac:dyDescent="0.25">
      <c r="B25" s="284">
        <v>8</v>
      </c>
      <c r="C25" s="346">
        <v>17.507391110342166</v>
      </c>
      <c r="D25" s="372">
        <v>16.953680285546987</v>
      </c>
      <c r="E25" s="373">
        <v>18.061101935137344</v>
      </c>
      <c r="F25" s="346">
        <v>17.087033075758303</v>
      </c>
      <c r="G25" s="372">
        <v>16.534573377738898</v>
      </c>
      <c r="H25" s="373">
        <v>17.639492773777711</v>
      </c>
      <c r="I25" s="346">
        <v>15.750772629168397</v>
      </c>
      <c r="J25" s="372">
        <v>15.221166800568376</v>
      </c>
      <c r="K25" s="373">
        <v>16.280378457768418</v>
      </c>
      <c r="L25" s="346">
        <v>15.195841244139466</v>
      </c>
      <c r="M25" s="372">
        <v>14.668291447450068</v>
      </c>
      <c r="N25" s="373">
        <v>15.723391040828863</v>
      </c>
    </row>
    <row r="26" spans="2:15" x14ac:dyDescent="0.25">
      <c r="B26" s="284">
        <v>9</v>
      </c>
      <c r="C26" s="346">
        <v>17.606233827649874</v>
      </c>
      <c r="D26" s="372">
        <v>16.99638442998717</v>
      </c>
      <c r="E26" s="373">
        <v>18.216083225312573</v>
      </c>
      <c r="F26" s="346">
        <v>16.184881537845619</v>
      </c>
      <c r="G26" s="372">
        <v>15.59445489795927</v>
      </c>
      <c r="H26" s="373">
        <v>16.775308177731969</v>
      </c>
      <c r="I26" s="346">
        <v>15.636479184759294</v>
      </c>
      <c r="J26" s="372">
        <v>15.030316384187506</v>
      </c>
      <c r="K26" s="373">
        <v>16.242641985331083</v>
      </c>
      <c r="L26" s="346">
        <v>14.518728642852899</v>
      </c>
      <c r="M26" s="372">
        <v>13.952222130754899</v>
      </c>
      <c r="N26" s="373">
        <v>15.085235154950899</v>
      </c>
    </row>
    <row r="27" spans="2:15" x14ac:dyDescent="0.25">
      <c r="B27" s="285">
        <v>10</v>
      </c>
      <c r="C27" s="347">
        <v>15.657556228043648</v>
      </c>
      <c r="D27" s="374">
        <v>15.127826983997519</v>
      </c>
      <c r="E27" s="375">
        <v>16.187285472089776</v>
      </c>
      <c r="F27" s="347">
        <v>14.89272319295957</v>
      </c>
      <c r="G27" s="374">
        <v>14.377715407257515</v>
      </c>
      <c r="H27" s="375">
        <v>15.407730978661624</v>
      </c>
      <c r="I27" s="347">
        <v>14.522491389251794</v>
      </c>
      <c r="J27" s="374">
        <v>14.030898032933001</v>
      </c>
      <c r="K27" s="375">
        <v>15.014084745570585</v>
      </c>
      <c r="L27" s="347">
        <v>14.271699185345099</v>
      </c>
      <c r="M27" s="374">
        <v>13.76478167175628</v>
      </c>
      <c r="N27" s="375">
        <v>14.778616698933918</v>
      </c>
    </row>
    <row r="28" spans="2:15" ht="5.0999999999999996" customHeight="1" x14ac:dyDescent="0.25">
      <c r="B28" s="313"/>
      <c r="C28" s="3"/>
      <c r="D28" s="314"/>
      <c r="E28" s="314"/>
      <c r="F28" s="3"/>
      <c r="G28" s="314"/>
      <c r="H28" s="314"/>
    </row>
    <row r="29" spans="2:15" x14ac:dyDescent="0.25">
      <c r="B29" s="315" t="s">
        <v>343</v>
      </c>
      <c r="C29" s="316">
        <v>6.7975164101817374</v>
      </c>
      <c r="D29" s="807" t="s">
        <v>345</v>
      </c>
      <c r="E29" s="808"/>
      <c r="F29" s="316">
        <v>7.1666894591072019</v>
      </c>
      <c r="G29" s="807" t="s">
        <v>345</v>
      </c>
      <c r="H29" s="808"/>
      <c r="I29" s="316">
        <v>7.2553341361171135</v>
      </c>
      <c r="J29" s="807" t="s">
        <v>345</v>
      </c>
      <c r="K29" s="808"/>
      <c r="L29" s="316">
        <v>6.1607005620012671</v>
      </c>
      <c r="M29" s="807" t="s">
        <v>345</v>
      </c>
      <c r="N29" s="808"/>
    </row>
    <row r="30" spans="2:15" x14ac:dyDescent="0.25">
      <c r="B30" s="315" t="s">
        <v>344</v>
      </c>
      <c r="C30" s="421">
        <f>C18/C27</f>
        <v>1.4341364840834463</v>
      </c>
      <c r="D30" s="809"/>
      <c r="E30" s="810"/>
      <c r="F30" s="421">
        <f>F18/F27</f>
        <v>1.4812208866203331</v>
      </c>
      <c r="G30" s="809"/>
      <c r="H30" s="810"/>
      <c r="I30" s="421">
        <f>I18/I27</f>
        <v>1.4995929377163784</v>
      </c>
      <c r="J30" s="809"/>
      <c r="K30" s="810"/>
      <c r="L30" s="421">
        <f>L18/L27</f>
        <v>1.4316725347131325</v>
      </c>
      <c r="M30" s="809"/>
      <c r="N30" s="810"/>
    </row>
    <row r="31" spans="2:15" ht="5.0999999999999996" customHeight="1" x14ac:dyDescent="0.25"/>
    <row r="32" spans="2:15" s="270" customFormat="1" ht="15" customHeight="1" x14ac:dyDescent="0.25">
      <c r="B32" s="2" t="s">
        <v>301</v>
      </c>
      <c r="C32" s="233"/>
      <c r="D32" s="233"/>
      <c r="E32" s="233"/>
      <c r="F32" s="233"/>
      <c r="G32" s="233"/>
      <c r="H32" s="233"/>
      <c r="I32" s="233"/>
      <c r="J32" s="233"/>
      <c r="K32" s="233"/>
      <c r="L32" s="235"/>
      <c r="M32" s="235"/>
      <c r="N32" s="235"/>
      <c r="O32" s="235"/>
    </row>
    <row r="33" spans="2:17" s="270" customFormat="1" ht="15" customHeight="1" x14ac:dyDescent="0.25">
      <c r="B33" s="2"/>
      <c r="C33" s="5"/>
      <c r="D33" s="5"/>
      <c r="E33" s="5"/>
      <c r="F33" s="5"/>
      <c r="G33" s="5"/>
      <c r="H33" s="5"/>
      <c r="I33" s="5"/>
      <c r="J33" s="5"/>
      <c r="K33" s="5"/>
      <c r="L33" s="5"/>
      <c r="M33" s="5"/>
      <c r="N33" s="235"/>
      <c r="O33" s="235"/>
    </row>
    <row r="34" spans="2:17" x14ac:dyDescent="0.25">
      <c r="C34" s="5"/>
      <c r="F34" s="5"/>
      <c r="I34" s="5"/>
      <c r="L34" s="5"/>
    </row>
    <row r="35" spans="2:17" ht="15.75" x14ac:dyDescent="0.25">
      <c r="B35" s="161" t="s">
        <v>348</v>
      </c>
    </row>
    <row r="36" spans="2:17" x14ac:dyDescent="0.25">
      <c r="B36" s="268"/>
      <c r="F36" s="792">
        <v>2015</v>
      </c>
      <c r="G36" s="793"/>
      <c r="H36" s="794"/>
    </row>
    <row r="37" spans="2:17" ht="45.75" thickBot="1" x14ac:dyDescent="0.3">
      <c r="B37" s="267" t="s">
        <v>277</v>
      </c>
      <c r="F37" s="271" t="s">
        <v>417</v>
      </c>
      <c r="G37" s="272" t="s">
        <v>10</v>
      </c>
      <c r="H37" s="273" t="s">
        <v>11</v>
      </c>
    </row>
    <row r="38" spans="2:17" x14ac:dyDescent="0.25">
      <c r="B38" s="284" t="s">
        <v>5</v>
      </c>
      <c r="C38" s="242"/>
      <c r="D38" s="379"/>
      <c r="E38" s="380"/>
      <c r="F38" s="340">
        <v>19.065265477731451</v>
      </c>
      <c r="G38" s="341">
        <v>18.793171960293243</v>
      </c>
      <c r="H38" s="342">
        <v>19.337358995169655</v>
      </c>
    </row>
    <row r="39" spans="2:17" x14ac:dyDescent="0.25">
      <c r="B39" s="285" t="s">
        <v>6</v>
      </c>
      <c r="C39" s="254"/>
      <c r="D39" s="381"/>
      <c r="E39" s="382"/>
      <c r="F39" s="343">
        <v>14.887395884550175</v>
      </c>
      <c r="G39" s="344">
        <v>14.653170219677467</v>
      </c>
      <c r="H39" s="345">
        <v>15.121621549422883</v>
      </c>
    </row>
    <row r="40" spans="2:17" ht="5.0999999999999996" customHeight="1" x14ac:dyDescent="0.25">
      <c r="B40" s="2"/>
    </row>
    <row r="41" spans="2:17" x14ac:dyDescent="0.25">
      <c r="B41" s="4" t="s">
        <v>27</v>
      </c>
      <c r="C41" s="317"/>
      <c r="D41" s="317"/>
      <c r="E41" s="311"/>
      <c r="F41" s="318">
        <v>4.1778695931812759</v>
      </c>
      <c r="G41" s="796" t="s">
        <v>29</v>
      </c>
      <c r="H41" s="797"/>
    </row>
    <row r="42" spans="2:17" x14ac:dyDescent="0.25">
      <c r="B42" s="4" t="s">
        <v>28</v>
      </c>
      <c r="C42" s="317"/>
      <c r="D42" s="317"/>
      <c r="E42" s="311"/>
      <c r="F42" s="318">
        <v>1.2806313223333425</v>
      </c>
      <c r="G42" s="796"/>
      <c r="H42" s="797"/>
    </row>
    <row r="44" spans="2:17" x14ac:dyDescent="0.25">
      <c r="B44" s="268"/>
      <c r="C44" s="268"/>
      <c r="D44" s="268"/>
      <c r="E44" s="268"/>
      <c r="F44" s="792">
        <v>2015</v>
      </c>
      <c r="G44" s="793"/>
      <c r="H44" s="794"/>
    </row>
    <row r="45" spans="2:17" ht="45.75" thickBot="1" x14ac:dyDescent="0.3">
      <c r="B45" s="267" t="s">
        <v>501</v>
      </c>
      <c r="C45" s="265"/>
      <c r="D45" s="265"/>
      <c r="E45" s="266"/>
      <c r="F45" s="271" t="s">
        <v>417</v>
      </c>
      <c r="G45" s="272" t="s">
        <v>10</v>
      </c>
      <c r="H45" s="273" t="s">
        <v>11</v>
      </c>
      <c r="J45" s="234"/>
      <c r="K45" s="234"/>
      <c r="L45" s="328"/>
      <c r="M45" s="328"/>
      <c r="N45" s="328"/>
      <c r="O45" s="328"/>
      <c r="P45" s="328"/>
      <c r="Q45" s="328"/>
    </row>
    <row r="46" spans="2:17" x14ac:dyDescent="0.25">
      <c r="B46" s="241" t="s">
        <v>258</v>
      </c>
      <c r="C46" s="242"/>
      <c r="D46" s="242"/>
      <c r="E46" s="243"/>
      <c r="F46" s="340">
        <v>19.184814216946801</v>
      </c>
      <c r="G46" s="341">
        <v>18.895538806460628</v>
      </c>
      <c r="H46" s="342">
        <v>19.474089627432978</v>
      </c>
      <c r="J46" s="529"/>
      <c r="K46" s="528"/>
      <c r="L46" s="528"/>
      <c r="M46" s="528"/>
      <c r="N46" s="328"/>
      <c r="O46" s="328"/>
      <c r="P46" s="328"/>
      <c r="Q46" s="328"/>
    </row>
    <row r="47" spans="2:17" x14ac:dyDescent="0.25">
      <c r="B47" s="247" t="s">
        <v>261</v>
      </c>
      <c r="C47" s="248"/>
      <c r="D47" s="248"/>
      <c r="E47" s="249"/>
      <c r="F47" s="340">
        <v>16.008556715808975</v>
      </c>
      <c r="G47" s="341">
        <v>14.353629726468311</v>
      </c>
      <c r="H47" s="342">
        <v>17.663483705149638</v>
      </c>
      <c r="J47" s="529"/>
      <c r="K47" s="528"/>
      <c r="L47" s="528"/>
      <c r="M47" s="528"/>
      <c r="N47" s="328"/>
      <c r="O47" s="328"/>
      <c r="P47" s="328"/>
      <c r="Q47" s="328"/>
    </row>
    <row r="48" spans="2:17" x14ac:dyDescent="0.25">
      <c r="B48" s="247" t="s">
        <v>260</v>
      </c>
      <c r="C48" s="248"/>
      <c r="D48" s="248"/>
      <c r="E48" s="249"/>
      <c r="F48" s="340">
        <v>16.538180902671744</v>
      </c>
      <c r="G48" s="341">
        <v>15.497274018025001</v>
      </c>
      <c r="H48" s="342">
        <v>17.579087787318485</v>
      </c>
      <c r="J48" s="529"/>
      <c r="K48" s="528"/>
      <c r="L48" s="528"/>
      <c r="M48" s="528"/>
      <c r="N48" s="328"/>
      <c r="O48" s="328"/>
      <c r="P48" s="328"/>
      <c r="Q48" s="328"/>
    </row>
    <row r="49" spans="2:17" x14ac:dyDescent="0.25">
      <c r="B49" s="247" t="s">
        <v>26</v>
      </c>
      <c r="C49" s="248"/>
      <c r="D49" s="248"/>
      <c r="E49" s="249"/>
      <c r="F49" s="340">
        <v>17.600134000544376</v>
      </c>
      <c r="G49" s="341">
        <v>13.491283486125367</v>
      </c>
      <c r="H49" s="342">
        <v>21.708984514963387</v>
      </c>
      <c r="J49" s="529"/>
      <c r="K49" s="528"/>
      <c r="L49" s="528"/>
      <c r="M49" s="528"/>
      <c r="N49" s="328"/>
      <c r="O49" s="328"/>
      <c r="P49" s="328"/>
      <c r="Q49" s="328"/>
    </row>
    <row r="50" spans="2:17" x14ac:dyDescent="0.25">
      <c r="B50" s="247" t="s">
        <v>259</v>
      </c>
      <c r="C50" s="248"/>
      <c r="D50" s="248"/>
      <c r="E50" s="249"/>
      <c r="F50" s="340">
        <v>25.485114419679828</v>
      </c>
      <c r="G50" s="341">
        <v>21.929350014625314</v>
      </c>
      <c r="H50" s="342">
        <v>29.040878824734346</v>
      </c>
      <c r="J50" s="529"/>
      <c r="K50" s="528"/>
      <c r="L50" s="528"/>
      <c r="M50" s="528"/>
      <c r="N50" s="328"/>
      <c r="O50" s="328"/>
      <c r="P50" s="328"/>
      <c r="Q50" s="328"/>
    </row>
    <row r="51" spans="2:17" x14ac:dyDescent="0.25">
      <c r="B51" s="247" t="s">
        <v>16</v>
      </c>
      <c r="C51" s="248"/>
      <c r="D51" s="248"/>
      <c r="E51" s="249"/>
      <c r="F51" s="340">
        <v>24.407325333444831</v>
      </c>
      <c r="G51" s="341">
        <v>21.927955180599632</v>
      </c>
      <c r="H51" s="342">
        <v>26.886695486290023</v>
      </c>
      <c r="J51" s="529"/>
      <c r="K51" s="528"/>
      <c r="L51" s="528"/>
      <c r="M51" s="528"/>
      <c r="N51" s="328"/>
      <c r="O51" s="328"/>
      <c r="P51" s="328"/>
      <c r="Q51" s="328"/>
    </row>
    <row r="52" spans="2:17" ht="5.0999999999999996" customHeight="1" x14ac:dyDescent="0.25">
      <c r="B52" s="2"/>
      <c r="C52" s="235"/>
      <c r="D52" s="235"/>
      <c r="E52" s="235"/>
      <c r="J52" s="234"/>
      <c r="K52" s="234"/>
      <c r="L52" s="328"/>
      <c r="M52" s="328"/>
      <c r="N52" s="328"/>
      <c r="O52" s="328"/>
      <c r="P52" s="328"/>
      <c r="Q52" s="328"/>
    </row>
    <row r="53" spans="2:17" x14ac:dyDescent="0.25">
      <c r="B53" s="4" t="s">
        <v>502</v>
      </c>
      <c r="C53" s="317"/>
      <c r="D53" s="317"/>
      <c r="E53" s="311"/>
      <c r="F53" s="505">
        <v>3.7860764702092728</v>
      </c>
      <c r="G53" s="796" t="s">
        <v>29</v>
      </c>
      <c r="H53" s="797"/>
      <c r="J53" s="234"/>
      <c r="K53" s="234"/>
      <c r="L53" s="328"/>
      <c r="M53" s="328"/>
      <c r="N53" s="328"/>
      <c r="O53" s="328"/>
      <c r="P53" s="328"/>
      <c r="Q53" s="328"/>
    </row>
    <row r="54" spans="2:17" x14ac:dyDescent="0.25">
      <c r="B54" s="234"/>
      <c r="C54" s="234"/>
      <c r="D54" s="234"/>
      <c r="E54" s="234"/>
      <c r="F54" s="503"/>
      <c r="G54" s="504"/>
      <c r="H54" s="504"/>
      <c r="J54" s="234"/>
      <c r="K54" s="234"/>
      <c r="L54" s="328"/>
      <c r="M54" s="328"/>
      <c r="N54" s="328"/>
      <c r="O54" s="328"/>
      <c r="P54" s="328"/>
      <c r="Q54" s="328"/>
    </row>
    <row r="55" spans="2:17" x14ac:dyDescent="0.25">
      <c r="B55" s="268"/>
      <c r="C55" s="268"/>
      <c r="D55" s="268"/>
      <c r="E55" s="268"/>
      <c r="F55" s="792">
        <v>2015</v>
      </c>
      <c r="G55" s="793"/>
      <c r="H55" s="794"/>
      <c r="Q55" s="328"/>
    </row>
    <row r="56" spans="2:17" ht="45.75" thickBot="1" x14ac:dyDescent="0.3">
      <c r="B56" s="267" t="s">
        <v>500</v>
      </c>
      <c r="C56" s="265"/>
      <c r="D56" s="265"/>
      <c r="E56" s="266"/>
      <c r="F56" s="271" t="s">
        <v>417</v>
      </c>
      <c r="G56" s="272" t="s">
        <v>10</v>
      </c>
      <c r="H56" s="273" t="s">
        <v>11</v>
      </c>
      <c r="Q56" s="328"/>
    </row>
    <row r="57" spans="2:17" x14ac:dyDescent="0.25">
      <c r="B57" s="241" t="s">
        <v>258</v>
      </c>
      <c r="C57" s="242"/>
      <c r="D57" s="242"/>
      <c r="E57" s="243"/>
      <c r="F57" s="340">
        <v>16.075992700507118</v>
      </c>
      <c r="G57" s="341">
        <v>15.818527803209554</v>
      </c>
      <c r="H57" s="342">
        <v>16.333457597804685</v>
      </c>
      <c r="Q57" s="328"/>
    </row>
    <row r="58" spans="2:17" x14ac:dyDescent="0.25">
      <c r="B58" s="247" t="s">
        <v>261</v>
      </c>
      <c r="C58" s="248"/>
      <c r="D58" s="248"/>
      <c r="E58" s="249"/>
      <c r="F58" s="340">
        <v>7.6616406122260381</v>
      </c>
      <c r="G58" s="341">
        <v>6.6431491542673022</v>
      </c>
      <c r="H58" s="342">
        <v>8.680132070184774</v>
      </c>
      <c r="Q58" s="328"/>
    </row>
    <row r="59" spans="2:17" x14ac:dyDescent="0.25">
      <c r="B59" s="247" t="s">
        <v>260</v>
      </c>
      <c r="C59" s="248"/>
      <c r="D59" s="248"/>
      <c r="E59" s="249"/>
      <c r="F59" s="340">
        <v>3.3419782282014094</v>
      </c>
      <c r="G59" s="341">
        <v>2.8580512088241643</v>
      </c>
      <c r="H59" s="342">
        <v>3.825905247578655</v>
      </c>
      <c r="Q59" s="328"/>
    </row>
    <row r="60" spans="2:17" x14ac:dyDescent="0.25">
      <c r="B60" s="247" t="s">
        <v>26</v>
      </c>
      <c r="C60" s="248"/>
      <c r="D60" s="248"/>
      <c r="E60" s="249"/>
      <c r="F60" s="340">
        <v>8.1750691291705291</v>
      </c>
      <c r="G60" s="341">
        <v>5.6847464892669768</v>
      </c>
      <c r="H60" s="342">
        <v>10.66539176907408</v>
      </c>
      <c r="Q60" s="328"/>
    </row>
    <row r="61" spans="2:17" x14ac:dyDescent="0.25">
      <c r="B61" s="247" t="s">
        <v>259</v>
      </c>
      <c r="C61" s="248"/>
      <c r="D61" s="248"/>
      <c r="E61" s="249"/>
      <c r="F61" s="340">
        <v>20.070373167742314</v>
      </c>
      <c r="G61" s="341">
        <v>17.322209407218768</v>
      </c>
      <c r="H61" s="342">
        <v>22.818536928265861</v>
      </c>
      <c r="Q61" s="328"/>
    </row>
    <row r="62" spans="2:17" x14ac:dyDescent="0.25">
      <c r="B62" s="247" t="s">
        <v>16</v>
      </c>
      <c r="C62" s="248"/>
      <c r="D62" s="248"/>
      <c r="E62" s="249"/>
      <c r="F62" s="340">
        <v>9.0877938252749555</v>
      </c>
      <c r="G62" s="341">
        <v>7.5210530720272981</v>
      </c>
      <c r="H62" s="342">
        <v>10.654534578522615</v>
      </c>
      <c r="Q62" s="328"/>
    </row>
    <row r="63" spans="2:17" ht="5.0999999999999996" customHeight="1" x14ac:dyDescent="0.25">
      <c r="B63" s="2"/>
      <c r="C63" s="235"/>
      <c r="D63" s="235"/>
      <c r="E63" s="235"/>
      <c r="Q63" s="328"/>
    </row>
    <row r="64" spans="2:17" x14ac:dyDescent="0.25">
      <c r="B64" s="4" t="s">
        <v>502</v>
      </c>
      <c r="C64" s="317"/>
      <c r="D64" s="317"/>
      <c r="E64" s="311"/>
      <c r="F64" s="505">
        <v>8.0063738948781484</v>
      </c>
      <c r="G64" s="796" t="s">
        <v>29</v>
      </c>
      <c r="H64" s="797"/>
      <c r="Q64" s="328"/>
    </row>
    <row r="65" spans="2:17" x14ac:dyDescent="0.25">
      <c r="B65" s="234"/>
      <c r="C65" s="234"/>
      <c r="D65" s="234"/>
      <c r="E65" s="234"/>
      <c r="F65" s="503"/>
      <c r="G65" s="504"/>
      <c r="H65" s="504"/>
      <c r="J65" s="234"/>
      <c r="K65" s="234"/>
      <c r="L65" s="328"/>
      <c r="M65" s="328"/>
      <c r="N65" s="328"/>
      <c r="O65" s="328"/>
      <c r="P65" s="328"/>
      <c r="Q65" s="328"/>
    </row>
    <row r="66" spans="2:17" x14ac:dyDescent="0.25">
      <c r="B66" s="268"/>
      <c r="C66" s="268"/>
      <c r="D66" s="268"/>
      <c r="E66" s="268"/>
      <c r="F66" s="792">
        <v>2015</v>
      </c>
      <c r="G66" s="793"/>
      <c r="H66" s="794"/>
      <c r="J66" s="234"/>
      <c r="K66" s="234"/>
      <c r="L66" s="328"/>
      <c r="M66" s="328"/>
      <c r="N66" s="328"/>
      <c r="O66" s="328"/>
      <c r="P66" s="328"/>
      <c r="Q66" s="328"/>
    </row>
    <row r="67" spans="2:17" ht="45.75" thickBot="1" x14ac:dyDescent="0.3">
      <c r="B67" s="267" t="s">
        <v>480</v>
      </c>
      <c r="C67" s="265"/>
      <c r="D67" s="265"/>
      <c r="E67" s="266"/>
      <c r="F67" s="271" t="s">
        <v>417</v>
      </c>
      <c r="G67" s="272" t="s">
        <v>10</v>
      </c>
      <c r="H67" s="273" t="s">
        <v>11</v>
      </c>
      <c r="J67" s="234"/>
      <c r="K67" s="234"/>
      <c r="L67" s="328"/>
      <c r="M67" s="328"/>
      <c r="N67" s="328"/>
      <c r="O67" s="328"/>
      <c r="P67" s="328"/>
      <c r="Q67" s="328"/>
    </row>
    <row r="68" spans="2:17" x14ac:dyDescent="0.25">
      <c r="B68" s="241" t="s">
        <v>354</v>
      </c>
      <c r="C68" s="242"/>
      <c r="D68" s="242"/>
      <c r="E68" s="243"/>
      <c r="F68" s="340">
        <v>17.028879009612755</v>
      </c>
      <c r="G68" s="341">
        <v>16.686032507554245</v>
      </c>
      <c r="H68" s="342">
        <v>17.371725511671261</v>
      </c>
      <c r="J68" s="529"/>
      <c r="K68" s="528"/>
      <c r="L68" s="528"/>
      <c r="M68" s="528"/>
      <c r="N68" s="328"/>
      <c r="O68" s="328"/>
      <c r="P68" s="328"/>
      <c r="Q68" s="328"/>
    </row>
    <row r="69" spans="2:17" x14ac:dyDescent="0.25">
      <c r="B69" s="247" t="s">
        <v>353</v>
      </c>
      <c r="C69" s="248"/>
      <c r="D69" s="248"/>
      <c r="E69" s="249"/>
      <c r="F69" s="340">
        <v>20.799748887369258</v>
      </c>
      <c r="G69" s="341">
        <v>16.331691264240927</v>
      </c>
      <c r="H69" s="342">
        <v>25.267806510497593</v>
      </c>
      <c r="J69" s="529"/>
      <c r="K69" s="528"/>
      <c r="L69" s="528"/>
      <c r="M69" s="528"/>
      <c r="N69" s="328"/>
      <c r="O69" s="328"/>
      <c r="P69" s="328"/>
      <c r="Q69" s="328"/>
    </row>
    <row r="70" spans="2:17" x14ac:dyDescent="0.25">
      <c r="B70" s="247" t="s">
        <v>350</v>
      </c>
      <c r="C70" s="248"/>
      <c r="D70" s="248"/>
      <c r="E70" s="249"/>
      <c r="F70" s="340">
        <v>12.324017495621664</v>
      </c>
      <c r="G70" s="341">
        <v>10.507530786530811</v>
      </c>
      <c r="H70" s="342">
        <v>14.140504204712517</v>
      </c>
      <c r="J70" s="529"/>
      <c r="K70" s="528"/>
      <c r="L70" s="528"/>
      <c r="M70" s="528"/>
      <c r="N70" s="328"/>
      <c r="O70" s="328"/>
      <c r="P70" s="328"/>
      <c r="Q70" s="328"/>
    </row>
    <row r="71" spans="2:17" x14ac:dyDescent="0.25">
      <c r="B71" s="247" t="s">
        <v>351</v>
      </c>
      <c r="C71" s="248"/>
      <c r="D71" s="248"/>
      <c r="E71" s="249"/>
      <c r="F71" s="340">
        <v>10.599924973307811</v>
      </c>
      <c r="G71" s="341">
        <v>7.4883341199965949</v>
      </c>
      <c r="H71" s="342">
        <v>13.711515826619028</v>
      </c>
      <c r="J71" s="529"/>
      <c r="K71" s="528"/>
      <c r="L71" s="528"/>
      <c r="M71" s="528"/>
      <c r="N71" s="328"/>
      <c r="O71" s="328"/>
      <c r="P71" s="328"/>
      <c r="Q71" s="328"/>
    </row>
    <row r="72" spans="2:17" x14ac:dyDescent="0.25">
      <c r="B72" s="247" t="s">
        <v>352</v>
      </c>
      <c r="C72" s="248"/>
      <c r="D72" s="248"/>
      <c r="E72" s="249"/>
      <c r="F72" s="340">
        <v>21.326684949721599</v>
      </c>
      <c r="G72" s="341">
        <v>19.947991925067875</v>
      </c>
      <c r="H72" s="342">
        <v>22.705377974375324</v>
      </c>
      <c r="J72" s="529"/>
      <c r="K72" s="528"/>
      <c r="L72" s="528"/>
      <c r="M72" s="528"/>
      <c r="N72" s="328"/>
      <c r="O72" s="328"/>
      <c r="P72" s="328"/>
      <c r="Q72" s="328"/>
    </row>
    <row r="73" spans="2:17" x14ac:dyDescent="0.25">
      <c r="B73" s="247" t="s">
        <v>349</v>
      </c>
      <c r="C73" s="248"/>
      <c r="D73" s="248"/>
      <c r="E73" s="249"/>
      <c r="F73" s="340">
        <v>7.7290311305991786</v>
      </c>
      <c r="G73" s="341">
        <v>5.4067259879723863</v>
      </c>
      <c r="H73" s="342">
        <v>10.051336273225973</v>
      </c>
      <c r="J73" s="529"/>
      <c r="K73" s="528"/>
      <c r="L73" s="528"/>
      <c r="M73" s="528"/>
      <c r="N73" s="328"/>
      <c r="O73" s="328"/>
      <c r="P73" s="328"/>
      <c r="Q73" s="328"/>
    </row>
    <row r="74" spans="2:17" x14ac:dyDescent="0.25">
      <c r="B74" s="247" t="s">
        <v>16</v>
      </c>
      <c r="C74" s="248"/>
      <c r="D74" s="248"/>
      <c r="E74" s="249"/>
      <c r="F74" s="340">
        <v>20.073430513650077</v>
      </c>
      <c r="G74" s="341">
        <v>17.887594373346449</v>
      </c>
      <c r="H74" s="342">
        <v>22.259266653953709</v>
      </c>
      <c r="J74" s="529"/>
      <c r="K74" s="528"/>
      <c r="L74" s="528"/>
      <c r="M74" s="528"/>
      <c r="N74" s="328"/>
      <c r="O74" s="328"/>
      <c r="P74" s="328"/>
      <c r="Q74" s="328"/>
    </row>
    <row r="75" spans="2:17" x14ac:dyDescent="0.25">
      <c r="B75" s="253" t="s">
        <v>355</v>
      </c>
      <c r="C75" s="254"/>
      <c r="D75" s="254"/>
      <c r="E75" s="255"/>
      <c r="F75" s="343">
        <v>22.489216175311864</v>
      </c>
      <c r="G75" s="344">
        <v>21.987272511157698</v>
      </c>
      <c r="H75" s="345">
        <v>22.991159839466029</v>
      </c>
      <c r="J75" s="529"/>
      <c r="K75" s="528"/>
      <c r="L75" s="528"/>
      <c r="M75" s="528"/>
      <c r="N75" s="328"/>
      <c r="O75" s="328"/>
      <c r="P75" s="328"/>
      <c r="Q75" s="328"/>
    </row>
    <row r="76" spans="2:17" ht="5.0999999999999996" customHeight="1" x14ac:dyDescent="0.25">
      <c r="J76" s="234"/>
      <c r="K76" s="234"/>
      <c r="L76" s="328"/>
      <c r="M76" s="328"/>
      <c r="N76" s="328"/>
      <c r="O76" s="328"/>
      <c r="P76" s="328"/>
      <c r="Q76" s="328"/>
    </row>
    <row r="77" spans="2:17" x14ac:dyDescent="0.25">
      <c r="B77" s="4" t="s">
        <v>503</v>
      </c>
      <c r="C77" s="317"/>
      <c r="D77" s="317"/>
      <c r="E77" s="311"/>
      <c r="F77" s="505">
        <v>5.2867468452730559</v>
      </c>
      <c r="G77" s="796" t="s">
        <v>29</v>
      </c>
      <c r="H77" s="797"/>
      <c r="J77" s="234"/>
      <c r="K77" s="234"/>
      <c r="L77" s="328"/>
      <c r="M77" s="328"/>
      <c r="N77" s="328"/>
      <c r="O77" s="328"/>
      <c r="P77" s="328"/>
      <c r="Q77" s="328"/>
    </row>
    <row r="78" spans="2:17" x14ac:dyDescent="0.25">
      <c r="B78" s="234"/>
      <c r="C78" s="234"/>
      <c r="D78" s="234"/>
      <c r="E78" s="234"/>
      <c r="F78" s="503"/>
      <c r="G78" s="504"/>
      <c r="H78" s="504"/>
      <c r="J78" s="234"/>
      <c r="K78" s="234"/>
      <c r="L78" s="328"/>
      <c r="M78" s="328"/>
      <c r="N78" s="328"/>
      <c r="O78" s="328"/>
      <c r="P78" s="328"/>
      <c r="Q78" s="328"/>
    </row>
    <row r="79" spans="2:17" x14ac:dyDescent="0.25">
      <c r="B79" s="268"/>
      <c r="C79" s="268"/>
      <c r="D79" s="268"/>
      <c r="E79" s="268"/>
      <c r="F79" s="792">
        <v>2015</v>
      </c>
      <c r="G79" s="793"/>
      <c r="H79" s="794"/>
      <c r="Q79" s="328"/>
    </row>
    <row r="80" spans="2:17" ht="45.75" thickBot="1" x14ac:dyDescent="0.3">
      <c r="B80" s="267" t="s">
        <v>479</v>
      </c>
      <c r="C80" s="265"/>
      <c r="D80" s="265"/>
      <c r="E80" s="266"/>
      <c r="F80" s="271" t="s">
        <v>417</v>
      </c>
      <c r="G80" s="272" t="s">
        <v>10</v>
      </c>
      <c r="H80" s="273" t="s">
        <v>11</v>
      </c>
      <c r="Q80" s="328"/>
    </row>
    <row r="81" spans="2:17" x14ac:dyDescent="0.25">
      <c r="B81" s="241" t="s">
        <v>354</v>
      </c>
      <c r="C81" s="242"/>
      <c r="D81" s="242"/>
      <c r="E81" s="243"/>
      <c r="F81" s="340">
        <v>13.434546771372077</v>
      </c>
      <c r="G81" s="341">
        <v>13.156922798580482</v>
      </c>
      <c r="H81" s="342">
        <v>13.712170744163673</v>
      </c>
      <c r="Q81" s="328"/>
    </row>
    <row r="82" spans="2:17" x14ac:dyDescent="0.25">
      <c r="B82" s="247" t="s">
        <v>353</v>
      </c>
      <c r="C82" s="248"/>
      <c r="D82" s="248"/>
      <c r="E82" s="249"/>
      <c r="F82" s="340">
        <v>7.6878140973325886</v>
      </c>
      <c r="G82" s="341">
        <v>5.2126327715635243</v>
      </c>
      <c r="H82" s="342">
        <v>10.162995423101654</v>
      </c>
      <c r="Q82" s="328"/>
    </row>
    <row r="83" spans="2:17" x14ac:dyDescent="0.25">
      <c r="B83" s="247" t="s">
        <v>350</v>
      </c>
      <c r="C83" s="248"/>
      <c r="D83" s="248"/>
      <c r="E83" s="249"/>
      <c r="F83" s="340">
        <v>2.8282497746700423</v>
      </c>
      <c r="G83" s="341">
        <v>1.9551576360142751</v>
      </c>
      <c r="H83" s="342">
        <v>3.7013419133258099</v>
      </c>
      <c r="Q83" s="328"/>
    </row>
    <row r="84" spans="2:17" x14ac:dyDescent="0.25">
      <c r="B84" s="247" t="s">
        <v>351</v>
      </c>
      <c r="C84" s="248"/>
      <c r="D84" s="248"/>
      <c r="E84" s="249"/>
      <c r="F84" s="340">
        <v>8.5242985051536415</v>
      </c>
      <c r="G84" s="341">
        <v>5.7349170728836025</v>
      </c>
      <c r="H84" s="342">
        <v>11.313679937423682</v>
      </c>
      <c r="Q84" s="328"/>
    </row>
    <row r="85" spans="2:17" x14ac:dyDescent="0.25">
      <c r="B85" s="247" t="s">
        <v>352</v>
      </c>
      <c r="C85" s="248"/>
      <c r="D85" s="248"/>
      <c r="E85" s="249"/>
      <c r="F85" s="340">
        <v>5.120665538983415</v>
      </c>
      <c r="G85" s="341">
        <v>4.4019267052329454</v>
      </c>
      <c r="H85" s="342">
        <v>5.8394043727338856</v>
      </c>
      <c r="Q85" s="328"/>
    </row>
    <row r="86" spans="2:17" x14ac:dyDescent="0.25">
      <c r="B86" s="247" t="s">
        <v>349</v>
      </c>
      <c r="C86" s="248"/>
      <c r="D86" s="248"/>
      <c r="E86" s="249"/>
      <c r="F86" s="340">
        <v>1.0977002522410011</v>
      </c>
      <c r="G86" s="341">
        <v>0.22210842618314469</v>
      </c>
      <c r="H86" s="342">
        <v>1.9732920782988574</v>
      </c>
      <c r="Q86" s="328"/>
    </row>
    <row r="87" spans="2:17" x14ac:dyDescent="0.25">
      <c r="B87" s="247" t="s">
        <v>16</v>
      </c>
      <c r="C87" s="248"/>
      <c r="D87" s="248"/>
      <c r="E87" s="249"/>
      <c r="F87" s="340">
        <v>14.820146790684793</v>
      </c>
      <c r="G87" s="341">
        <v>12.985642308284017</v>
      </c>
      <c r="H87" s="342">
        <v>16.65465127308557</v>
      </c>
      <c r="Q87" s="328"/>
    </row>
    <row r="88" spans="2:17" x14ac:dyDescent="0.25">
      <c r="B88" s="253" t="s">
        <v>355</v>
      </c>
      <c r="C88" s="254"/>
      <c r="D88" s="254"/>
      <c r="E88" s="255"/>
      <c r="F88" s="343">
        <v>21.165639647877217</v>
      </c>
      <c r="G88" s="344">
        <v>20.635389046534939</v>
      </c>
      <c r="H88" s="345">
        <v>21.695890249219492</v>
      </c>
      <c r="Q88" s="328"/>
    </row>
    <row r="89" spans="2:17" ht="5.0999999999999996" customHeight="1" x14ac:dyDescent="0.25">
      <c r="Q89" s="328"/>
    </row>
    <row r="90" spans="2:17" x14ac:dyDescent="0.25">
      <c r="B90" s="4" t="s">
        <v>503</v>
      </c>
      <c r="C90" s="317"/>
      <c r="D90" s="317"/>
      <c r="E90" s="311"/>
      <c r="F90" s="505">
        <v>7.2900997977567936</v>
      </c>
      <c r="G90" s="796" t="s">
        <v>29</v>
      </c>
      <c r="H90" s="797"/>
      <c r="Q90" s="328"/>
    </row>
    <row r="91" spans="2:17" ht="15.75" x14ac:dyDescent="0.25">
      <c r="B91" s="161"/>
    </row>
    <row r="92" spans="2:17" x14ac:dyDescent="0.25">
      <c r="B92" s="268"/>
      <c r="C92" s="268"/>
      <c r="D92" s="268"/>
      <c r="E92" s="268"/>
      <c r="F92" s="792">
        <v>2015</v>
      </c>
      <c r="G92" s="793"/>
      <c r="H92" s="794"/>
    </row>
    <row r="93" spans="2:17" ht="45.75" thickBot="1" x14ac:dyDescent="0.3">
      <c r="B93" s="267" t="s">
        <v>446</v>
      </c>
      <c r="C93" s="265"/>
      <c r="D93" s="265"/>
      <c r="E93" s="266"/>
      <c r="F93" s="271" t="s">
        <v>417</v>
      </c>
      <c r="G93" s="272" t="s">
        <v>10</v>
      </c>
      <c r="H93" s="273" t="s">
        <v>11</v>
      </c>
    </row>
    <row r="94" spans="2:17" x14ac:dyDescent="0.25">
      <c r="B94" s="241" t="s">
        <v>447</v>
      </c>
      <c r="C94" s="242"/>
      <c r="D94" s="242"/>
      <c r="E94" s="243"/>
      <c r="F94" s="340">
        <v>16.77539139634181</v>
      </c>
      <c r="G94" s="341">
        <v>16.555980523607097</v>
      </c>
      <c r="H94" s="342">
        <v>16.994802269076523</v>
      </c>
      <c r="J94" s="530"/>
      <c r="K94" s="392"/>
      <c r="L94" s="392"/>
      <c r="M94" s="392"/>
    </row>
    <row r="95" spans="2:17" x14ac:dyDescent="0.25">
      <c r="B95" s="247" t="s">
        <v>448</v>
      </c>
      <c r="C95" s="248"/>
      <c r="D95" s="248"/>
      <c r="E95" s="249"/>
      <c r="F95" s="340">
        <v>23.850892957802522</v>
      </c>
      <c r="G95" s="341">
        <v>21.445604614368662</v>
      </c>
      <c r="H95" s="342">
        <v>26.256181301236381</v>
      </c>
      <c r="J95" s="530"/>
      <c r="K95" s="392"/>
      <c r="L95" s="392"/>
      <c r="M95" s="392"/>
    </row>
    <row r="96" spans="2:17" x14ac:dyDescent="0.25">
      <c r="B96" s="247" t="s">
        <v>449</v>
      </c>
      <c r="C96" s="248"/>
      <c r="D96" s="248"/>
      <c r="E96" s="249"/>
      <c r="F96" s="340">
        <v>26.316564384331731</v>
      </c>
      <c r="G96" s="341">
        <v>22.643013481730883</v>
      </c>
      <c r="H96" s="342">
        <v>29.990115286932578</v>
      </c>
      <c r="J96" s="530"/>
      <c r="K96" s="392"/>
      <c r="L96" s="392"/>
      <c r="M96" s="392"/>
    </row>
    <row r="97" spans="2:13" x14ac:dyDescent="0.25">
      <c r="B97" s="247" t="s">
        <v>16</v>
      </c>
      <c r="C97" s="248"/>
      <c r="D97" s="248"/>
      <c r="E97" s="249"/>
      <c r="F97" s="340">
        <v>17.825063863684225</v>
      </c>
      <c r="G97" s="341">
        <v>14.288878279523562</v>
      </c>
      <c r="H97" s="342">
        <v>21.361249447844891</v>
      </c>
      <c r="J97" s="530"/>
      <c r="K97" s="392"/>
      <c r="L97" s="392"/>
      <c r="M97" s="392"/>
    </row>
    <row r="98" spans="2:13" x14ac:dyDescent="0.25">
      <c r="B98" s="253" t="s">
        <v>504</v>
      </c>
      <c r="C98" s="254"/>
      <c r="D98" s="254"/>
      <c r="E98" s="255"/>
      <c r="F98" s="343">
        <v>16.950550275805242</v>
      </c>
      <c r="G98" s="344">
        <v>16.637483262727386</v>
      </c>
      <c r="H98" s="345">
        <v>17.263617288883097</v>
      </c>
      <c r="J98" s="530"/>
      <c r="K98" s="392"/>
      <c r="L98" s="392"/>
      <c r="M98" s="392"/>
    </row>
    <row r="99" spans="2:13" ht="5.0999999999999996" customHeight="1" x14ac:dyDescent="0.25">
      <c r="J99" s="235"/>
      <c r="K99" s="235"/>
    </row>
    <row r="100" spans="2:13" x14ac:dyDescent="0.25">
      <c r="B100" s="4" t="s">
        <v>450</v>
      </c>
      <c r="C100" s="317"/>
      <c r="D100" s="317"/>
      <c r="E100" s="311"/>
      <c r="F100" s="505">
        <v>4.5</v>
      </c>
      <c r="G100" s="796" t="s">
        <v>29</v>
      </c>
      <c r="H100" s="797"/>
    </row>
    <row r="101" spans="2:13" ht="5.0999999999999996" customHeight="1" x14ac:dyDescent="0.25"/>
    <row r="102" spans="2:13" x14ac:dyDescent="0.25">
      <c r="B102" s="2" t="s">
        <v>301</v>
      </c>
    </row>
  </sheetData>
  <sortState ref="B47:H51">
    <sortCondition ref="B59:B63"/>
  </sortState>
  <mergeCells count="29">
    <mergeCell ref="F44:H44"/>
    <mergeCell ref="G53:H53"/>
    <mergeCell ref="F66:H66"/>
    <mergeCell ref="G77:H77"/>
    <mergeCell ref="F92:H92"/>
    <mergeCell ref="G100:H100"/>
    <mergeCell ref="G90:H90"/>
    <mergeCell ref="C4:E4"/>
    <mergeCell ref="F4:H4"/>
    <mergeCell ref="G41:H41"/>
    <mergeCell ref="G42:H42"/>
    <mergeCell ref="F55:H55"/>
    <mergeCell ref="G64:H64"/>
    <mergeCell ref="F79:H79"/>
    <mergeCell ref="F36:H36"/>
    <mergeCell ref="C16:E16"/>
    <mergeCell ref="F16:H16"/>
    <mergeCell ref="D29:E29"/>
    <mergeCell ref="D30:E30"/>
    <mergeCell ref="G29:H29"/>
    <mergeCell ref="G30:H30"/>
    <mergeCell ref="L4:N4"/>
    <mergeCell ref="I16:K16"/>
    <mergeCell ref="L16:N16"/>
    <mergeCell ref="M29:N29"/>
    <mergeCell ref="M30:N30"/>
    <mergeCell ref="I4:K4"/>
    <mergeCell ref="J29:K29"/>
    <mergeCell ref="J30:K30"/>
  </mergeCells>
  <hyperlinks>
    <hyperlink ref="K1" location="Contents!A1" display="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C104"/>
  <sheetViews>
    <sheetView showGridLines="0" workbookViewId="0"/>
  </sheetViews>
  <sheetFormatPr defaultRowHeight="15" x14ac:dyDescent="0.25"/>
  <cols>
    <col min="1" max="1" width="2.7109375" style="235" customWidth="1"/>
    <col min="2" max="2" width="16.28515625" style="233" customWidth="1"/>
    <col min="3" max="8" width="10.7109375" style="233" customWidth="1"/>
    <col min="9" max="9" width="12.7109375" style="233" customWidth="1"/>
    <col min="10" max="11" width="10.7109375" style="233" customWidth="1"/>
    <col min="12" max="16" width="9.140625" style="235"/>
    <col min="17" max="17" width="11" style="235" customWidth="1"/>
    <col min="18" max="16384" width="9.140625" style="235"/>
  </cols>
  <sheetData>
    <row r="1" spans="2:15" ht="15.75" x14ac:dyDescent="0.25">
      <c r="B1" s="236" t="s">
        <v>215</v>
      </c>
      <c r="C1" s="234"/>
      <c r="D1" s="234"/>
      <c r="E1" s="234"/>
      <c r="F1" s="234"/>
      <c r="G1" s="234"/>
      <c r="H1" s="234"/>
      <c r="I1" s="234"/>
      <c r="J1" s="234"/>
      <c r="K1" s="287" t="s">
        <v>257</v>
      </c>
    </row>
    <row r="3" spans="2:15" ht="15.75" x14ac:dyDescent="0.25">
      <c r="B3" s="161" t="s">
        <v>482</v>
      </c>
      <c r="C3" s="232"/>
      <c r="D3" s="232"/>
      <c r="E3" s="232"/>
      <c r="F3" s="232"/>
      <c r="G3" s="232"/>
      <c r="H3" s="232"/>
    </row>
    <row r="4" spans="2:15" x14ac:dyDescent="0.25">
      <c r="B4" s="268" t="s">
        <v>300</v>
      </c>
      <c r="C4" s="795" t="s">
        <v>356</v>
      </c>
      <c r="D4" s="795"/>
      <c r="E4" s="795"/>
      <c r="F4" s="237"/>
      <c r="G4" s="237"/>
      <c r="H4" s="237"/>
      <c r="I4" s="237"/>
      <c r="J4" s="237"/>
      <c r="K4" s="237"/>
    </row>
    <row r="5" spans="2:15" ht="45.75" thickBot="1" x14ac:dyDescent="0.3">
      <c r="B5" s="267" t="s">
        <v>1</v>
      </c>
      <c r="C5" s="325" t="s">
        <v>423</v>
      </c>
      <c r="D5" s="272" t="s">
        <v>10</v>
      </c>
      <c r="E5" s="273" t="s">
        <v>11</v>
      </c>
      <c r="F5" s="235"/>
      <c r="G5" s="235"/>
      <c r="H5" s="235"/>
      <c r="I5" s="235"/>
      <c r="J5" s="235"/>
      <c r="K5" s="235"/>
    </row>
    <row r="6" spans="2:15" x14ac:dyDescent="0.25">
      <c r="B6" s="247" t="s">
        <v>125</v>
      </c>
      <c r="C6" s="340">
        <v>13.506731033325201</v>
      </c>
      <c r="D6" s="341">
        <v>13.3212547302246</v>
      </c>
      <c r="E6" s="342">
        <v>13.694144248962401</v>
      </c>
      <c r="F6" s="235"/>
      <c r="G6" s="235"/>
      <c r="H6" s="235"/>
      <c r="I6" s="235"/>
      <c r="J6" s="235"/>
      <c r="K6" s="235"/>
    </row>
    <row r="7" spans="2:15" x14ac:dyDescent="0.25">
      <c r="B7" s="247" t="s">
        <v>126</v>
      </c>
      <c r="C7" s="340">
        <v>14.0765218734741</v>
      </c>
      <c r="D7" s="341">
        <v>13.8877420425415</v>
      </c>
      <c r="E7" s="342">
        <v>14.2672271728516</v>
      </c>
      <c r="F7" s="235"/>
      <c r="G7" s="235"/>
      <c r="H7" s="235"/>
      <c r="I7" s="235"/>
      <c r="J7" s="235"/>
      <c r="K7" s="235"/>
    </row>
    <row r="8" spans="2:15" x14ac:dyDescent="0.25">
      <c r="B8" s="247" t="s">
        <v>127</v>
      </c>
      <c r="C8" s="340">
        <v>14.672605514526399</v>
      </c>
      <c r="D8" s="341">
        <v>14.4805154800415</v>
      </c>
      <c r="E8" s="342">
        <v>14.8666067123413</v>
      </c>
      <c r="F8" s="235"/>
      <c r="G8" s="235"/>
      <c r="H8" s="235"/>
      <c r="I8" s="235"/>
      <c r="J8" s="235"/>
      <c r="K8" s="235"/>
    </row>
    <row r="9" spans="2:15" x14ac:dyDescent="0.25">
      <c r="B9" s="247" t="s">
        <v>128</v>
      </c>
      <c r="C9" s="340">
        <v>14.983100891113301</v>
      </c>
      <c r="D9" s="341">
        <v>14.7897348403931</v>
      </c>
      <c r="E9" s="342">
        <v>15.1783638000488</v>
      </c>
      <c r="F9" s="235"/>
      <c r="G9" s="235"/>
      <c r="H9" s="235"/>
      <c r="I9" s="235"/>
      <c r="J9" s="235"/>
      <c r="K9" s="235"/>
    </row>
    <row r="10" spans="2:15" x14ac:dyDescent="0.25">
      <c r="B10" s="247" t="s">
        <v>129</v>
      </c>
      <c r="C10" s="340">
        <v>14.963467597961399</v>
      </c>
      <c r="D10" s="341">
        <v>14.7709856033325</v>
      </c>
      <c r="E10" s="342">
        <v>15.157830238342299</v>
      </c>
      <c r="F10" s="235"/>
      <c r="G10" s="235"/>
      <c r="H10" s="235"/>
      <c r="I10" s="235"/>
      <c r="J10" s="235"/>
      <c r="K10" s="235"/>
    </row>
    <row r="11" spans="2:15" x14ac:dyDescent="0.25">
      <c r="B11" s="247" t="s">
        <v>130</v>
      </c>
      <c r="C11" s="340">
        <v>15.122270584106399</v>
      </c>
      <c r="D11" s="341">
        <v>14.9295330047607</v>
      </c>
      <c r="E11" s="342">
        <v>15.3168754577637</v>
      </c>
      <c r="F11" s="235"/>
      <c r="G11" s="235"/>
      <c r="H11" s="235"/>
      <c r="I11" s="235"/>
      <c r="J11" s="235"/>
      <c r="K11" s="235"/>
    </row>
    <row r="12" spans="2:15" ht="15" customHeight="1" x14ac:dyDescent="0.25">
      <c r="B12" s="247" t="s">
        <v>131</v>
      </c>
      <c r="C12" s="340">
        <v>15.0637054443359</v>
      </c>
      <c r="D12" s="341">
        <v>14.8721151351929</v>
      </c>
      <c r="E12" s="342">
        <v>15.2571468353271</v>
      </c>
      <c r="F12" s="235"/>
      <c r="G12" s="235"/>
      <c r="H12" s="235"/>
      <c r="I12" s="235"/>
      <c r="J12" s="235"/>
      <c r="K12" s="235"/>
    </row>
    <row r="13" spans="2:15" x14ac:dyDescent="0.25">
      <c r="B13" s="247" t="s">
        <v>132</v>
      </c>
      <c r="C13" s="340">
        <v>15.236219406127899</v>
      </c>
      <c r="D13" s="341">
        <v>15.044319152831999</v>
      </c>
      <c r="E13" s="342">
        <v>15.4299564361572</v>
      </c>
      <c r="F13" s="235"/>
      <c r="G13" s="235"/>
      <c r="H13" s="235"/>
      <c r="I13" s="235"/>
      <c r="J13" s="235"/>
      <c r="K13" s="235"/>
    </row>
    <row r="14" spans="2:15" x14ac:dyDescent="0.25">
      <c r="B14" s="247" t="s">
        <v>133</v>
      </c>
      <c r="C14" s="340">
        <v>15.0957641601563</v>
      </c>
      <c r="D14" s="341">
        <v>14.905529975891101</v>
      </c>
      <c r="E14" s="342">
        <v>15.287818908691399</v>
      </c>
      <c r="F14" s="235"/>
      <c r="G14" s="235"/>
      <c r="H14" s="235"/>
      <c r="I14" s="235"/>
      <c r="J14" s="235"/>
      <c r="K14" s="235"/>
    </row>
    <row r="15" spans="2:15" x14ac:dyDescent="0.25">
      <c r="B15" s="247" t="s">
        <v>0</v>
      </c>
      <c r="C15" s="340">
        <v>14.718940734863301</v>
      </c>
      <c r="D15" s="341">
        <v>14.531818389892599</v>
      </c>
      <c r="E15" s="342">
        <v>14.9078693389893</v>
      </c>
      <c r="F15" s="235"/>
      <c r="G15" s="235"/>
      <c r="H15" s="235"/>
      <c r="I15" s="235"/>
      <c r="J15" s="235"/>
      <c r="K15" s="235"/>
    </row>
    <row r="16" spans="2:15" s="237" customFormat="1" ht="15" customHeight="1" x14ac:dyDescent="0.25">
      <c r="B16" s="247" t="s">
        <v>124</v>
      </c>
      <c r="C16" s="340">
        <v>13.5227108001709</v>
      </c>
      <c r="D16" s="341">
        <v>13.344048500061</v>
      </c>
      <c r="E16" s="342">
        <v>13.703167915344199</v>
      </c>
      <c r="F16" s="235"/>
      <c r="G16" s="235"/>
      <c r="H16" s="235"/>
      <c r="I16" s="235"/>
      <c r="J16" s="235"/>
      <c r="K16" s="235"/>
      <c r="L16" s="235"/>
      <c r="M16" s="235"/>
      <c r="N16" s="235"/>
      <c r="O16" s="235"/>
    </row>
    <row r="17" spans="2:15" s="237" customFormat="1" ht="15" customHeight="1" x14ac:dyDescent="0.25">
      <c r="B17" s="253" t="s">
        <v>451</v>
      </c>
      <c r="C17" s="343">
        <v>11.9599609375</v>
      </c>
      <c r="D17" s="344">
        <v>11.792638778686523</v>
      </c>
      <c r="E17" s="345">
        <v>12.129062652587891</v>
      </c>
      <c r="F17" s="235"/>
      <c r="G17" s="235"/>
      <c r="H17" s="235"/>
      <c r="I17" s="235"/>
      <c r="J17" s="422"/>
      <c r="K17" s="422"/>
      <c r="L17" s="422"/>
      <c r="M17" s="235"/>
      <c r="N17" s="235"/>
      <c r="O17" s="235"/>
    </row>
    <row r="18" spans="2:15" ht="4.5" customHeight="1" x14ac:dyDescent="0.25"/>
    <row r="19" spans="2:15" x14ac:dyDescent="0.25">
      <c r="B19" s="2" t="s">
        <v>301</v>
      </c>
    </row>
    <row r="22" spans="2:15" ht="15.75" x14ac:dyDescent="0.25">
      <c r="B22" s="456" t="s">
        <v>505</v>
      </c>
    </row>
    <row r="23" spans="2:15" x14ac:dyDescent="0.25">
      <c r="B23" s="231" t="s">
        <v>12</v>
      </c>
    </row>
    <row r="24" spans="2:15" s="270" customFormat="1" ht="20.100000000000001" customHeight="1" x14ac:dyDescent="0.25">
      <c r="B24" s="268" t="s">
        <v>300</v>
      </c>
      <c r="C24" s="424">
        <v>2015</v>
      </c>
      <c r="D24" s="269"/>
      <c r="E24" s="269"/>
      <c r="F24" s="268"/>
      <c r="G24" s="268"/>
      <c r="H24" s="268"/>
    </row>
    <row r="25" spans="2:15" ht="45.75" thickBot="1" x14ac:dyDescent="0.3">
      <c r="B25" s="267" t="s">
        <v>4</v>
      </c>
      <c r="C25" s="330" t="s">
        <v>423</v>
      </c>
      <c r="G25" s="235"/>
      <c r="H25" s="235"/>
      <c r="I25" s="235"/>
      <c r="J25" s="235"/>
      <c r="K25" s="235"/>
    </row>
    <row r="26" spans="2:15" x14ac:dyDescent="0.25">
      <c r="B26" s="283">
        <v>1</v>
      </c>
      <c r="C26" s="506">
        <v>20.5</v>
      </c>
      <c r="E26" s="235"/>
      <c r="G26" s="235"/>
      <c r="H26" s="235"/>
      <c r="I26" s="235"/>
      <c r="J26" s="235"/>
      <c r="K26" s="235"/>
    </row>
    <row r="27" spans="2:15" x14ac:dyDescent="0.25">
      <c r="B27" s="284">
        <v>2</v>
      </c>
      <c r="C27" s="507">
        <v>19.8</v>
      </c>
      <c r="E27" s="235"/>
      <c r="G27" s="235"/>
      <c r="H27" s="235"/>
      <c r="I27" s="235"/>
      <c r="J27" s="235"/>
      <c r="K27" s="235"/>
    </row>
    <row r="28" spans="2:15" x14ac:dyDescent="0.25">
      <c r="B28" s="284">
        <v>3</v>
      </c>
      <c r="C28" s="507">
        <v>18</v>
      </c>
      <c r="E28" s="235"/>
      <c r="G28" s="235"/>
      <c r="H28" s="235"/>
      <c r="I28" s="235"/>
      <c r="J28" s="235"/>
      <c r="K28" s="235"/>
    </row>
    <row r="29" spans="2:15" x14ac:dyDescent="0.25">
      <c r="B29" s="284">
        <v>4</v>
      </c>
      <c r="C29" s="507">
        <v>12.9</v>
      </c>
      <c r="E29" s="235"/>
      <c r="G29" s="235"/>
      <c r="H29" s="235"/>
      <c r="I29" s="235"/>
      <c r="J29" s="235"/>
      <c r="K29" s="235"/>
    </row>
    <row r="30" spans="2:15" x14ac:dyDescent="0.25">
      <c r="B30" s="284">
        <v>5</v>
      </c>
      <c r="C30" s="507">
        <v>8.6</v>
      </c>
      <c r="E30" s="235"/>
      <c r="G30" s="235"/>
      <c r="H30" s="235"/>
      <c r="I30" s="235"/>
      <c r="J30" s="235"/>
      <c r="K30" s="235"/>
    </row>
    <row r="31" spans="2:15" x14ac:dyDescent="0.25">
      <c r="B31" s="284">
        <v>6</v>
      </c>
      <c r="C31" s="507">
        <v>7.7</v>
      </c>
      <c r="E31" s="235"/>
      <c r="G31" s="235"/>
      <c r="H31" s="235"/>
      <c r="I31" s="235"/>
      <c r="J31" s="235"/>
      <c r="K31" s="235"/>
    </row>
    <row r="32" spans="2:15" x14ac:dyDescent="0.25">
      <c r="B32" s="284">
        <v>7</v>
      </c>
      <c r="C32" s="507">
        <v>5.3</v>
      </c>
      <c r="E32" s="235"/>
      <c r="G32" s="235"/>
      <c r="H32" s="235"/>
      <c r="I32" s="235"/>
      <c r="J32" s="235"/>
      <c r="K32" s="235"/>
    </row>
    <row r="33" spans="2:29" x14ac:dyDescent="0.25">
      <c r="B33" s="284">
        <v>8</v>
      </c>
      <c r="C33" s="507">
        <v>4.2</v>
      </c>
      <c r="E33" s="235"/>
      <c r="G33" s="235"/>
      <c r="H33" s="235"/>
      <c r="I33" s="235"/>
      <c r="J33" s="235"/>
      <c r="K33" s="235"/>
    </row>
    <row r="34" spans="2:29" x14ac:dyDescent="0.25">
      <c r="B34" s="284">
        <v>9</v>
      </c>
      <c r="C34" s="507">
        <v>4.4000000000000004</v>
      </c>
      <c r="E34" s="235"/>
      <c r="G34" s="235"/>
      <c r="H34" s="235"/>
      <c r="I34" s="235"/>
      <c r="J34" s="235"/>
      <c r="K34" s="235"/>
    </row>
    <row r="35" spans="2:29" x14ac:dyDescent="0.25">
      <c r="B35" s="285">
        <v>10</v>
      </c>
      <c r="C35" s="508">
        <v>3.6</v>
      </c>
      <c r="E35" s="235"/>
      <c r="G35" s="235"/>
      <c r="H35" s="235"/>
      <c r="I35" s="235"/>
      <c r="J35" s="235"/>
      <c r="K35" s="235"/>
    </row>
    <row r="36" spans="2:29" ht="5.0999999999999996" customHeight="1" x14ac:dyDescent="0.25">
      <c r="B36" s="313"/>
      <c r="C36" s="3"/>
      <c r="D36" s="314"/>
      <c r="E36" s="314"/>
      <c r="I36" s="235"/>
      <c r="J36" s="235"/>
      <c r="K36" s="235"/>
    </row>
    <row r="37" spans="2:29" s="270" customFormat="1" ht="15" customHeight="1" x14ac:dyDescent="0.25">
      <c r="B37" s="234" t="s">
        <v>373</v>
      </c>
      <c r="C37" s="233"/>
      <c r="D37" s="233"/>
      <c r="E37" s="233"/>
      <c r="F37" s="233"/>
      <c r="G37" s="233"/>
      <c r="H37" s="233"/>
      <c r="I37" s="233"/>
      <c r="J37" s="233"/>
      <c r="K37" s="233"/>
      <c r="L37" s="235"/>
      <c r="M37" s="235"/>
      <c r="N37" s="235"/>
      <c r="O37" s="235"/>
      <c r="P37" s="235"/>
      <c r="Q37" s="235"/>
    </row>
    <row r="38" spans="2:29" s="270" customFormat="1" ht="15" customHeight="1" x14ac:dyDescent="0.25">
      <c r="B38" s="2"/>
      <c r="C38" s="233"/>
      <c r="D38" s="233"/>
      <c r="E38" s="233"/>
      <c r="F38" s="233"/>
      <c r="G38" s="233"/>
      <c r="H38" s="233"/>
      <c r="I38" s="233"/>
      <c r="J38" s="233"/>
      <c r="K38" s="233"/>
      <c r="L38" s="235"/>
      <c r="M38" s="235"/>
      <c r="N38" s="235"/>
      <c r="O38" s="235"/>
      <c r="P38" s="235"/>
      <c r="Q38" s="235"/>
    </row>
    <row r="39" spans="2:29" s="270" customFormat="1" ht="15" customHeight="1" x14ac:dyDescent="0.25">
      <c r="B39" s="2"/>
      <c r="C39" s="233"/>
      <c r="D39" s="233"/>
      <c r="E39" s="233"/>
      <c r="F39" s="233"/>
      <c r="G39" s="233"/>
      <c r="H39" s="233"/>
      <c r="I39" s="233"/>
      <c r="J39" s="233"/>
      <c r="K39" s="233"/>
      <c r="L39" s="235"/>
      <c r="M39" s="235"/>
      <c r="N39" s="235"/>
      <c r="O39" s="235"/>
      <c r="P39" s="235"/>
      <c r="Q39" s="235"/>
    </row>
    <row r="40" spans="2:29" s="270" customFormat="1" ht="15" customHeight="1" x14ac:dyDescent="0.25">
      <c r="B40" s="161" t="s">
        <v>483</v>
      </c>
      <c r="C40" s="233"/>
      <c r="D40" s="233"/>
      <c r="E40" s="233"/>
      <c r="F40" s="233"/>
      <c r="G40" s="233"/>
      <c r="H40" s="233"/>
      <c r="I40" s="233"/>
      <c r="J40" s="233"/>
      <c r="K40" s="233"/>
      <c r="L40" s="235"/>
      <c r="M40" s="235"/>
      <c r="N40" s="235"/>
      <c r="O40" s="235"/>
      <c r="P40" s="235"/>
      <c r="Q40" s="235"/>
    </row>
    <row r="41" spans="2:29" s="270" customFormat="1" ht="15" customHeight="1" x14ac:dyDescent="0.25">
      <c r="B41" s="268"/>
      <c r="F41" s="792">
        <v>2015</v>
      </c>
      <c r="G41" s="793"/>
      <c r="H41" s="794"/>
      <c r="I41" s="233"/>
      <c r="J41" s="233"/>
      <c r="K41" s="233"/>
      <c r="L41" s="235"/>
      <c r="M41" s="235"/>
      <c r="N41" s="235"/>
      <c r="O41" s="235"/>
      <c r="P41" s="235"/>
      <c r="Q41" s="235"/>
    </row>
    <row r="42" spans="2:29" s="270" customFormat="1" ht="45.75" thickBot="1" x14ac:dyDescent="0.3">
      <c r="B42" s="267" t="s">
        <v>359</v>
      </c>
      <c r="F42" s="325" t="s">
        <v>423</v>
      </c>
      <c r="G42" s="290" t="s">
        <v>10</v>
      </c>
      <c r="H42" s="291" t="s">
        <v>11</v>
      </c>
      <c r="I42" s="233"/>
      <c r="J42" s="235"/>
      <c r="K42" s="235"/>
      <c r="L42" s="235"/>
      <c r="M42" s="235"/>
      <c r="N42" s="235"/>
    </row>
    <row r="43" spans="2:29" s="270" customFormat="1" ht="15" customHeight="1" x14ac:dyDescent="0.25">
      <c r="B43" s="284" t="s">
        <v>357</v>
      </c>
      <c r="C43" s="242"/>
      <c r="D43" s="242"/>
      <c r="E43" s="243"/>
      <c r="F43" s="346">
        <v>3.4000000000000004</v>
      </c>
      <c r="G43" s="372">
        <v>3.2</v>
      </c>
      <c r="H43" s="373">
        <v>3.5</v>
      </c>
      <c r="I43" s="233"/>
      <c r="J43" s="235"/>
      <c r="K43" s="235"/>
      <c r="L43" s="235"/>
      <c r="M43" s="235"/>
      <c r="N43" s="235"/>
    </row>
    <row r="44" spans="2:29" s="270" customFormat="1" ht="15" customHeight="1" x14ac:dyDescent="0.25">
      <c r="B44" s="285" t="s">
        <v>358</v>
      </c>
      <c r="C44" s="319"/>
      <c r="D44" s="319"/>
      <c r="E44" s="320"/>
      <c r="F44" s="347">
        <v>51.2</v>
      </c>
      <c r="G44" s="374">
        <v>49.7</v>
      </c>
      <c r="H44" s="375">
        <v>52.800000000000004</v>
      </c>
      <c r="I44" s="233"/>
      <c r="J44" s="235"/>
      <c r="K44" s="235"/>
      <c r="L44" s="235"/>
      <c r="M44" s="235"/>
      <c r="N44" s="235"/>
    </row>
    <row r="45" spans="2:29" s="270" customFormat="1" ht="15" customHeight="1" x14ac:dyDescent="0.25">
      <c r="B45" s="2"/>
      <c r="C45" s="233"/>
      <c r="D45" s="233"/>
      <c r="E45" s="233"/>
      <c r="F45" s="233"/>
      <c r="G45" s="233"/>
      <c r="H45" s="233"/>
      <c r="I45" s="233"/>
      <c r="J45" s="235"/>
      <c r="K45" s="235"/>
      <c r="L45" s="235"/>
      <c r="M45" s="235"/>
      <c r="N45" s="235"/>
    </row>
    <row r="46" spans="2:29" s="270" customFormat="1" ht="20.100000000000001" customHeight="1" x14ac:dyDescent="0.25">
      <c r="B46" s="268"/>
      <c r="C46" s="268"/>
      <c r="D46" s="268"/>
      <c r="E46" s="268"/>
      <c r="F46" s="812">
        <v>2015</v>
      </c>
      <c r="G46" s="813"/>
      <c r="H46" s="233"/>
      <c r="I46" s="235"/>
      <c r="J46" s="235"/>
      <c r="K46" s="235"/>
      <c r="O46" s="235"/>
      <c r="P46" s="235"/>
      <c r="Q46" s="235"/>
      <c r="R46" s="235"/>
      <c r="S46" s="235"/>
      <c r="T46" s="235"/>
      <c r="U46" s="235"/>
      <c r="V46" s="235"/>
      <c r="W46" s="235"/>
      <c r="X46" s="235"/>
      <c r="Y46" s="235"/>
      <c r="Z46" s="235"/>
      <c r="AA46" s="235"/>
      <c r="AB46" s="235"/>
      <c r="AC46" s="235"/>
    </row>
    <row r="47" spans="2:29" ht="75.75" customHeight="1" thickBot="1" x14ac:dyDescent="0.3">
      <c r="B47" s="814" t="s">
        <v>484</v>
      </c>
      <c r="C47" s="814"/>
      <c r="D47" s="814"/>
      <c r="E47" s="815"/>
      <c r="F47" s="325" t="s">
        <v>424</v>
      </c>
      <c r="G47" s="321" t="s">
        <v>425</v>
      </c>
      <c r="I47" s="235"/>
      <c r="J47" s="235"/>
      <c r="K47" s="235"/>
      <c r="L47" s="270"/>
      <c r="M47" s="270"/>
      <c r="N47" s="270"/>
    </row>
    <row r="48" spans="2:29" x14ac:dyDescent="0.25">
      <c r="B48" s="241" t="s">
        <v>229</v>
      </c>
      <c r="C48" s="242"/>
      <c r="D48" s="242"/>
      <c r="E48" s="243"/>
      <c r="F48" s="383">
        <v>1056</v>
      </c>
      <c r="G48" s="384">
        <v>0.19</v>
      </c>
      <c r="I48" s="235"/>
      <c r="J48" s="235"/>
      <c r="K48" s="531"/>
      <c r="L48" s="270"/>
      <c r="M48" s="270"/>
      <c r="N48" s="270"/>
    </row>
    <row r="49" spans="2:14" x14ac:dyDescent="0.25">
      <c r="B49" s="247" t="s">
        <v>230</v>
      </c>
      <c r="C49" s="248"/>
      <c r="D49" s="248"/>
      <c r="E49" s="249"/>
      <c r="F49" s="385">
        <v>638</v>
      </c>
      <c r="G49" s="386">
        <v>0.115</v>
      </c>
      <c r="I49" s="235"/>
      <c r="J49" s="235"/>
      <c r="K49" s="235"/>
      <c r="L49" s="270"/>
      <c r="M49" s="270"/>
      <c r="N49" s="270"/>
    </row>
    <row r="50" spans="2:14" x14ac:dyDescent="0.25">
      <c r="B50" s="247" t="s">
        <v>231</v>
      </c>
      <c r="C50" s="248"/>
      <c r="D50" s="248"/>
      <c r="E50" s="249"/>
      <c r="F50" s="385">
        <v>210</v>
      </c>
      <c r="G50" s="386">
        <v>3.7999999999999999E-2</v>
      </c>
      <c r="I50" s="235"/>
      <c r="J50" s="235"/>
      <c r="K50" s="235"/>
      <c r="L50" s="270"/>
      <c r="M50" s="270"/>
      <c r="N50" s="270"/>
    </row>
    <row r="51" spans="2:14" x14ac:dyDescent="0.25">
      <c r="B51" s="247" t="s">
        <v>360</v>
      </c>
      <c r="C51" s="248"/>
      <c r="D51" s="248"/>
      <c r="E51" s="249"/>
      <c r="F51" s="385">
        <v>177</v>
      </c>
      <c r="G51" s="386">
        <v>3.2000000000000001E-2</v>
      </c>
      <c r="I51" s="235"/>
      <c r="J51" s="235"/>
      <c r="K51" s="235"/>
      <c r="L51" s="270"/>
      <c r="M51" s="270"/>
      <c r="N51" s="270"/>
    </row>
    <row r="52" spans="2:14" x14ac:dyDescent="0.25">
      <c r="B52" s="247" t="s">
        <v>361</v>
      </c>
      <c r="C52" s="248"/>
      <c r="D52" s="248"/>
      <c r="E52" s="249"/>
      <c r="F52" s="385">
        <v>126</v>
      </c>
      <c r="G52" s="386">
        <v>2.3E-2</v>
      </c>
      <c r="I52" s="235"/>
      <c r="J52" s="235"/>
      <c r="K52" s="235"/>
      <c r="L52" s="270"/>
      <c r="M52" s="270"/>
      <c r="N52" s="270"/>
    </row>
    <row r="53" spans="2:14" x14ac:dyDescent="0.25">
      <c r="B53" s="247" t="s">
        <v>362</v>
      </c>
      <c r="C53" s="248"/>
      <c r="D53" s="248"/>
      <c r="E53" s="249"/>
      <c r="F53" s="385">
        <v>118</v>
      </c>
      <c r="G53" s="386">
        <v>2.1000000000000001E-2</v>
      </c>
      <c r="I53" s="235"/>
      <c r="J53" s="235"/>
      <c r="K53" s="235"/>
      <c r="L53" s="270"/>
      <c r="M53" s="270"/>
      <c r="N53" s="270"/>
    </row>
    <row r="54" spans="2:14" x14ac:dyDescent="0.25">
      <c r="B54" s="247" t="s">
        <v>366</v>
      </c>
      <c r="C54" s="248"/>
      <c r="D54" s="248"/>
      <c r="E54" s="249"/>
      <c r="F54" s="385">
        <v>118</v>
      </c>
      <c r="G54" s="386">
        <v>2.1000000000000001E-2</v>
      </c>
      <c r="I54" s="235"/>
      <c r="J54" s="235"/>
      <c r="K54" s="235"/>
      <c r="L54" s="270"/>
      <c r="M54" s="270"/>
      <c r="N54" s="270"/>
    </row>
    <row r="55" spans="2:14" x14ac:dyDescent="0.25">
      <c r="B55" s="247" t="s">
        <v>363</v>
      </c>
      <c r="C55" s="248"/>
      <c r="D55" s="248"/>
      <c r="E55" s="249"/>
      <c r="F55" s="385">
        <v>105</v>
      </c>
      <c r="G55" s="386">
        <v>1.9E-2</v>
      </c>
      <c r="I55" s="235"/>
      <c r="J55" s="235"/>
      <c r="K55" s="235"/>
      <c r="L55" s="270"/>
      <c r="M55" s="270"/>
      <c r="N55" s="270"/>
    </row>
    <row r="56" spans="2:14" x14ac:dyDescent="0.25">
      <c r="B56" s="247" t="s">
        <v>364</v>
      </c>
      <c r="C56" s="248"/>
      <c r="D56" s="248"/>
      <c r="E56" s="249"/>
      <c r="F56" s="385">
        <v>102</v>
      </c>
      <c r="G56" s="386">
        <v>1.8000000000000002E-2</v>
      </c>
      <c r="I56" s="235"/>
      <c r="J56" s="235"/>
      <c r="K56" s="235"/>
      <c r="L56" s="270"/>
      <c r="M56" s="270"/>
      <c r="N56" s="270"/>
    </row>
    <row r="57" spans="2:14" x14ac:dyDescent="0.25">
      <c r="B57" s="247" t="s">
        <v>367</v>
      </c>
      <c r="C57" s="248"/>
      <c r="D57" s="248"/>
      <c r="E57" s="249"/>
      <c r="F57" s="385">
        <v>91</v>
      </c>
      <c r="G57" s="386">
        <v>1.6E-2</v>
      </c>
      <c r="I57" s="235"/>
      <c r="J57" s="235"/>
      <c r="K57" s="235"/>
      <c r="L57" s="270"/>
      <c r="M57" s="270"/>
      <c r="N57" s="270"/>
    </row>
    <row r="58" spans="2:14" x14ac:dyDescent="0.25">
      <c r="B58" s="247" t="s">
        <v>232</v>
      </c>
      <c r="C58" s="248"/>
      <c r="D58" s="248"/>
      <c r="E58" s="249"/>
      <c r="F58" s="385">
        <v>72</v>
      </c>
      <c r="G58" s="386">
        <v>1.3000000000000001E-2</v>
      </c>
      <c r="I58" s="235"/>
      <c r="J58" s="235"/>
      <c r="K58" s="235"/>
      <c r="L58" s="270"/>
      <c r="M58" s="270"/>
      <c r="N58" s="270"/>
    </row>
    <row r="59" spans="2:14" x14ac:dyDescent="0.25">
      <c r="B59" s="247" t="s">
        <v>365</v>
      </c>
      <c r="C59" s="248"/>
      <c r="D59" s="248"/>
      <c r="E59" s="249"/>
      <c r="F59" s="385">
        <v>69</v>
      </c>
      <c r="G59" s="386">
        <v>1.2E-2</v>
      </c>
      <c r="I59" s="235"/>
      <c r="J59" s="235"/>
      <c r="K59" s="235"/>
      <c r="L59" s="270"/>
      <c r="M59" s="270"/>
      <c r="N59" s="270"/>
    </row>
    <row r="60" spans="2:14" x14ac:dyDescent="0.25">
      <c r="B60" s="247" t="s">
        <v>368</v>
      </c>
      <c r="C60" s="248"/>
      <c r="D60" s="248"/>
      <c r="E60" s="249"/>
      <c r="F60" s="385">
        <v>60</v>
      </c>
      <c r="G60" s="386">
        <v>1.1000000000000001E-2</v>
      </c>
      <c r="I60" s="235"/>
      <c r="J60" s="235"/>
      <c r="K60" s="235"/>
      <c r="L60" s="270"/>
      <c r="M60" s="270"/>
      <c r="N60" s="270"/>
    </row>
    <row r="61" spans="2:14" x14ac:dyDescent="0.25">
      <c r="B61" s="247" t="s">
        <v>369</v>
      </c>
      <c r="C61" s="248"/>
      <c r="D61" s="248"/>
      <c r="E61" s="249"/>
      <c r="F61" s="385">
        <v>57</v>
      </c>
      <c r="G61" s="386">
        <v>0.01</v>
      </c>
      <c r="I61" s="235"/>
      <c r="J61" s="235"/>
      <c r="K61" s="235"/>
      <c r="L61" s="270"/>
      <c r="M61" s="270"/>
      <c r="N61" s="270"/>
    </row>
    <row r="62" spans="2:14" x14ac:dyDescent="0.25">
      <c r="B62" s="253" t="s">
        <v>16</v>
      </c>
      <c r="C62" s="254"/>
      <c r="D62" s="254"/>
      <c r="E62" s="255"/>
      <c r="F62" s="387">
        <v>1023</v>
      </c>
      <c r="G62" s="388">
        <v>0.184</v>
      </c>
      <c r="I62" s="235"/>
      <c r="J62" s="235"/>
      <c r="K62" s="531"/>
      <c r="L62" s="270"/>
      <c r="M62" s="270"/>
      <c r="N62" s="270"/>
    </row>
    <row r="63" spans="2:14" ht="5.0999999999999996" customHeight="1" x14ac:dyDescent="0.25">
      <c r="B63" s="234"/>
      <c r="C63" s="234"/>
      <c r="D63" s="234"/>
      <c r="E63" s="234"/>
      <c r="F63" s="322"/>
      <c r="G63" s="323"/>
      <c r="I63" s="235"/>
      <c r="M63" s="270"/>
      <c r="N63" s="270"/>
    </row>
    <row r="64" spans="2:14" x14ac:dyDescent="0.25">
      <c r="B64" s="234" t="s">
        <v>373</v>
      </c>
      <c r="C64" s="234"/>
      <c r="D64" s="234"/>
      <c r="E64" s="234"/>
      <c r="F64" s="322"/>
      <c r="G64" s="323"/>
      <c r="I64" s="235"/>
      <c r="J64" s="235"/>
      <c r="K64" s="531"/>
      <c r="L64" s="270"/>
      <c r="M64" s="270"/>
      <c r="N64" s="270"/>
    </row>
    <row r="65" spans="2:14" x14ac:dyDescent="0.25">
      <c r="B65" s="234"/>
      <c r="C65" s="234"/>
      <c r="D65" s="234"/>
      <c r="E65" s="234"/>
      <c r="F65" s="322"/>
      <c r="G65" s="323"/>
      <c r="I65" s="235"/>
      <c r="J65" s="235"/>
      <c r="K65" s="235"/>
      <c r="L65" s="270"/>
      <c r="M65" s="270"/>
      <c r="N65" s="270"/>
    </row>
    <row r="66" spans="2:14" x14ac:dyDescent="0.25">
      <c r="B66" s="234"/>
      <c r="C66" s="234"/>
      <c r="D66" s="234"/>
      <c r="E66" s="234"/>
      <c r="F66" s="322"/>
      <c r="G66" s="323"/>
      <c r="I66" s="235"/>
      <c r="J66" s="235"/>
      <c r="K66" s="235"/>
      <c r="L66" s="270"/>
      <c r="M66" s="270"/>
      <c r="N66" s="270"/>
    </row>
    <row r="67" spans="2:14" ht="15" customHeight="1" x14ac:dyDescent="0.25">
      <c r="B67" s="161" t="s">
        <v>485</v>
      </c>
      <c r="J67" s="235"/>
      <c r="K67" s="235"/>
    </row>
    <row r="68" spans="2:14" x14ac:dyDescent="0.25">
      <c r="B68" s="268"/>
      <c r="C68" s="268"/>
      <c r="D68" s="268"/>
      <c r="E68" s="268"/>
      <c r="F68" s="792">
        <v>2015</v>
      </c>
      <c r="G68" s="793"/>
      <c r="H68" s="794"/>
      <c r="J68" s="235"/>
      <c r="K68" s="235"/>
    </row>
    <row r="69" spans="2:14" ht="45.75" thickBot="1" x14ac:dyDescent="0.3">
      <c r="B69" s="267" t="s">
        <v>374</v>
      </c>
      <c r="C69" s="265"/>
      <c r="D69" s="265"/>
      <c r="E69" s="266"/>
      <c r="F69" s="325" t="s">
        <v>423</v>
      </c>
      <c r="G69" s="290" t="s">
        <v>10</v>
      </c>
      <c r="H69" s="291" t="s">
        <v>11</v>
      </c>
      <c r="J69" s="235"/>
      <c r="K69" s="235"/>
    </row>
    <row r="70" spans="2:14" x14ac:dyDescent="0.25">
      <c r="B70" s="423" t="s">
        <v>357</v>
      </c>
      <c r="C70" s="242" t="s">
        <v>258</v>
      </c>
      <c r="D70" s="242"/>
      <c r="E70" s="243"/>
      <c r="F70" s="346">
        <v>2.2000000000000002</v>
      </c>
      <c r="G70" s="372">
        <v>2.1</v>
      </c>
      <c r="H70" s="373">
        <v>2.3000000000000003</v>
      </c>
      <c r="J70" s="235"/>
      <c r="K70" s="235"/>
    </row>
    <row r="71" spans="2:14" x14ac:dyDescent="0.25">
      <c r="B71" s="247"/>
      <c r="C71" s="248" t="s">
        <v>24</v>
      </c>
      <c r="D71" s="248"/>
      <c r="E71" s="249"/>
      <c r="F71" s="346">
        <v>21.700000000000003</v>
      </c>
      <c r="G71" s="372">
        <v>17.3</v>
      </c>
      <c r="H71" s="373">
        <v>26.8</v>
      </c>
      <c r="J71" s="235"/>
      <c r="K71" s="235"/>
    </row>
    <row r="72" spans="2:14" x14ac:dyDescent="0.25">
      <c r="B72" s="247"/>
      <c r="C72" s="248" t="s">
        <v>25</v>
      </c>
      <c r="D72" s="248"/>
      <c r="E72" s="249"/>
      <c r="F72" s="346">
        <v>21.200000000000003</v>
      </c>
      <c r="G72" s="372">
        <v>17.3</v>
      </c>
      <c r="H72" s="373">
        <v>25.700000000000003</v>
      </c>
      <c r="J72" s="235"/>
      <c r="K72" s="235"/>
    </row>
    <row r="73" spans="2:14" x14ac:dyDescent="0.25">
      <c r="B73" s="247"/>
      <c r="C73" s="248" t="s">
        <v>370</v>
      </c>
      <c r="D73" s="248"/>
      <c r="E73" s="249"/>
      <c r="F73" s="346">
        <v>42.1</v>
      </c>
      <c r="G73" s="372">
        <v>25.700000000000003</v>
      </c>
      <c r="H73" s="373">
        <v>65.100000000000009</v>
      </c>
      <c r="J73" s="235"/>
      <c r="K73" s="235"/>
    </row>
    <row r="74" spans="2:14" x14ac:dyDescent="0.25">
      <c r="B74" s="247"/>
      <c r="C74" s="248" t="s">
        <v>21</v>
      </c>
      <c r="D74" s="248"/>
      <c r="E74" s="249"/>
      <c r="F74" s="346">
        <v>20.8</v>
      </c>
      <c r="G74" s="372">
        <v>17.5</v>
      </c>
      <c r="H74" s="373">
        <v>24.5</v>
      </c>
      <c r="J74" s="235"/>
      <c r="K74" s="235"/>
    </row>
    <row r="75" spans="2:14" x14ac:dyDescent="0.25">
      <c r="B75" s="247"/>
      <c r="C75" s="248" t="s">
        <v>22</v>
      </c>
      <c r="D75" s="248"/>
      <c r="E75" s="249"/>
      <c r="F75" s="346">
        <v>23.200000000000003</v>
      </c>
      <c r="G75" s="372">
        <v>19.700000000000003</v>
      </c>
      <c r="H75" s="373">
        <v>27.1</v>
      </c>
      <c r="J75" s="235"/>
      <c r="K75" s="235"/>
    </row>
    <row r="76" spans="2:14" x14ac:dyDescent="0.25">
      <c r="B76" s="247"/>
      <c r="C76" s="248" t="s">
        <v>23</v>
      </c>
      <c r="D76" s="248"/>
      <c r="E76" s="249"/>
      <c r="F76" s="346">
        <v>14.200000000000001</v>
      </c>
      <c r="G76" s="372">
        <v>9.8000000000000007</v>
      </c>
      <c r="H76" s="373">
        <v>19.900000000000002</v>
      </c>
      <c r="J76" s="235"/>
      <c r="K76" s="235"/>
    </row>
    <row r="77" spans="2:14" x14ac:dyDescent="0.25">
      <c r="B77" s="247"/>
      <c r="C77" s="248" t="s">
        <v>26</v>
      </c>
      <c r="D77" s="248"/>
      <c r="E77" s="249"/>
      <c r="F77" s="346">
        <v>6.6000000000000005</v>
      </c>
      <c r="G77" s="372">
        <v>2.1</v>
      </c>
      <c r="H77" s="373">
        <v>15.4</v>
      </c>
      <c r="J77" s="235"/>
      <c r="K77" s="235"/>
    </row>
    <row r="78" spans="2:14" x14ac:dyDescent="0.25">
      <c r="B78" s="253"/>
      <c r="C78" s="254" t="s">
        <v>371</v>
      </c>
      <c r="D78" s="254"/>
      <c r="E78" s="255"/>
      <c r="F78" s="347">
        <v>6.1000000000000005</v>
      </c>
      <c r="G78" s="374">
        <v>4.8000000000000007</v>
      </c>
      <c r="H78" s="375">
        <v>7.6000000000000005</v>
      </c>
      <c r="J78" s="235"/>
      <c r="K78" s="235"/>
    </row>
    <row r="79" spans="2:14" ht="5.0999999999999996" customHeight="1" x14ac:dyDescent="0.25">
      <c r="B79" s="234"/>
      <c r="C79" s="234"/>
      <c r="D79" s="234"/>
      <c r="E79" s="234"/>
      <c r="F79" s="322"/>
      <c r="G79" s="323"/>
      <c r="I79" s="235"/>
      <c r="J79" s="235"/>
      <c r="K79" s="235"/>
    </row>
    <row r="80" spans="2:14" x14ac:dyDescent="0.25">
      <c r="B80" s="4" t="s">
        <v>347</v>
      </c>
      <c r="C80" s="317"/>
      <c r="D80" s="317"/>
      <c r="E80" s="311"/>
      <c r="F80" s="318">
        <v>17.3</v>
      </c>
      <c r="G80" s="796" t="s">
        <v>29</v>
      </c>
      <c r="H80" s="797"/>
      <c r="I80" s="235"/>
      <c r="J80" s="235"/>
      <c r="K80" s="235"/>
    </row>
    <row r="81" spans="2:11" ht="5.0999999999999996" customHeight="1" thickBot="1" x14ac:dyDescent="0.3">
      <c r="B81" s="234"/>
      <c r="C81" s="234"/>
      <c r="D81" s="234"/>
      <c r="E81" s="234"/>
      <c r="F81" s="322"/>
      <c r="G81" s="323"/>
      <c r="I81" s="235"/>
      <c r="J81" s="235"/>
      <c r="K81" s="235"/>
    </row>
    <row r="82" spans="2:11" x14ac:dyDescent="0.25">
      <c r="B82" s="423" t="s">
        <v>372</v>
      </c>
      <c r="C82" s="242" t="s">
        <v>258</v>
      </c>
      <c r="D82" s="242"/>
      <c r="E82" s="243"/>
      <c r="F82" s="369">
        <v>10.700000000000001</v>
      </c>
      <c r="G82" s="370">
        <v>9.7000000000000011</v>
      </c>
      <c r="H82" s="371">
        <v>11.8</v>
      </c>
      <c r="J82" s="235"/>
      <c r="K82" s="235"/>
    </row>
    <row r="83" spans="2:11" x14ac:dyDescent="0.25">
      <c r="B83" s="247"/>
      <c r="C83" s="248" t="s">
        <v>24</v>
      </c>
      <c r="D83" s="248"/>
      <c r="E83" s="249"/>
      <c r="F83" s="346">
        <v>24</v>
      </c>
      <c r="G83" s="372">
        <v>17.8</v>
      </c>
      <c r="H83" s="373">
        <v>31.6</v>
      </c>
      <c r="J83" s="235"/>
      <c r="K83" s="235"/>
    </row>
    <row r="84" spans="2:11" x14ac:dyDescent="0.25">
      <c r="B84" s="247"/>
      <c r="C84" s="248" t="s">
        <v>25</v>
      </c>
      <c r="D84" s="248"/>
      <c r="E84" s="249"/>
      <c r="F84" s="346">
        <v>102.30000000000001</v>
      </c>
      <c r="G84" s="372">
        <v>95.4</v>
      </c>
      <c r="H84" s="373">
        <v>109.60000000000001</v>
      </c>
      <c r="J84" s="235"/>
      <c r="K84" s="235"/>
    </row>
    <row r="85" spans="2:11" x14ac:dyDescent="0.25">
      <c r="B85" s="247"/>
      <c r="C85" s="248" t="s">
        <v>370</v>
      </c>
      <c r="D85" s="248"/>
      <c r="E85" s="249"/>
      <c r="F85" s="346">
        <v>118.10000000000001</v>
      </c>
      <c r="G85" s="372">
        <v>86.7</v>
      </c>
      <c r="H85" s="373">
        <v>157</v>
      </c>
      <c r="J85" s="235"/>
      <c r="K85" s="235"/>
    </row>
    <row r="86" spans="2:11" x14ac:dyDescent="0.25">
      <c r="B86" s="247"/>
      <c r="C86" s="248" t="s">
        <v>21</v>
      </c>
      <c r="D86" s="248"/>
      <c r="E86" s="249"/>
      <c r="F86" s="346">
        <v>133.9</v>
      </c>
      <c r="G86" s="372">
        <v>126.30000000000001</v>
      </c>
      <c r="H86" s="373">
        <v>141.9</v>
      </c>
      <c r="J86" s="235"/>
      <c r="K86" s="235"/>
    </row>
    <row r="87" spans="2:11" x14ac:dyDescent="0.25">
      <c r="B87" s="247"/>
      <c r="C87" s="248" t="s">
        <v>22</v>
      </c>
      <c r="D87" s="248"/>
      <c r="E87" s="249"/>
      <c r="F87" s="346">
        <v>131.5</v>
      </c>
      <c r="G87" s="372">
        <v>121.7</v>
      </c>
      <c r="H87" s="373">
        <v>142</v>
      </c>
      <c r="J87" s="235"/>
      <c r="K87" s="235"/>
    </row>
    <row r="88" spans="2:11" x14ac:dyDescent="0.25">
      <c r="B88" s="247"/>
      <c r="C88" s="248" t="s">
        <v>23</v>
      </c>
      <c r="D88" s="248"/>
      <c r="E88" s="249"/>
      <c r="F88" s="346">
        <v>107.7</v>
      </c>
      <c r="G88" s="372">
        <v>93.600000000000009</v>
      </c>
      <c r="H88" s="373">
        <v>123.30000000000001</v>
      </c>
      <c r="J88" s="235"/>
      <c r="K88" s="235"/>
    </row>
    <row r="89" spans="2:11" x14ac:dyDescent="0.25">
      <c r="B89" s="247"/>
      <c r="C89" s="248" t="s">
        <v>26</v>
      </c>
      <c r="D89" s="248"/>
      <c r="E89" s="249"/>
      <c r="F89" s="346">
        <v>26.400000000000002</v>
      </c>
      <c r="G89" s="372">
        <v>19.900000000000002</v>
      </c>
      <c r="H89" s="373">
        <v>34.300000000000004</v>
      </c>
      <c r="J89" s="235"/>
      <c r="K89" s="235"/>
    </row>
    <row r="90" spans="2:11" x14ac:dyDescent="0.25">
      <c r="B90" s="253"/>
      <c r="C90" s="254" t="s">
        <v>371</v>
      </c>
      <c r="D90" s="254"/>
      <c r="E90" s="255"/>
      <c r="F90" s="347">
        <v>49.900000000000006</v>
      </c>
      <c r="G90" s="374">
        <v>46.2</v>
      </c>
      <c r="H90" s="375">
        <v>53.800000000000004</v>
      </c>
      <c r="J90" s="235"/>
      <c r="K90" s="235"/>
    </row>
    <row r="91" spans="2:11" ht="5.0999999999999996" customHeight="1" x14ac:dyDescent="0.25">
      <c r="J91" s="235"/>
      <c r="K91" s="235"/>
    </row>
    <row r="92" spans="2:11" x14ac:dyDescent="0.25">
      <c r="B92" s="4" t="s">
        <v>347</v>
      </c>
      <c r="C92" s="317"/>
      <c r="D92" s="317"/>
      <c r="E92" s="311"/>
      <c r="F92" s="318">
        <v>84.5</v>
      </c>
      <c r="G92" s="796" t="s">
        <v>29</v>
      </c>
      <c r="H92" s="797"/>
      <c r="I92" s="235"/>
      <c r="J92" s="235"/>
      <c r="K92" s="235"/>
    </row>
    <row r="93" spans="2:11" ht="5.0999999999999996" customHeight="1" x14ac:dyDescent="0.25">
      <c r="J93" s="235"/>
      <c r="K93" s="235"/>
    </row>
    <row r="94" spans="2:11" x14ac:dyDescent="0.25">
      <c r="B94" s="234" t="s">
        <v>373</v>
      </c>
      <c r="J94" s="235"/>
      <c r="K94" s="235"/>
    </row>
    <row r="95" spans="2:11" ht="15" customHeight="1" x14ac:dyDescent="0.25">
      <c r="J95" s="235"/>
      <c r="K95" s="235"/>
    </row>
    <row r="96" spans="2:11" x14ac:dyDescent="0.25">
      <c r="J96" s="235"/>
      <c r="K96" s="235"/>
    </row>
    <row r="97" spans="10:11" x14ac:dyDescent="0.25">
      <c r="J97" s="235"/>
      <c r="K97" s="235"/>
    </row>
    <row r="98" spans="10:11" x14ac:dyDescent="0.25">
      <c r="J98" s="235"/>
      <c r="K98" s="235"/>
    </row>
    <row r="99" spans="10:11" x14ac:dyDescent="0.25">
      <c r="J99" s="235"/>
      <c r="K99" s="235"/>
    </row>
    <row r="100" spans="10:11" x14ac:dyDescent="0.25">
      <c r="J100" s="235"/>
      <c r="K100" s="235"/>
    </row>
    <row r="101" spans="10:11" x14ac:dyDescent="0.25">
      <c r="J101" s="235"/>
      <c r="K101" s="235"/>
    </row>
    <row r="102" spans="10:11" x14ac:dyDescent="0.25">
      <c r="J102" s="235"/>
      <c r="K102" s="235"/>
    </row>
    <row r="103" spans="10:11" x14ac:dyDescent="0.25">
      <c r="J103" s="235"/>
      <c r="K103" s="235"/>
    </row>
    <row r="104" spans="10:11" x14ac:dyDescent="0.25">
      <c r="J104" s="235"/>
      <c r="K104" s="235"/>
    </row>
  </sheetData>
  <mergeCells count="7">
    <mergeCell ref="C4:E4"/>
    <mergeCell ref="G80:H80"/>
    <mergeCell ref="G92:H92"/>
    <mergeCell ref="F41:H41"/>
    <mergeCell ref="F46:G46"/>
    <mergeCell ref="F68:H68"/>
    <mergeCell ref="B47:E47"/>
  </mergeCells>
  <hyperlinks>
    <hyperlink ref="K1" location="Contents!A1" display="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AN130"/>
  <sheetViews>
    <sheetView showGridLines="0" workbookViewId="0"/>
  </sheetViews>
  <sheetFormatPr defaultRowHeight="15" x14ac:dyDescent="0.25"/>
  <cols>
    <col min="1" max="1" width="2.7109375" style="235" customWidth="1"/>
    <col min="2" max="11" width="10.7109375" style="233" customWidth="1"/>
    <col min="12" max="51" width="10.7109375" style="235" customWidth="1"/>
    <col min="52" max="16384" width="9.140625" style="235"/>
  </cols>
  <sheetData>
    <row r="1" spans="2:17" ht="15.75" x14ac:dyDescent="0.25">
      <c r="B1" s="236" t="s">
        <v>216</v>
      </c>
      <c r="C1" s="234"/>
      <c r="D1" s="234"/>
      <c r="E1" s="234"/>
      <c r="F1" s="234"/>
      <c r="G1" s="234"/>
      <c r="H1" s="234"/>
      <c r="I1" s="234"/>
      <c r="J1" s="234"/>
      <c r="K1" s="287" t="s">
        <v>257</v>
      </c>
    </row>
    <row r="3" spans="2:17" ht="15.75" x14ac:dyDescent="0.25">
      <c r="B3" s="161" t="s">
        <v>305</v>
      </c>
      <c r="C3" s="232"/>
      <c r="D3" s="232"/>
      <c r="E3" s="232"/>
      <c r="F3" s="232"/>
      <c r="G3" s="232"/>
      <c r="H3" s="232"/>
    </row>
    <row r="4" spans="2:17" x14ac:dyDescent="0.25">
      <c r="B4" s="268" t="s">
        <v>300</v>
      </c>
      <c r="C4" s="795" t="s">
        <v>317</v>
      </c>
      <c r="D4" s="795"/>
      <c r="E4" s="795"/>
      <c r="F4" s="795" t="s">
        <v>190</v>
      </c>
      <c r="G4" s="795"/>
      <c r="H4" s="795"/>
      <c r="I4" s="795" t="s">
        <v>191</v>
      </c>
      <c r="J4" s="795"/>
      <c r="K4" s="795"/>
      <c r="L4" s="237"/>
      <c r="M4" s="237"/>
      <c r="N4" s="237"/>
      <c r="O4" s="237"/>
      <c r="P4" s="237"/>
      <c r="Q4" s="237"/>
    </row>
    <row r="5" spans="2:17" ht="45.75" thickBot="1" x14ac:dyDescent="0.3">
      <c r="B5" s="267" t="s">
        <v>1</v>
      </c>
      <c r="C5" s="325" t="s">
        <v>410</v>
      </c>
      <c r="D5" s="290" t="s">
        <v>10</v>
      </c>
      <c r="E5" s="291" t="s">
        <v>11</v>
      </c>
      <c r="F5" s="325" t="s">
        <v>410</v>
      </c>
      <c r="G5" s="290" t="s">
        <v>10</v>
      </c>
      <c r="H5" s="291" t="s">
        <v>11</v>
      </c>
      <c r="I5" s="289" t="s">
        <v>2</v>
      </c>
      <c r="J5" s="290" t="s">
        <v>10</v>
      </c>
      <c r="K5" s="291" t="s">
        <v>11</v>
      </c>
    </row>
    <row r="6" spans="2:17" x14ac:dyDescent="0.25">
      <c r="B6" s="241" t="s">
        <v>138</v>
      </c>
      <c r="C6" s="369">
        <v>10.26206238919</v>
      </c>
      <c r="D6" s="370">
        <v>10.0874345291654</v>
      </c>
      <c r="E6" s="371">
        <v>10.438933667812099</v>
      </c>
      <c r="F6" s="369">
        <v>9.8679813921226636</v>
      </c>
      <c r="G6" s="370">
        <v>7.7282591284654298</v>
      </c>
      <c r="H6" s="371">
        <v>12.007703655779897</v>
      </c>
      <c r="I6" s="369">
        <v>2.8427557334269689</v>
      </c>
      <c r="J6" s="370">
        <v>2.0311583512789939</v>
      </c>
      <c r="K6" s="371">
        <v>4.7345620225208371</v>
      </c>
    </row>
    <row r="7" spans="2:17" x14ac:dyDescent="0.25">
      <c r="B7" s="259" t="s">
        <v>125</v>
      </c>
      <c r="C7" s="389">
        <v>10.180410442781101</v>
      </c>
      <c r="D7" s="390">
        <v>10.0069390668403</v>
      </c>
      <c r="E7" s="391">
        <v>10.3561139894252</v>
      </c>
      <c r="F7" s="389">
        <v>9.2976396620679598</v>
      </c>
      <c r="G7" s="390">
        <v>7.2463670762357024</v>
      </c>
      <c r="H7" s="391">
        <v>11.348912247900216</v>
      </c>
      <c r="I7" s="389">
        <v>2.674524212388961</v>
      </c>
      <c r="J7" s="390">
        <v>1.9530079697815204</v>
      </c>
      <c r="K7" s="391">
        <v>4.2414958922666992</v>
      </c>
    </row>
    <row r="8" spans="2:17" x14ac:dyDescent="0.25">
      <c r="B8" s="247" t="s">
        <v>126</v>
      </c>
      <c r="C8" s="346">
        <v>10.09870678679</v>
      </c>
      <c r="D8" s="372">
        <v>9.92648208111207</v>
      </c>
      <c r="E8" s="373">
        <v>10.273150215588</v>
      </c>
      <c r="F8" s="346">
        <v>8.9421915244064074</v>
      </c>
      <c r="G8" s="372">
        <v>6.8421192183100414</v>
      </c>
      <c r="H8" s="373">
        <v>11.042263830502772</v>
      </c>
      <c r="I8" s="346">
        <v>2.581954426671234</v>
      </c>
      <c r="J8" s="372">
        <v>1.8825471917502261</v>
      </c>
      <c r="K8" s="373">
        <v>4.1082638001537886</v>
      </c>
    </row>
    <row r="9" spans="2:17" x14ac:dyDescent="0.25">
      <c r="B9" s="247" t="s">
        <v>127</v>
      </c>
      <c r="C9" s="346">
        <v>9.8352036187773209</v>
      </c>
      <c r="D9" s="372">
        <v>9.6659216436748494</v>
      </c>
      <c r="E9" s="373">
        <v>10.0066879801022</v>
      </c>
      <c r="F9" s="346">
        <v>8.7296616650464145</v>
      </c>
      <c r="G9" s="372">
        <v>6.5819978970266</v>
      </c>
      <c r="H9" s="373">
        <v>10.877325433066229</v>
      </c>
      <c r="I9" s="346">
        <v>2.5861150058246136</v>
      </c>
      <c r="J9" s="372">
        <v>1.8602271497710043</v>
      </c>
      <c r="K9" s="373">
        <v>4.2410250380197771</v>
      </c>
    </row>
    <row r="10" spans="2:17" x14ac:dyDescent="0.25">
      <c r="B10" s="247" t="s">
        <v>128</v>
      </c>
      <c r="C10" s="346">
        <v>9.3634809537988808</v>
      </c>
      <c r="D10" s="372">
        <v>9.1992365723054608</v>
      </c>
      <c r="E10" s="373">
        <v>9.5299049244288003</v>
      </c>
      <c r="F10" s="346">
        <v>8.1071044615733676</v>
      </c>
      <c r="G10" s="372">
        <v>5.7344192846980562</v>
      </c>
      <c r="H10" s="373">
        <v>10.479789638448679</v>
      </c>
      <c r="I10" s="346">
        <v>2.5189096064926311</v>
      </c>
      <c r="J10" s="372">
        <v>1.7437507859331769</v>
      </c>
      <c r="K10" s="373">
        <v>4.5347791051739774</v>
      </c>
    </row>
    <row r="11" spans="2:17" x14ac:dyDescent="0.25">
      <c r="B11" s="247" t="s">
        <v>129</v>
      </c>
      <c r="C11" s="346">
        <v>9.2025320412532405</v>
      </c>
      <c r="D11" s="372">
        <v>9.0404315599041407</v>
      </c>
      <c r="E11" s="373">
        <v>9.3667934709437706</v>
      </c>
      <c r="F11" s="346">
        <v>7.9210292934290543</v>
      </c>
      <c r="G11" s="372">
        <v>5.5856553434241611</v>
      </c>
      <c r="H11" s="373">
        <v>10.256403243433947</v>
      </c>
      <c r="I11" s="346">
        <v>2.5054987142643119</v>
      </c>
      <c r="J11" s="372">
        <v>1.7352668622258878</v>
      </c>
      <c r="K11" s="373">
        <v>4.5052343659199057</v>
      </c>
    </row>
    <row r="12" spans="2:17" x14ac:dyDescent="0.25">
      <c r="B12" s="247" t="s">
        <v>130</v>
      </c>
      <c r="C12" s="346">
        <v>9.2846069092143608</v>
      </c>
      <c r="D12" s="372">
        <v>9.1225621182995607</v>
      </c>
      <c r="E12" s="373">
        <v>9.4487924255847293</v>
      </c>
      <c r="F12" s="346">
        <v>7.6651396724524474</v>
      </c>
      <c r="G12" s="372">
        <v>5.2361920042021781</v>
      </c>
      <c r="H12" s="373">
        <v>10.094087340702718</v>
      </c>
      <c r="I12" s="346">
        <v>2.4072952147151656</v>
      </c>
      <c r="J12" s="372">
        <v>1.6648571007554107</v>
      </c>
      <c r="K12" s="373">
        <v>4.3448829536299618</v>
      </c>
    </row>
    <row r="13" spans="2:17" ht="15" customHeight="1" x14ac:dyDescent="0.25">
      <c r="B13" s="247" t="s">
        <v>131</v>
      </c>
      <c r="C13" s="346">
        <v>9.3766214787210203</v>
      </c>
      <c r="D13" s="372">
        <v>9.2143124256129507</v>
      </c>
      <c r="E13" s="373">
        <v>9.5410576635577495</v>
      </c>
      <c r="F13" s="346">
        <v>7.2368494256907496</v>
      </c>
      <c r="G13" s="372">
        <v>5.3362496382528235</v>
      </c>
      <c r="H13" s="373">
        <v>9.1374492131286758</v>
      </c>
      <c r="I13" s="346">
        <v>2.2590092667976429</v>
      </c>
      <c r="J13" s="372">
        <v>1.6976720226730118</v>
      </c>
      <c r="K13" s="373">
        <v>3.3749357175361259</v>
      </c>
    </row>
    <row r="14" spans="2:17" x14ac:dyDescent="0.25">
      <c r="B14" s="247" t="s">
        <v>132</v>
      </c>
      <c r="C14" s="346">
        <v>9.4769804860909108</v>
      </c>
      <c r="D14" s="372">
        <v>9.3144648419377294</v>
      </c>
      <c r="E14" s="373">
        <v>9.6416070719961198</v>
      </c>
      <c r="F14" s="346">
        <v>7.0790051564397256</v>
      </c>
      <c r="G14" s="372">
        <v>5.1916557477881682</v>
      </c>
      <c r="H14" s="373">
        <v>8.966354565091283</v>
      </c>
      <c r="I14" s="346">
        <v>2.1935185121495815</v>
      </c>
      <c r="J14" s="372">
        <v>1.6640171901677432</v>
      </c>
      <c r="K14" s="373">
        <v>3.2172776190469001</v>
      </c>
    </row>
    <row r="15" spans="2:17" x14ac:dyDescent="0.25">
      <c r="B15" s="247" t="s">
        <v>133</v>
      </c>
      <c r="C15" s="346">
        <v>9.4889846612398205</v>
      </c>
      <c r="D15" s="372">
        <v>9.32711305468173</v>
      </c>
      <c r="E15" s="373">
        <v>9.6529491402609295</v>
      </c>
      <c r="F15" s="346">
        <v>6.9960985243681897</v>
      </c>
      <c r="G15" s="372">
        <v>5.3341029054985949</v>
      </c>
      <c r="H15" s="373">
        <v>8.6580941432377845</v>
      </c>
      <c r="I15" s="346">
        <v>2.1668623044162034</v>
      </c>
      <c r="J15" s="372">
        <v>1.6965721376143532</v>
      </c>
      <c r="K15" s="373">
        <v>2.9978734901268917</v>
      </c>
    </row>
    <row r="16" spans="2:17" x14ac:dyDescent="0.25">
      <c r="B16" s="247" t="s">
        <v>0</v>
      </c>
      <c r="C16" s="346">
        <v>9.7995745769398201</v>
      </c>
      <c r="D16" s="372">
        <v>9.6356976974758002</v>
      </c>
      <c r="E16" s="373">
        <v>9.9655291495988791</v>
      </c>
      <c r="F16" s="346">
        <v>7.2095545792878664</v>
      </c>
      <c r="G16" s="372">
        <v>5.0670723837179974</v>
      </c>
      <c r="H16" s="373">
        <v>9.3520367748577353</v>
      </c>
      <c r="I16" s="346">
        <v>2.1614508048585162</v>
      </c>
      <c r="J16" s="372">
        <v>1.6068457768462145</v>
      </c>
      <c r="K16" s="373">
        <v>3.3006877005064177</v>
      </c>
    </row>
    <row r="17" spans="2:38" s="237" customFormat="1" ht="15" customHeight="1" x14ac:dyDescent="0.25">
      <c r="B17" s="253" t="s">
        <v>124</v>
      </c>
      <c r="C17" s="347">
        <v>9.9929214130375303</v>
      </c>
      <c r="D17" s="374">
        <v>9.8280508339997699</v>
      </c>
      <c r="E17" s="375">
        <v>10.159854981098601</v>
      </c>
      <c r="F17" s="347">
        <v>7.4130201024819176</v>
      </c>
      <c r="G17" s="374">
        <v>5.6721576896369932</v>
      </c>
      <c r="H17" s="375">
        <v>9.1538825153268419</v>
      </c>
      <c r="I17" s="347">
        <v>2.1782894131895785</v>
      </c>
      <c r="J17" s="374">
        <v>1.7061770766227073</v>
      </c>
      <c r="K17" s="375">
        <v>3.0116308670044565</v>
      </c>
      <c r="L17" s="235"/>
      <c r="M17" s="235"/>
      <c r="N17" s="235"/>
      <c r="O17" s="235"/>
      <c r="P17" s="235"/>
      <c r="Q17" s="235"/>
      <c r="R17" s="235"/>
      <c r="S17" s="235"/>
      <c r="T17" s="235"/>
      <c r="U17" s="235"/>
      <c r="V17" s="235"/>
    </row>
    <row r="18" spans="2:38" ht="5.0999999999999996" customHeight="1" x14ac:dyDescent="0.25"/>
    <row r="19" spans="2:38" ht="15" customHeight="1" x14ac:dyDescent="0.25">
      <c r="B19" s="233" t="s">
        <v>411</v>
      </c>
    </row>
    <row r="20" spans="2:38" x14ac:dyDescent="0.25">
      <c r="B20" s="2" t="s">
        <v>306</v>
      </c>
    </row>
    <row r="23" spans="2:38" ht="15.75" x14ac:dyDescent="0.25">
      <c r="B23" s="161" t="s">
        <v>307</v>
      </c>
    </row>
    <row r="24" spans="2:38" x14ac:dyDescent="0.25">
      <c r="B24" s="231" t="s">
        <v>12</v>
      </c>
    </row>
    <row r="25" spans="2:38" s="270" customFormat="1" ht="20.100000000000001" customHeight="1" x14ac:dyDescent="0.25">
      <c r="B25" s="268" t="s">
        <v>300</v>
      </c>
      <c r="C25" s="792" t="s">
        <v>138</v>
      </c>
      <c r="D25" s="793"/>
      <c r="E25" s="794"/>
      <c r="F25" s="792" t="s">
        <v>125</v>
      </c>
      <c r="G25" s="793"/>
      <c r="H25" s="794"/>
      <c r="I25" s="792" t="s">
        <v>126</v>
      </c>
      <c r="J25" s="793"/>
      <c r="K25" s="794"/>
      <c r="L25" s="792" t="s">
        <v>127</v>
      </c>
      <c r="M25" s="793"/>
      <c r="N25" s="794"/>
      <c r="O25" s="792" t="s">
        <v>128</v>
      </c>
      <c r="P25" s="793"/>
      <c r="Q25" s="794"/>
      <c r="R25" s="792" t="s">
        <v>129</v>
      </c>
      <c r="S25" s="793"/>
      <c r="T25" s="794"/>
      <c r="U25" s="792" t="s">
        <v>130</v>
      </c>
      <c r="V25" s="793"/>
      <c r="W25" s="794"/>
      <c r="X25" s="792" t="s">
        <v>131</v>
      </c>
      <c r="Y25" s="793"/>
      <c r="Z25" s="794"/>
      <c r="AA25" s="792" t="s">
        <v>132</v>
      </c>
      <c r="AB25" s="793"/>
      <c r="AC25" s="794"/>
      <c r="AD25" s="792" t="s">
        <v>133</v>
      </c>
      <c r="AE25" s="793"/>
      <c r="AF25" s="794"/>
      <c r="AG25" s="792" t="s">
        <v>0</v>
      </c>
      <c r="AH25" s="793"/>
      <c r="AI25" s="794"/>
      <c r="AJ25" s="792" t="s">
        <v>124</v>
      </c>
      <c r="AK25" s="793"/>
      <c r="AL25" s="794"/>
    </row>
    <row r="26" spans="2:38" ht="45.75" thickBot="1" x14ac:dyDescent="0.3">
      <c r="B26" s="267" t="s">
        <v>4</v>
      </c>
      <c r="C26" s="325" t="s">
        <v>410</v>
      </c>
      <c r="D26" s="290" t="s">
        <v>10</v>
      </c>
      <c r="E26" s="291" t="s">
        <v>11</v>
      </c>
      <c r="F26" s="325" t="s">
        <v>410</v>
      </c>
      <c r="G26" s="290" t="s">
        <v>10</v>
      </c>
      <c r="H26" s="291" t="s">
        <v>11</v>
      </c>
      <c r="I26" s="325" t="s">
        <v>410</v>
      </c>
      <c r="J26" s="290" t="s">
        <v>10</v>
      </c>
      <c r="K26" s="291" t="s">
        <v>11</v>
      </c>
      <c r="L26" s="325" t="s">
        <v>410</v>
      </c>
      <c r="M26" s="290" t="s">
        <v>10</v>
      </c>
      <c r="N26" s="291" t="s">
        <v>11</v>
      </c>
      <c r="O26" s="325" t="s">
        <v>410</v>
      </c>
      <c r="P26" s="290" t="s">
        <v>10</v>
      </c>
      <c r="Q26" s="291" t="s">
        <v>11</v>
      </c>
      <c r="R26" s="325" t="s">
        <v>410</v>
      </c>
      <c r="S26" s="290" t="s">
        <v>10</v>
      </c>
      <c r="T26" s="291" t="s">
        <v>11</v>
      </c>
      <c r="U26" s="325" t="s">
        <v>410</v>
      </c>
      <c r="V26" s="290" t="s">
        <v>10</v>
      </c>
      <c r="W26" s="291" t="s">
        <v>11</v>
      </c>
      <c r="X26" s="325" t="s">
        <v>410</v>
      </c>
      <c r="Y26" s="290" t="s">
        <v>10</v>
      </c>
      <c r="Z26" s="291" t="s">
        <v>11</v>
      </c>
      <c r="AA26" s="325" t="s">
        <v>410</v>
      </c>
      <c r="AB26" s="290" t="s">
        <v>10</v>
      </c>
      <c r="AC26" s="291" t="s">
        <v>11</v>
      </c>
      <c r="AD26" s="325" t="s">
        <v>410</v>
      </c>
      <c r="AE26" s="290" t="s">
        <v>10</v>
      </c>
      <c r="AF26" s="291" t="s">
        <v>11</v>
      </c>
      <c r="AG26" s="325" t="s">
        <v>410</v>
      </c>
      <c r="AH26" s="290" t="s">
        <v>10</v>
      </c>
      <c r="AI26" s="291" t="s">
        <v>11</v>
      </c>
      <c r="AJ26" s="325" t="s">
        <v>410</v>
      </c>
      <c r="AK26" s="290" t="s">
        <v>10</v>
      </c>
      <c r="AL26" s="291" t="s">
        <v>11</v>
      </c>
    </row>
    <row r="27" spans="2:38" x14ac:dyDescent="0.25">
      <c r="B27" s="283">
        <v>1</v>
      </c>
      <c r="C27" s="369">
        <v>16.670048534993054</v>
      </c>
      <c r="D27" s="370">
        <v>15.951075015072822</v>
      </c>
      <c r="E27" s="371">
        <v>17.412514044657307</v>
      </c>
      <c r="F27" s="369">
        <v>16.195135246259767</v>
      </c>
      <c r="G27" s="370">
        <v>15.487292638597788</v>
      </c>
      <c r="H27" s="371">
        <v>16.926423925962641</v>
      </c>
      <c r="I27" s="369">
        <v>16.047195102552489</v>
      </c>
      <c r="J27" s="370">
        <v>15.342488486934505</v>
      </c>
      <c r="K27" s="371">
        <v>16.775342550934798</v>
      </c>
      <c r="L27" s="369">
        <v>15.555976469428112</v>
      </c>
      <c r="M27" s="370">
        <v>14.863302760514594</v>
      </c>
      <c r="N27" s="371">
        <v>16.271995073038845</v>
      </c>
      <c r="O27" s="369">
        <v>14.933065203417705</v>
      </c>
      <c r="P27" s="370">
        <v>14.256894379725807</v>
      </c>
      <c r="Q27" s="371">
        <v>15.632419181816742</v>
      </c>
      <c r="R27" s="369">
        <v>14.779106073095466</v>
      </c>
      <c r="S27" s="370">
        <v>14.107405108541331</v>
      </c>
      <c r="T27" s="371">
        <v>15.473898090833112</v>
      </c>
      <c r="U27" s="369">
        <v>14.800949232080351</v>
      </c>
      <c r="V27" s="370">
        <v>14.132754555668139</v>
      </c>
      <c r="W27" s="371">
        <v>15.49195127122943</v>
      </c>
      <c r="X27" s="369">
        <v>14.228346554924515</v>
      </c>
      <c r="Y27" s="370">
        <v>13.572073910289811</v>
      </c>
      <c r="Z27" s="371">
        <v>14.907517154689579</v>
      </c>
      <c r="AA27" s="369">
        <v>14.177132785585339</v>
      </c>
      <c r="AB27" s="370">
        <v>13.52386809176771</v>
      </c>
      <c r="AC27" s="371">
        <v>14.853184245949677</v>
      </c>
      <c r="AD27" s="369">
        <v>14.065788481721626</v>
      </c>
      <c r="AE27" s="370">
        <v>13.415970589381692</v>
      </c>
      <c r="AF27" s="371">
        <v>14.738360252112054</v>
      </c>
      <c r="AG27" s="369">
        <v>14.848162383521299</v>
      </c>
      <c r="AH27" s="370">
        <v>14.1853724466499</v>
      </c>
      <c r="AI27" s="371">
        <v>15.533381983335063</v>
      </c>
      <c r="AJ27" s="369">
        <v>14.858012506066659</v>
      </c>
      <c r="AK27" s="370">
        <v>14.198369728477509</v>
      </c>
      <c r="AL27" s="371">
        <v>15.539869919949613</v>
      </c>
    </row>
    <row r="28" spans="2:38" x14ac:dyDescent="0.25">
      <c r="B28" s="284">
        <v>2</v>
      </c>
      <c r="C28" s="346">
        <v>13.080520463348714</v>
      </c>
      <c r="D28" s="372">
        <v>12.447998878881332</v>
      </c>
      <c r="E28" s="373">
        <v>13.736187906125439</v>
      </c>
      <c r="F28" s="346">
        <v>13.012275774974977</v>
      </c>
      <c r="G28" s="372">
        <v>12.380248588429117</v>
      </c>
      <c r="H28" s="373">
        <v>13.667549941985625</v>
      </c>
      <c r="I28" s="346">
        <v>12.706493272940239</v>
      </c>
      <c r="J28" s="372">
        <v>12.081334382098518</v>
      </c>
      <c r="K28" s="373">
        <v>13.354967613784344</v>
      </c>
      <c r="L28" s="346">
        <v>12.768223933464048</v>
      </c>
      <c r="M28" s="372">
        <v>12.142343843512936</v>
      </c>
      <c r="N28" s="373">
        <v>13.417366556021687</v>
      </c>
      <c r="O28" s="346">
        <v>11.987581967294163</v>
      </c>
      <c r="P28" s="372">
        <v>11.386050910280838</v>
      </c>
      <c r="Q28" s="373">
        <v>12.612009683919236</v>
      </c>
      <c r="R28" s="346">
        <v>11.610367590292663</v>
      </c>
      <c r="S28" s="372">
        <v>11.020525745955098</v>
      </c>
      <c r="T28" s="373">
        <v>12.22292120984579</v>
      </c>
      <c r="U28" s="346">
        <v>11.51075756198283</v>
      </c>
      <c r="V28" s="372">
        <v>10.929193495622037</v>
      </c>
      <c r="W28" s="373">
        <v>12.114574387635416</v>
      </c>
      <c r="X28" s="346">
        <v>11.640100505485307</v>
      </c>
      <c r="Y28" s="372">
        <v>11.056144414707129</v>
      </c>
      <c r="Z28" s="373">
        <v>12.246226658508323</v>
      </c>
      <c r="AA28" s="346">
        <v>11.753249062064047</v>
      </c>
      <c r="AB28" s="372">
        <v>11.168506337730371</v>
      </c>
      <c r="AC28" s="373">
        <v>12.360007215067204</v>
      </c>
      <c r="AD28" s="346">
        <v>11.538278021060441</v>
      </c>
      <c r="AE28" s="372">
        <v>10.961370441773864</v>
      </c>
      <c r="AF28" s="373">
        <v>12.137031572418113</v>
      </c>
      <c r="AG28" s="346">
        <v>11.664128811417397</v>
      </c>
      <c r="AH28" s="372">
        <v>11.084283646880952</v>
      </c>
      <c r="AI28" s="373">
        <v>12.265825891660361</v>
      </c>
      <c r="AJ28" s="346">
        <v>11.997987230628654</v>
      </c>
      <c r="AK28" s="372">
        <v>11.414204344191605</v>
      </c>
      <c r="AL28" s="373">
        <v>12.603301578812138</v>
      </c>
    </row>
    <row r="29" spans="2:38" x14ac:dyDescent="0.25">
      <c r="B29" s="284">
        <v>3</v>
      </c>
      <c r="C29" s="346">
        <v>12.124931788014088</v>
      </c>
      <c r="D29" s="372">
        <v>11.516838783215134</v>
      </c>
      <c r="E29" s="373">
        <v>12.7562468914932</v>
      </c>
      <c r="F29" s="346">
        <v>11.754509353861613</v>
      </c>
      <c r="G29" s="372">
        <v>11.159872555329233</v>
      </c>
      <c r="H29" s="373">
        <v>12.372065451350592</v>
      </c>
      <c r="I29" s="346">
        <v>11.611017399791296</v>
      </c>
      <c r="J29" s="372">
        <v>11.022248872460144</v>
      </c>
      <c r="K29" s="373">
        <v>12.222532200723753</v>
      </c>
      <c r="L29" s="346">
        <v>11.65642052602157</v>
      </c>
      <c r="M29" s="372">
        <v>11.066520557285989</v>
      </c>
      <c r="N29" s="373">
        <v>12.269049642090849</v>
      </c>
      <c r="O29" s="346">
        <v>11.079737844417556</v>
      </c>
      <c r="P29" s="372">
        <v>10.506584490004059</v>
      </c>
      <c r="Q29" s="373">
        <v>11.675485204602577</v>
      </c>
      <c r="R29" s="346">
        <v>10.92293910493952</v>
      </c>
      <c r="S29" s="372">
        <v>10.356133487851649</v>
      </c>
      <c r="T29" s="373">
        <v>11.512151079131469</v>
      </c>
      <c r="U29" s="346">
        <v>10.923465495629923</v>
      </c>
      <c r="V29" s="372">
        <v>10.358770571153691</v>
      </c>
      <c r="W29" s="373">
        <v>11.510374566984435</v>
      </c>
      <c r="X29" s="346">
        <v>11.006383241943711</v>
      </c>
      <c r="Y29" s="372">
        <v>10.443859914146419</v>
      </c>
      <c r="Z29" s="373">
        <v>11.590763728429033</v>
      </c>
      <c r="AA29" s="346">
        <v>11.113262449879604</v>
      </c>
      <c r="AB29" s="372">
        <v>10.550715538725221</v>
      </c>
      <c r="AC29" s="373">
        <v>11.69745574507408</v>
      </c>
      <c r="AD29" s="346">
        <v>11.149358823809699</v>
      </c>
      <c r="AE29" s="372">
        <v>10.590734726124751</v>
      </c>
      <c r="AF29" s="373">
        <v>11.72928104237327</v>
      </c>
      <c r="AG29" s="346">
        <v>11.409956329676048</v>
      </c>
      <c r="AH29" s="372">
        <v>10.846141362224591</v>
      </c>
      <c r="AI29" s="373">
        <v>11.994978556446087</v>
      </c>
      <c r="AJ29" s="346">
        <v>11.686462349746369</v>
      </c>
      <c r="AK29" s="372">
        <v>11.118690629312072</v>
      </c>
      <c r="AL29" s="373">
        <v>12.275226386529068</v>
      </c>
    </row>
    <row r="30" spans="2:38" x14ac:dyDescent="0.25">
      <c r="B30" s="284">
        <v>4</v>
      </c>
      <c r="C30" s="346">
        <v>11.128139816828847</v>
      </c>
      <c r="D30" s="372">
        <v>10.554368311688599</v>
      </c>
      <c r="E30" s="373">
        <v>11.724624921779599</v>
      </c>
      <c r="F30" s="346">
        <v>10.962428987658432</v>
      </c>
      <c r="G30" s="372">
        <v>10.395624643388659</v>
      </c>
      <c r="H30" s="373">
        <v>11.551750425479879</v>
      </c>
      <c r="I30" s="346">
        <v>10.99023664981851</v>
      </c>
      <c r="J30" s="372">
        <v>10.422544751204503</v>
      </c>
      <c r="K30" s="373">
        <v>11.580456986581707</v>
      </c>
      <c r="L30" s="346">
        <v>10.508703316581764</v>
      </c>
      <c r="M30" s="372">
        <v>9.9558118795826971</v>
      </c>
      <c r="N30" s="373">
        <v>11.083966705912351</v>
      </c>
      <c r="O30" s="346">
        <v>10.063274158491156</v>
      </c>
      <c r="P30" s="372">
        <v>9.5247959090899172</v>
      </c>
      <c r="Q30" s="373">
        <v>10.623927074679687</v>
      </c>
      <c r="R30" s="346">
        <v>9.730441703126143</v>
      </c>
      <c r="S30" s="372">
        <v>9.2056055663859837</v>
      </c>
      <c r="T30" s="373">
        <v>10.277073741027756</v>
      </c>
      <c r="U30" s="346">
        <v>9.7651965714384854</v>
      </c>
      <c r="V30" s="372">
        <v>9.2426294074310231</v>
      </c>
      <c r="W30" s="373">
        <v>10.309291364311514</v>
      </c>
      <c r="X30" s="346">
        <v>9.7410616140963313</v>
      </c>
      <c r="Y30" s="372">
        <v>9.2233166766671744</v>
      </c>
      <c r="Z30" s="373">
        <v>10.279983006109919</v>
      </c>
      <c r="AA30" s="346">
        <v>9.8766744282254226</v>
      </c>
      <c r="AB30" s="372">
        <v>9.3572864885685298</v>
      </c>
      <c r="AC30" s="373">
        <v>10.41707864965119</v>
      </c>
      <c r="AD30" s="346">
        <v>9.8441976756457947</v>
      </c>
      <c r="AE30" s="372">
        <v>9.3277585715045941</v>
      </c>
      <c r="AF30" s="373">
        <v>10.381480240755966</v>
      </c>
      <c r="AG30" s="346">
        <v>10.242185399148585</v>
      </c>
      <c r="AH30" s="372">
        <v>9.716692978334617</v>
      </c>
      <c r="AI30" s="373">
        <v>10.788407466719653</v>
      </c>
      <c r="AJ30" s="346">
        <v>10.545077364965886</v>
      </c>
      <c r="AK30" s="372">
        <v>10.012105684581071</v>
      </c>
      <c r="AL30" s="373">
        <v>11.098779041095549</v>
      </c>
    </row>
    <row r="31" spans="2:38" x14ac:dyDescent="0.25">
      <c r="B31" s="284">
        <v>5</v>
      </c>
      <c r="C31" s="346">
        <v>10.322258963356372</v>
      </c>
      <c r="D31" s="372">
        <v>9.7751116530407671</v>
      </c>
      <c r="E31" s="373">
        <v>10.891861243371846</v>
      </c>
      <c r="F31" s="346">
        <v>10.282721235987172</v>
      </c>
      <c r="G31" s="372">
        <v>9.7368109729715151</v>
      </c>
      <c r="H31" s="373">
        <v>10.851078114112397</v>
      </c>
      <c r="I31" s="346">
        <v>10.269624770184887</v>
      </c>
      <c r="J31" s="372">
        <v>9.7264104391499409</v>
      </c>
      <c r="K31" s="373">
        <v>10.835099067996365</v>
      </c>
      <c r="L31" s="346">
        <v>9.7653072770818437</v>
      </c>
      <c r="M31" s="372">
        <v>9.2383106341596939</v>
      </c>
      <c r="N31" s="373">
        <v>10.314360695445773</v>
      </c>
      <c r="O31" s="346">
        <v>9.1976790580209293</v>
      </c>
      <c r="P31" s="372">
        <v>8.6908263138607822</v>
      </c>
      <c r="Q31" s="373">
        <v>9.7262275956443407</v>
      </c>
      <c r="R31" s="346">
        <v>8.8765290018661478</v>
      </c>
      <c r="S31" s="372">
        <v>8.3816613200806938</v>
      </c>
      <c r="T31" s="373">
        <v>9.392845096394252</v>
      </c>
      <c r="U31" s="346">
        <v>8.6655659081408807</v>
      </c>
      <c r="V31" s="372">
        <v>8.178940952731141</v>
      </c>
      <c r="W31" s="373">
        <v>9.1734435096541063</v>
      </c>
      <c r="X31" s="346">
        <v>8.8922051825488388</v>
      </c>
      <c r="Y31" s="372">
        <v>8.3996616899681964</v>
      </c>
      <c r="Z31" s="373">
        <v>9.4059541251648806</v>
      </c>
      <c r="AA31" s="346">
        <v>8.8083333867874423</v>
      </c>
      <c r="AB31" s="372">
        <v>8.3200598934779819</v>
      </c>
      <c r="AC31" s="373">
        <v>9.3176547177377191</v>
      </c>
      <c r="AD31" s="346">
        <v>9.1456897981755141</v>
      </c>
      <c r="AE31" s="372">
        <v>8.6510883091714028</v>
      </c>
      <c r="AF31" s="373">
        <v>9.6610821606771271</v>
      </c>
      <c r="AG31" s="346">
        <v>9.1066151359808671</v>
      </c>
      <c r="AH31" s="372">
        <v>8.6147308142189747</v>
      </c>
      <c r="AI31" s="373">
        <v>9.6191597615689943</v>
      </c>
      <c r="AJ31" s="346">
        <v>9.6786619950548118</v>
      </c>
      <c r="AK31" s="372">
        <v>9.1727255142308142</v>
      </c>
      <c r="AL31" s="373">
        <v>10.20514603849869</v>
      </c>
    </row>
    <row r="32" spans="2:38" x14ac:dyDescent="0.25">
      <c r="B32" s="284">
        <v>6</v>
      </c>
      <c r="C32" s="346">
        <v>9.554049889335781</v>
      </c>
      <c r="D32" s="372">
        <v>9.0317241222917524</v>
      </c>
      <c r="E32" s="373">
        <v>10.098561455635961</v>
      </c>
      <c r="F32" s="346">
        <v>9.8181799406177834</v>
      </c>
      <c r="G32" s="372">
        <v>9.289989842384081</v>
      </c>
      <c r="H32" s="373">
        <v>10.368433506100585</v>
      </c>
      <c r="I32" s="346">
        <v>9.4740788265494711</v>
      </c>
      <c r="J32" s="372">
        <v>8.9587742422463652</v>
      </c>
      <c r="K32" s="373">
        <v>10.011165605719059</v>
      </c>
      <c r="L32" s="346">
        <v>9.0791224405231716</v>
      </c>
      <c r="M32" s="372">
        <v>8.5771998726986922</v>
      </c>
      <c r="N32" s="373">
        <v>9.602636339530223</v>
      </c>
      <c r="O32" s="346">
        <v>8.2322849700596468</v>
      </c>
      <c r="P32" s="372">
        <v>7.7573667594289901</v>
      </c>
      <c r="Q32" s="373">
        <v>8.7285740676702162</v>
      </c>
      <c r="R32" s="346">
        <v>8.1872779719058837</v>
      </c>
      <c r="S32" s="372">
        <v>7.7150859414586623</v>
      </c>
      <c r="T32" s="373">
        <v>8.6807182137074417</v>
      </c>
      <c r="U32" s="346">
        <v>8.2892151119053477</v>
      </c>
      <c r="V32" s="372">
        <v>7.8156187555092664</v>
      </c>
      <c r="W32" s="373">
        <v>8.7839136081375369</v>
      </c>
      <c r="X32" s="346">
        <v>8.7118765093118942</v>
      </c>
      <c r="Y32" s="372">
        <v>8.2277238785727054</v>
      </c>
      <c r="Z32" s="373">
        <v>9.2169955157008854</v>
      </c>
      <c r="AA32" s="346">
        <v>8.7426091315352288</v>
      </c>
      <c r="AB32" s="372">
        <v>8.2599380319788356</v>
      </c>
      <c r="AC32" s="373">
        <v>9.2460520259037882</v>
      </c>
      <c r="AD32" s="346">
        <v>9.0511594066900241</v>
      </c>
      <c r="AE32" s="372">
        <v>8.561751122043745</v>
      </c>
      <c r="AF32" s="373">
        <v>9.5611893050811254</v>
      </c>
      <c r="AG32" s="346">
        <v>9.561517127993632</v>
      </c>
      <c r="AH32" s="372">
        <v>9.0611060154892993</v>
      </c>
      <c r="AI32" s="373">
        <v>10.08231938343407</v>
      </c>
      <c r="AJ32" s="346">
        <v>9.7472925116318674</v>
      </c>
      <c r="AK32" s="372">
        <v>9.2444539512985013</v>
      </c>
      <c r="AL32" s="373">
        <v>10.270322613102691</v>
      </c>
    </row>
    <row r="33" spans="2:38" x14ac:dyDescent="0.25">
      <c r="B33" s="284">
        <v>7</v>
      </c>
      <c r="C33" s="346">
        <v>8.9156001456315721</v>
      </c>
      <c r="D33" s="372">
        <v>8.4097949164591093</v>
      </c>
      <c r="E33" s="373">
        <v>9.4437450411068014</v>
      </c>
      <c r="F33" s="346">
        <v>8.4206936518776594</v>
      </c>
      <c r="G33" s="372">
        <v>7.9322463143512456</v>
      </c>
      <c r="H33" s="373">
        <v>8.9312209060141203</v>
      </c>
      <c r="I33" s="346">
        <v>8.3998826395661137</v>
      </c>
      <c r="J33" s="372">
        <v>7.9144306143668359</v>
      </c>
      <c r="K33" s="373">
        <v>8.9072093073935292</v>
      </c>
      <c r="L33" s="346">
        <v>7.9288413839895648</v>
      </c>
      <c r="M33" s="372">
        <v>7.4598413553905996</v>
      </c>
      <c r="N33" s="373">
        <v>8.4195023838009284</v>
      </c>
      <c r="O33" s="346">
        <v>7.8043414103023592</v>
      </c>
      <c r="P33" s="372">
        <v>7.3411460504969748</v>
      </c>
      <c r="Q33" s="373">
        <v>8.289011722731578</v>
      </c>
      <c r="R33" s="346">
        <v>7.7971029633580002</v>
      </c>
      <c r="S33" s="372">
        <v>7.3354218423033632</v>
      </c>
      <c r="T33" s="373">
        <v>8.2801375961697499</v>
      </c>
      <c r="U33" s="346">
        <v>8.1234125543100113</v>
      </c>
      <c r="V33" s="372">
        <v>7.6540491544380256</v>
      </c>
      <c r="W33" s="373">
        <v>8.6139448743195892</v>
      </c>
      <c r="X33" s="346">
        <v>8.2161092852130331</v>
      </c>
      <c r="Y33" s="372">
        <v>7.7460904465462592</v>
      </c>
      <c r="Z33" s="373">
        <v>8.7071175272645736</v>
      </c>
      <c r="AA33" s="346">
        <v>8.6744325093642054</v>
      </c>
      <c r="AB33" s="372">
        <v>8.1934532190430396</v>
      </c>
      <c r="AC33" s="373">
        <v>9.1762145654551883</v>
      </c>
      <c r="AD33" s="346">
        <v>8.551191383935306</v>
      </c>
      <c r="AE33" s="372">
        <v>8.0754399426771535</v>
      </c>
      <c r="AF33" s="373">
        <v>9.0475974828622139</v>
      </c>
      <c r="AG33" s="346">
        <v>9.0226952346691789</v>
      </c>
      <c r="AH33" s="372">
        <v>8.5353520195794541</v>
      </c>
      <c r="AI33" s="373">
        <v>9.5305567340377255</v>
      </c>
      <c r="AJ33" s="346">
        <v>8.8501852243316588</v>
      </c>
      <c r="AK33" s="372">
        <v>8.3686610132291435</v>
      </c>
      <c r="AL33" s="373">
        <v>9.3521374368860091</v>
      </c>
    </row>
    <row r="34" spans="2:38" x14ac:dyDescent="0.25">
      <c r="B34" s="284">
        <v>8</v>
      </c>
      <c r="C34" s="346">
        <v>8.1595766423538798</v>
      </c>
      <c r="D34" s="372">
        <v>7.6740140209215619</v>
      </c>
      <c r="E34" s="373">
        <v>8.667651221366139</v>
      </c>
      <c r="F34" s="346">
        <v>8.2589438688775942</v>
      </c>
      <c r="G34" s="372">
        <v>7.7720415417817508</v>
      </c>
      <c r="H34" s="373">
        <v>8.7682064026370234</v>
      </c>
      <c r="I34" s="346">
        <v>8.1614447082711283</v>
      </c>
      <c r="J34" s="372">
        <v>7.6795014745131116</v>
      </c>
      <c r="K34" s="373">
        <v>8.6655622699844184</v>
      </c>
      <c r="L34" s="346">
        <v>7.6968226583151704</v>
      </c>
      <c r="M34" s="372">
        <v>7.2311745968166052</v>
      </c>
      <c r="N34" s="373">
        <v>8.184453616224145</v>
      </c>
      <c r="O34" s="346">
        <v>7.1671136895417273</v>
      </c>
      <c r="P34" s="372">
        <v>6.7215378816660927</v>
      </c>
      <c r="Q34" s="373">
        <v>7.6343482617339626</v>
      </c>
      <c r="R34" s="346">
        <v>7.1479345826134058</v>
      </c>
      <c r="S34" s="372">
        <v>6.705077409470384</v>
      </c>
      <c r="T34" s="373">
        <v>7.6122505605882171</v>
      </c>
      <c r="U34" s="346">
        <v>7.2573997770118917</v>
      </c>
      <c r="V34" s="372">
        <v>6.8134038491129862</v>
      </c>
      <c r="W34" s="373">
        <v>7.7226331205482452</v>
      </c>
      <c r="X34" s="346">
        <v>7.5748297398410909</v>
      </c>
      <c r="Y34" s="372">
        <v>7.1224934375177051</v>
      </c>
      <c r="Z34" s="373">
        <v>8.0482697553590992</v>
      </c>
      <c r="AA34" s="346">
        <v>7.7853135509499083</v>
      </c>
      <c r="AB34" s="372">
        <v>7.3287172482051037</v>
      </c>
      <c r="AC34" s="373">
        <v>8.2628290440316494</v>
      </c>
      <c r="AD34" s="346">
        <v>7.980986623036971</v>
      </c>
      <c r="AE34" s="372">
        <v>7.5203327483087214</v>
      </c>
      <c r="AF34" s="373">
        <v>8.46240716033555</v>
      </c>
      <c r="AG34" s="346">
        <v>8.2882993863699852</v>
      </c>
      <c r="AH34" s="372">
        <v>7.8201029636821433</v>
      </c>
      <c r="AI34" s="373">
        <v>8.7771384103801395</v>
      </c>
      <c r="AJ34" s="346">
        <v>8.3020798308671164</v>
      </c>
      <c r="AK34" s="372">
        <v>7.8350405591345771</v>
      </c>
      <c r="AL34" s="373">
        <v>8.789621681068887</v>
      </c>
    </row>
    <row r="35" spans="2:38" x14ac:dyDescent="0.25">
      <c r="B35" s="284">
        <v>9</v>
      </c>
      <c r="C35" s="346">
        <v>6.962704670104543</v>
      </c>
      <c r="D35" s="372">
        <v>6.5149657920655386</v>
      </c>
      <c r="E35" s="373">
        <v>7.4329052017713693</v>
      </c>
      <c r="F35" s="346">
        <v>7.3023096816164781</v>
      </c>
      <c r="G35" s="372">
        <v>6.8434862905399063</v>
      </c>
      <c r="H35" s="373">
        <v>7.7836023132100287</v>
      </c>
      <c r="I35" s="346">
        <v>7.2860903451840535</v>
      </c>
      <c r="J35" s="372">
        <v>6.8302731782300672</v>
      </c>
      <c r="K35" s="373">
        <v>7.7641463560133488</v>
      </c>
      <c r="L35" s="346">
        <v>7.151691545371035</v>
      </c>
      <c r="M35" s="372">
        <v>6.7022510668004927</v>
      </c>
      <c r="N35" s="373">
        <v>7.6231771988728569</v>
      </c>
      <c r="O35" s="346">
        <v>6.727257603207784</v>
      </c>
      <c r="P35" s="372">
        <v>6.2951139783826324</v>
      </c>
      <c r="Q35" s="373">
        <v>7.1811048978723049</v>
      </c>
      <c r="R35" s="346">
        <v>6.9509587126053667</v>
      </c>
      <c r="S35" s="372">
        <v>6.5136632386130273</v>
      </c>
      <c r="T35" s="373">
        <v>7.4097498658412437</v>
      </c>
      <c r="U35" s="346">
        <v>7.2908849140075063</v>
      </c>
      <c r="V35" s="372">
        <v>6.844764115838907</v>
      </c>
      <c r="W35" s="373">
        <v>7.7583121277573639</v>
      </c>
      <c r="X35" s="346">
        <v>7.3790250744314685</v>
      </c>
      <c r="Y35" s="372">
        <v>6.9314664776165058</v>
      </c>
      <c r="Z35" s="373">
        <v>7.8477653768076472</v>
      </c>
      <c r="AA35" s="346">
        <v>7.159592421337253</v>
      </c>
      <c r="AB35" s="372">
        <v>6.7200032008255324</v>
      </c>
      <c r="AC35" s="373">
        <v>7.6202513826108467</v>
      </c>
      <c r="AD35" s="346">
        <v>7.0402771734451264</v>
      </c>
      <c r="AE35" s="372">
        <v>6.6066573655079006</v>
      </c>
      <c r="AF35" s="373">
        <v>7.4947556489958131</v>
      </c>
      <c r="AG35" s="346">
        <v>7.0952594378761233</v>
      </c>
      <c r="AH35" s="372">
        <v>6.6610543690510626</v>
      </c>
      <c r="AI35" s="373">
        <v>7.5502124080595685</v>
      </c>
      <c r="AJ35" s="346">
        <v>7.3161853546275335</v>
      </c>
      <c r="AK35" s="372">
        <v>6.8773707306366187</v>
      </c>
      <c r="AL35" s="373">
        <v>7.7755328540786</v>
      </c>
    </row>
    <row r="36" spans="2:38" x14ac:dyDescent="0.25">
      <c r="B36" s="285">
        <v>10</v>
      </c>
      <c r="C36" s="347">
        <v>6.2604702598948121</v>
      </c>
      <c r="D36" s="374">
        <v>5.8287587463994086</v>
      </c>
      <c r="E36" s="375">
        <v>6.7153431184016492</v>
      </c>
      <c r="F36" s="347">
        <v>6.3178730777209635</v>
      </c>
      <c r="G36" s="374">
        <v>5.8871055662136307</v>
      </c>
      <c r="H36" s="375">
        <v>6.7714748888175373</v>
      </c>
      <c r="I36" s="347">
        <v>6.6146614727598285</v>
      </c>
      <c r="J36" s="374">
        <v>6.1759905210236878</v>
      </c>
      <c r="K36" s="375">
        <v>7.0759436157169375</v>
      </c>
      <c r="L36" s="347">
        <v>6.9180008814571483</v>
      </c>
      <c r="M36" s="374">
        <v>6.4702057299121591</v>
      </c>
      <c r="N36" s="375">
        <v>7.388311122628064</v>
      </c>
      <c r="O36" s="347">
        <v>7.0512624194633391</v>
      </c>
      <c r="P36" s="374">
        <v>6.5997471191701713</v>
      </c>
      <c r="Q36" s="375">
        <v>7.5252404430948845</v>
      </c>
      <c r="R36" s="347">
        <v>6.5382311541405187</v>
      </c>
      <c r="S36" s="374">
        <v>6.1061194878825225</v>
      </c>
      <c r="T36" s="375">
        <v>6.9925633398000828</v>
      </c>
      <c r="U36" s="347">
        <v>6.4771354187319998</v>
      </c>
      <c r="V36" s="374">
        <v>6.0508171757553582</v>
      </c>
      <c r="W36" s="375">
        <v>6.925286361748916</v>
      </c>
      <c r="X36" s="347">
        <v>6.5434410139704857</v>
      </c>
      <c r="Y36" s="374">
        <v>6.1163669482032841</v>
      </c>
      <c r="Z36" s="375">
        <v>6.9921846833053545</v>
      </c>
      <c r="AA36" s="347">
        <v>6.8626512052727575</v>
      </c>
      <c r="AB36" s="374">
        <v>6.4255418551144778</v>
      </c>
      <c r="AC36" s="375">
        <v>7.3213756789720792</v>
      </c>
      <c r="AD36" s="347">
        <v>6.7753271258601346</v>
      </c>
      <c r="AE36" s="374">
        <v>6.3399088673945023</v>
      </c>
      <c r="AF36" s="375">
        <v>7.23245529016961</v>
      </c>
      <c r="AG36" s="347">
        <v>7.0848667757110375</v>
      </c>
      <c r="AH36" s="374">
        <v>6.6405986600792737</v>
      </c>
      <c r="AI36" s="375">
        <v>7.5507073441392798</v>
      </c>
      <c r="AJ36" s="347">
        <v>7.1679729275809745</v>
      </c>
      <c r="AK36" s="374">
        <v>6.7226022803260808</v>
      </c>
      <c r="AL36" s="375">
        <v>7.6347564381864803</v>
      </c>
    </row>
    <row r="37" spans="2:38" ht="5.0999999999999996" customHeight="1" x14ac:dyDescent="0.25"/>
    <row r="38" spans="2:38" ht="15" customHeight="1" x14ac:dyDescent="0.25">
      <c r="B38" s="233" t="s">
        <v>411</v>
      </c>
    </row>
    <row r="39" spans="2:38" s="270" customFormat="1" ht="15" customHeight="1" x14ac:dyDescent="0.25">
      <c r="B39" s="2" t="s">
        <v>120</v>
      </c>
      <c r="C39" s="233"/>
      <c r="D39" s="233"/>
      <c r="E39" s="233"/>
      <c r="F39" s="233"/>
      <c r="G39" s="233"/>
      <c r="H39" s="233"/>
      <c r="I39" s="233"/>
      <c r="J39" s="233"/>
      <c r="K39" s="233"/>
      <c r="L39" s="235"/>
      <c r="M39" s="235"/>
      <c r="N39" s="235"/>
      <c r="O39" s="235"/>
      <c r="P39" s="235"/>
      <c r="Q39" s="235"/>
    </row>
    <row r="40" spans="2:38" s="270" customFormat="1" ht="15" customHeight="1" x14ac:dyDescent="0.25">
      <c r="B40" s="2"/>
      <c r="C40" s="233"/>
      <c r="D40" s="233"/>
      <c r="E40" s="233"/>
      <c r="F40" s="233"/>
      <c r="G40" s="233"/>
      <c r="H40" s="233"/>
      <c r="I40" s="233"/>
      <c r="J40" s="233"/>
      <c r="K40" s="233"/>
      <c r="L40" s="235"/>
      <c r="M40" s="235"/>
      <c r="N40" s="235"/>
      <c r="O40" s="235"/>
      <c r="P40" s="235"/>
      <c r="Q40" s="235"/>
    </row>
    <row r="42" spans="2:38" ht="15.75" x14ac:dyDescent="0.25">
      <c r="B42" s="161" t="s">
        <v>308</v>
      </c>
    </row>
    <row r="43" spans="2:38" x14ac:dyDescent="0.25">
      <c r="B43" s="268"/>
      <c r="C43" s="792" t="s">
        <v>124</v>
      </c>
      <c r="D43" s="793"/>
      <c r="E43" s="794"/>
    </row>
    <row r="44" spans="2:38" ht="45.75" thickBot="1" x14ac:dyDescent="0.3">
      <c r="B44" s="267" t="s">
        <v>277</v>
      </c>
      <c r="C44" s="325" t="s">
        <v>410</v>
      </c>
      <c r="D44" s="290" t="s">
        <v>10</v>
      </c>
      <c r="E44" s="291" t="s">
        <v>11</v>
      </c>
    </row>
    <row r="45" spans="2:38" x14ac:dyDescent="0.25">
      <c r="B45" s="284" t="s">
        <v>5</v>
      </c>
      <c r="C45" s="346">
        <v>15.7644082282344</v>
      </c>
      <c r="D45" s="372">
        <v>15.466536919366099</v>
      </c>
      <c r="E45" s="373">
        <v>16.066530579138099</v>
      </c>
      <c r="G45" s="368"/>
      <c r="H45" s="368"/>
      <c r="I45" s="368"/>
    </row>
    <row r="46" spans="2:38" x14ac:dyDescent="0.25">
      <c r="B46" s="285" t="s">
        <v>6</v>
      </c>
      <c r="C46" s="347">
        <v>4.5035227851198103</v>
      </c>
      <c r="D46" s="374">
        <v>4.3492302589220602</v>
      </c>
      <c r="E46" s="375">
        <v>4.66187327752775</v>
      </c>
      <c r="G46" s="368"/>
      <c r="H46" s="368"/>
      <c r="I46" s="368"/>
    </row>
    <row r="47" spans="2:38" ht="5.0999999999999996" customHeight="1" x14ac:dyDescent="0.25">
      <c r="B47" s="2"/>
    </row>
    <row r="48" spans="2:38" ht="15" customHeight="1" x14ac:dyDescent="0.25">
      <c r="B48" s="233" t="s">
        <v>411</v>
      </c>
    </row>
    <row r="49" spans="2:40" x14ac:dyDescent="0.25">
      <c r="B49" s="2" t="s">
        <v>301</v>
      </c>
    </row>
    <row r="50" spans="2:40" x14ac:dyDescent="0.25">
      <c r="B50" s="2"/>
      <c r="AN50" s="270"/>
    </row>
    <row r="51" spans="2:40" x14ac:dyDescent="0.25">
      <c r="B51" s="2"/>
    </row>
    <row r="52" spans="2:40" ht="15.75" x14ac:dyDescent="0.25">
      <c r="B52" s="161" t="s">
        <v>309</v>
      </c>
    </row>
    <row r="53" spans="2:40" x14ac:dyDescent="0.25">
      <c r="B53" s="233" t="s">
        <v>254</v>
      </c>
    </row>
    <row r="54" spans="2:40" s="270" customFormat="1" ht="20.100000000000001" customHeight="1" x14ac:dyDescent="0.25">
      <c r="B54" s="268" t="s">
        <v>250</v>
      </c>
      <c r="C54" s="268"/>
      <c r="D54" s="268"/>
      <c r="E54" s="268"/>
      <c r="F54" s="795" t="s">
        <v>310</v>
      </c>
      <c r="G54" s="795"/>
      <c r="H54" s="795"/>
      <c r="L54" s="235"/>
      <c r="M54" s="235"/>
      <c r="N54" s="235"/>
      <c r="O54" s="235"/>
      <c r="P54" s="235"/>
      <c r="Q54" s="235"/>
      <c r="R54" s="235"/>
      <c r="S54" s="235"/>
      <c r="T54" s="235"/>
      <c r="U54" s="235"/>
      <c r="V54" s="235"/>
      <c r="W54" s="235"/>
      <c r="X54" s="235"/>
      <c r="Y54" s="235"/>
      <c r="Z54" s="235"/>
    </row>
    <row r="55" spans="2:40" ht="45.75" thickBot="1" x14ac:dyDescent="0.3">
      <c r="B55" s="267" t="s">
        <v>224</v>
      </c>
      <c r="C55" s="265"/>
      <c r="D55" s="265"/>
      <c r="E55" s="266"/>
      <c r="F55" s="289" t="s">
        <v>225</v>
      </c>
      <c r="G55" s="290" t="s">
        <v>10</v>
      </c>
      <c r="H55" s="291" t="s">
        <v>11</v>
      </c>
      <c r="I55" s="235"/>
      <c r="J55" s="235"/>
      <c r="K55" s="235"/>
    </row>
    <row r="56" spans="2:40" x14ac:dyDescent="0.25">
      <c r="B56" s="241" t="s">
        <v>242</v>
      </c>
      <c r="C56" s="242"/>
      <c r="D56" s="242"/>
      <c r="E56" s="243"/>
      <c r="F56" s="348">
        <v>102.35708693936387</v>
      </c>
      <c r="G56" s="349">
        <v>100.70634995416896</v>
      </c>
      <c r="H56" s="350">
        <v>104.02809964937636</v>
      </c>
      <c r="I56" s="235"/>
      <c r="J56" s="392"/>
      <c r="K56" s="392"/>
      <c r="L56" s="392"/>
    </row>
    <row r="57" spans="2:40" x14ac:dyDescent="0.25">
      <c r="B57" s="247" t="s">
        <v>246</v>
      </c>
      <c r="C57" s="248"/>
      <c r="D57" s="248"/>
      <c r="E57" s="249"/>
      <c r="F57" s="351">
        <v>135.09294172559456</v>
      </c>
      <c r="G57" s="352">
        <v>122.31586518707263</v>
      </c>
      <c r="H57" s="353">
        <v>148.84183815123029</v>
      </c>
      <c r="I57" s="235"/>
      <c r="J57" s="392"/>
      <c r="K57" s="392"/>
      <c r="L57" s="392"/>
    </row>
    <row r="58" spans="2:40" x14ac:dyDescent="0.25">
      <c r="B58" s="247" t="s">
        <v>244</v>
      </c>
      <c r="C58" s="248"/>
      <c r="D58" s="248"/>
      <c r="E58" s="249"/>
      <c r="F58" s="351">
        <v>95.49248707382921</v>
      </c>
      <c r="G58" s="352">
        <v>82.867171545047412</v>
      </c>
      <c r="H58" s="353">
        <v>109.49756781745951</v>
      </c>
      <c r="I58" s="235"/>
      <c r="J58" s="392"/>
      <c r="K58" s="392"/>
      <c r="L58" s="392"/>
    </row>
    <row r="59" spans="2:40" x14ac:dyDescent="0.25">
      <c r="B59" s="247" t="s">
        <v>245</v>
      </c>
      <c r="C59" s="248"/>
      <c r="D59" s="248"/>
      <c r="E59" s="249"/>
      <c r="F59" s="351">
        <v>114.41699322321818</v>
      </c>
      <c r="G59" s="352">
        <v>92.678131854899775</v>
      </c>
      <c r="H59" s="353">
        <v>139.72273190824544</v>
      </c>
      <c r="I59" s="235"/>
      <c r="J59" s="392"/>
      <c r="K59" s="392"/>
      <c r="L59" s="392"/>
    </row>
    <row r="60" spans="2:40" x14ac:dyDescent="0.25">
      <c r="B60" s="247" t="s">
        <v>247</v>
      </c>
      <c r="C60" s="248"/>
      <c r="D60" s="248"/>
      <c r="E60" s="249"/>
      <c r="F60" s="351">
        <v>133.04772108254136</v>
      </c>
      <c r="G60" s="352">
        <v>115.37379684277246</v>
      </c>
      <c r="H60" s="353">
        <v>152.66319937673023</v>
      </c>
      <c r="I60" s="235"/>
      <c r="J60" s="392"/>
      <c r="K60" s="392"/>
      <c r="L60" s="392"/>
    </row>
    <row r="61" spans="2:40" x14ac:dyDescent="0.25">
      <c r="B61" s="247" t="s">
        <v>243</v>
      </c>
      <c r="C61" s="248"/>
      <c r="D61" s="248"/>
      <c r="E61" s="249"/>
      <c r="F61" s="351">
        <v>45.173385577332709</v>
      </c>
      <c r="G61" s="352">
        <v>32.949777418105967</v>
      </c>
      <c r="H61" s="353">
        <v>60.44554404101018</v>
      </c>
      <c r="I61" s="235"/>
      <c r="J61" s="392"/>
      <c r="K61" s="392"/>
      <c r="L61" s="392"/>
    </row>
    <row r="62" spans="2:40" x14ac:dyDescent="0.25">
      <c r="B62" s="247" t="s">
        <v>237</v>
      </c>
      <c r="C62" s="248"/>
      <c r="D62" s="248"/>
      <c r="E62" s="249"/>
      <c r="F62" s="351">
        <v>31.080661905369634</v>
      </c>
      <c r="G62" s="352">
        <v>22.836901316624449</v>
      </c>
      <c r="H62" s="353">
        <v>41.330691459084335</v>
      </c>
      <c r="I62" s="235"/>
      <c r="J62" s="392"/>
      <c r="K62" s="392"/>
      <c r="L62" s="392"/>
    </row>
    <row r="63" spans="2:40" x14ac:dyDescent="0.25">
      <c r="B63" s="247" t="s">
        <v>240</v>
      </c>
      <c r="C63" s="248"/>
      <c r="D63" s="248"/>
      <c r="E63" s="249"/>
      <c r="F63" s="351">
        <v>78.924205803327226</v>
      </c>
      <c r="G63" s="352">
        <v>68.8389343208447</v>
      </c>
      <c r="H63" s="353">
        <v>90.071262147959558</v>
      </c>
      <c r="I63" s="235"/>
      <c r="J63" s="392"/>
      <c r="K63" s="392"/>
      <c r="L63" s="392"/>
    </row>
    <row r="64" spans="2:40" x14ac:dyDescent="0.25">
      <c r="B64" s="247" t="s">
        <v>235</v>
      </c>
      <c r="C64" s="248"/>
      <c r="D64" s="248"/>
      <c r="E64" s="249"/>
      <c r="F64" s="351">
        <v>45.741684148826415</v>
      </c>
      <c r="G64" s="352">
        <v>33.103483624888462</v>
      </c>
      <c r="H64" s="353">
        <v>61.613748366415656</v>
      </c>
      <c r="I64" s="235"/>
      <c r="J64" s="392"/>
      <c r="K64" s="392"/>
      <c r="L64" s="392"/>
    </row>
    <row r="65" spans="2:26" x14ac:dyDescent="0.25">
      <c r="B65" s="247" t="s">
        <v>238</v>
      </c>
      <c r="C65" s="248"/>
      <c r="D65" s="248"/>
      <c r="E65" s="249"/>
      <c r="F65" s="351">
        <v>44.998356731733104</v>
      </c>
      <c r="G65" s="352">
        <v>40.033838234656713</v>
      </c>
      <c r="H65" s="353">
        <v>50.408417394716146</v>
      </c>
      <c r="I65" s="235"/>
      <c r="J65" s="392"/>
      <c r="K65" s="392"/>
      <c r="L65" s="392"/>
    </row>
    <row r="66" spans="2:26" x14ac:dyDescent="0.25">
      <c r="B66" s="247" t="s">
        <v>234</v>
      </c>
      <c r="C66" s="248"/>
      <c r="D66" s="248"/>
      <c r="E66" s="249"/>
      <c r="F66" s="351">
        <v>39.692945695298619</v>
      </c>
      <c r="G66" s="352">
        <v>28.089090778202578</v>
      </c>
      <c r="H66" s="353">
        <v>54.481669154980139</v>
      </c>
      <c r="I66" s="235"/>
      <c r="J66" s="392"/>
      <c r="K66" s="392"/>
      <c r="L66" s="392"/>
    </row>
    <row r="67" spans="2:26" x14ac:dyDescent="0.25">
      <c r="B67" s="247" t="s">
        <v>233</v>
      </c>
      <c r="C67" s="248"/>
      <c r="D67" s="248"/>
      <c r="E67" s="249"/>
      <c r="F67" s="351">
        <v>45.656949301982074</v>
      </c>
      <c r="G67" s="352">
        <v>34.580127535519033</v>
      </c>
      <c r="H67" s="353">
        <v>59.153873548610548</v>
      </c>
      <c r="I67" s="235"/>
      <c r="J67" s="392"/>
      <c r="K67" s="392"/>
      <c r="L67" s="392"/>
    </row>
    <row r="68" spans="2:26" x14ac:dyDescent="0.25">
      <c r="B68" s="247" t="s">
        <v>236</v>
      </c>
      <c r="C68" s="248"/>
      <c r="D68" s="248"/>
      <c r="E68" s="249"/>
      <c r="F68" s="351">
        <v>79.780542954490443</v>
      </c>
      <c r="G68" s="352">
        <v>69.965911039497513</v>
      </c>
      <c r="H68" s="353">
        <v>90.58646938524798</v>
      </c>
      <c r="I68" s="235"/>
      <c r="J68" s="392"/>
      <c r="K68" s="392"/>
      <c r="L68" s="392"/>
    </row>
    <row r="69" spans="2:26" x14ac:dyDescent="0.25">
      <c r="B69" s="247" t="s">
        <v>241</v>
      </c>
      <c r="C69" s="248"/>
      <c r="D69" s="248"/>
      <c r="E69" s="249"/>
      <c r="F69" s="351">
        <v>165.09515192221346</v>
      </c>
      <c r="G69" s="352">
        <v>152.59815186854848</v>
      </c>
      <c r="H69" s="353">
        <v>178.34277343639144</v>
      </c>
      <c r="I69" s="235"/>
      <c r="J69" s="392"/>
      <c r="K69" s="392"/>
      <c r="L69" s="392"/>
    </row>
    <row r="70" spans="2:26" x14ac:dyDescent="0.25">
      <c r="B70" s="253" t="s">
        <v>239</v>
      </c>
      <c r="C70" s="254"/>
      <c r="D70" s="254"/>
      <c r="E70" s="255"/>
      <c r="F70" s="354">
        <v>67.263736367673005</v>
      </c>
      <c r="G70" s="355">
        <v>59.290757093087599</v>
      </c>
      <c r="H70" s="356">
        <v>76.010082995490009</v>
      </c>
      <c r="I70" s="235"/>
      <c r="J70" s="392"/>
      <c r="K70" s="392"/>
      <c r="L70" s="392"/>
    </row>
    <row r="71" spans="2:26" x14ac:dyDescent="0.25">
      <c r="B71" s="259" t="s">
        <v>229</v>
      </c>
      <c r="C71" s="260"/>
      <c r="D71" s="260"/>
      <c r="E71" s="261"/>
      <c r="F71" s="357">
        <v>62.88613601705012</v>
      </c>
      <c r="G71" s="358">
        <v>53.889111049544859</v>
      </c>
      <c r="H71" s="359">
        <v>72.95574791010516</v>
      </c>
      <c r="I71" s="235"/>
      <c r="J71" s="392"/>
      <c r="K71" s="392"/>
      <c r="L71" s="392"/>
    </row>
    <row r="72" spans="2:26" x14ac:dyDescent="0.25">
      <c r="B72" s="247" t="s">
        <v>230</v>
      </c>
      <c r="C72" s="248"/>
      <c r="D72" s="248"/>
      <c r="E72" s="249"/>
      <c r="F72" s="351">
        <v>25.765569026261169</v>
      </c>
      <c r="G72" s="352">
        <v>19.184158502594727</v>
      </c>
      <c r="H72" s="353">
        <v>33.876964912842311</v>
      </c>
      <c r="I72" s="235"/>
      <c r="J72" s="392"/>
      <c r="K72" s="392"/>
      <c r="L72" s="392"/>
    </row>
    <row r="73" spans="2:26" x14ac:dyDescent="0.25">
      <c r="B73" s="247" t="s">
        <v>231</v>
      </c>
      <c r="C73" s="248"/>
      <c r="D73" s="248"/>
      <c r="E73" s="249"/>
      <c r="F73" s="351">
        <v>25.962288081394291</v>
      </c>
      <c r="G73" s="352">
        <v>16.457863572620504</v>
      </c>
      <c r="H73" s="353">
        <v>38.956179486827445</v>
      </c>
      <c r="I73" s="235"/>
      <c r="J73" s="392"/>
      <c r="K73" s="392"/>
      <c r="L73" s="392"/>
    </row>
    <row r="74" spans="2:26" x14ac:dyDescent="0.25">
      <c r="B74" s="247" t="s">
        <v>228</v>
      </c>
      <c r="C74" s="248"/>
      <c r="D74" s="248"/>
      <c r="E74" s="249"/>
      <c r="F74" s="351">
        <v>122.63856649954373</v>
      </c>
      <c r="G74" s="352">
        <v>100.40640971637139</v>
      </c>
      <c r="H74" s="353">
        <v>148.32781341293969</v>
      </c>
      <c r="I74" s="235"/>
      <c r="J74" s="392"/>
      <c r="K74" s="392"/>
      <c r="L74" s="392"/>
    </row>
    <row r="75" spans="2:26" x14ac:dyDescent="0.25">
      <c r="B75" s="253" t="s">
        <v>232</v>
      </c>
      <c r="C75" s="254"/>
      <c r="D75" s="254"/>
      <c r="E75" s="255"/>
      <c r="F75" s="354">
        <v>169.68116801751597</v>
      </c>
      <c r="G75" s="355">
        <v>152.53416308579304</v>
      </c>
      <c r="H75" s="356">
        <v>188.22828836024968</v>
      </c>
      <c r="I75" s="235"/>
      <c r="J75" s="392"/>
      <c r="K75" s="392"/>
      <c r="L75" s="392"/>
    </row>
    <row r="76" spans="2:26" x14ac:dyDescent="0.25">
      <c r="D76" s="5"/>
      <c r="E76" s="5"/>
      <c r="G76" s="5"/>
      <c r="H76" s="5"/>
      <c r="I76" s="235"/>
      <c r="J76" s="235"/>
      <c r="K76" s="235"/>
    </row>
    <row r="77" spans="2:26" s="270" customFormat="1" ht="20.100000000000001" customHeight="1" x14ac:dyDescent="0.25">
      <c r="B77" s="268" t="s">
        <v>252</v>
      </c>
      <c r="C77" s="268"/>
      <c r="D77" s="268"/>
      <c r="E77" s="268"/>
      <c r="F77" s="795" t="s">
        <v>310</v>
      </c>
      <c r="G77" s="795"/>
      <c r="H77" s="795"/>
      <c r="L77" s="235"/>
      <c r="M77" s="235"/>
      <c r="N77" s="235"/>
      <c r="O77" s="235"/>
      <c r="P77" s="235"/>
      <c r="Q77" s="235"/>
      <c r="R77" s="235"/>
      <c r="S77" s="235"/>
      <c r="T77" s="235"/>
      <c r="U77" s="235"/>
      <c r="V77" s="235"/>
      <c r="W77" s="235"/>
      <c r="X77" s="235"/>
      <c r="Y77" s="235"/>
      <c r="Z77" s="235"/>
    </row>
    <row r="78" spans="2:26" ht="45.75" thickBot="1" x14ac:dyDescent="0.3">
      <c r="B78" s="267" t="s">
        <v>224</v>
      </c>
      <c r="C78" s="265"/>
      <c r="D78" s="265"/>
      <c r="E78" s="266"/>
      <c r="F78" s="289" t="s">
        <v>225</v>
      </c>
      <c r="G78" s="290" t="s">
        <v>10</v>
      </c>
      <c r="H78" s="291" t="s">
        <v>11</v>
      </c>
      <c r="I78" s="235"/>
      <c r="J78" s="235"/>
      <c r="K78" s="235"/>
    </row>
    <row r="79" spans="2:26" x14ac:dyDescent="0.25">
      <c r="B79" s="241" t="s">
        <v>242</v>
      </c>
      <c r="C79" s="242"/>
      <c r="D79" s="242"/>
      <c r="E79" s="243"/>
      <c r="F79" s="348">
        <v>101.46434327280235</v>
      </c>
      <c r="G79" s="349">
        <v>99.246771845613424</v>
      </c>
      <c r="H79" s="350">
        <v>103.71897076213048</v>
      </c>
      <c r="I79" s="235"/>
      <c r="J79" s="392"/>
      <c r="K79" s="392"/>
      <c r="L79" s="392"/>
    </row>
    <row r="80" spans="2:26" x14ac:dyDescent="0.25">
      <c r="B80" s="247" t="s">
        <v>246</v>
      </c>
      <c r="C80" s="248"/>
      <c r="D80" s="248"/>
      <c r="E80" s="249"/>
      <c r="F80" s="351">
        <v>144.83568550741822</v>
      </c>
      <c r="G80" s="352">
        <v>127.16096303876756</v>
      </c>
      <c r="H80" s="353">
        <v>164.27997494987144</v>
      </c>
      <c r="I80" s="235"/>
      <c r="J80" s="392"/>
      <c r="K80" s="392"/>
      <c r="L80" s="392"/>
    </row>
    <row r="81" spans="2:12" x14ac:dyDescent="0.25">
      <c r="B81" s="247" t="s">
        <v>244</v>
      </c>
      <c r="C81" s="248"/>
      <c r="D81" s="248"/>
      <c r="E81" s="249"/>
      <c r="F81" s="351">
        <v>115.99994010119966</v>
      </c>
      <c r="G81" s="352">
        <v>99.121922084271645</v>
      </c>
      <c r="H81" s="353">
        <v>134.92800164874134</v>
      </c>
      <c r="I81" s="235"/>
      <c r="J81" s="392"/>
      <c r="K81" s="392"/>
      <c r="L81" s="392"/>
    </row>
    <row r="82" spans="2:12" x14ac:dyDescent="0.25">
      <c r="B82" s="247" t="s">
        <v>245</v>
      </c>
      <c r="C82" s="248"/>
      <c r="D82" s="248"/>
      <c r="E82" s="249"/>
      <c r="F82" s="351">
        <v>129.61767278026892</v>
      </c>
      <c r="G82" s="352">
        <v>99.601778686032333</v>
      </c>
      <c r="H82" s="353">
        <v>165.83730958179021</v>
      </c>
      <c r="I82" s="235"/>
      <c r="J82" s="392"/>
      <c r="K82" s="392"/>
      <c r="L82" s="392"/>
    </row>
    <row r="83" spans="2:12" x14ac:dyDescent="0.25">
      <c r="B83" s="247" t="s">
        <v>247</v>
      </c>
      <c r="C83" s="248"/>
      <c r="D83" s="248"/>
      <c r="E83" s="249"/>
      <c r="F83" s="351">
        <v>119.89948980144599</v>
      </c>
      <c r="G83" s="352">
        <v>101.53838022174169</v>
      </c>
      <c r="H83" s="353">
        <v>140.62132415155492</v>
      </c>
      <c r="I83" s="235"/>
      <c r="J83" s="392"/>
      <c r="K83" s="392"/>
      <c r="L83" s="392"/>
    </row>
    <row r="84" spans="2:12" x14ac:dyDescent="0.25">
      <c r="B84" s="247" t="s">
        <v>243</v>
      </c>
      <c r="C84" s="248"/>
      <c r="D84" s="248"/>
      <c r="E84" s="249"/>
      <c r="F84" s="351">
        <v>39.4502071445906</v>
      </c>
      <c r="G84" s="352">
        <v>25.008047251528005</v>
      </c>
      <c r="H84" s="353">
        <v>59.19468058820874</v>
      </c>
      <c r="I84" s="235"/>
      <c r="J84" s="392"/>
      <c r="K84" s="392"/>
      <c r="L84" s="392"/>
    </row>
    <row r="85" spans="2:12" x14ac:dyDescent="0.25">
      <c r="B85" s="247" t="s">
        <v>237</v>
      </c>
      <c r="C85" s="248"/>
      <c r="D85" s="248"/>
      <c r="E85" s="249"/>
      <c r="F85" s="351">
        <v>33.777084999771084</v>
      </c>
      <c r="G85" s="352">
        <v>19.306522530754059</v>
      </c>
      <c r="H85" s="353">
        <v>54.851869900104013</v>
      </c>
      <c r="I85" s="235"/>
      <c r="J85" s="392"/>
      <c r="K85" s="392"/>
      <c r="L85" s="392"/>
    </row>
    <row r="86" spans="2:12" x14ac:dyDescent="0.25">
      <c r="B86" s="247" t="s">
        <v>240</v>
      </c>
      <c r="C86" s="248"/>
      <c r="D86" s="248"/>
      <c r="E86" s="249"/>
      <c r="F86" s="351">
        <v>76.195813343088872</v>
      </c>
      <c r="G86" s="352">
        <v>60.776764822432007</v>
      </c>
      <c r="H86" s="353">
        <v>94.335601653690162</v>
      </c>
      <c r="I86" s="235"/>
      <c r="J86" s="392"/>
      <c r="K86" s="392"/>
      <c r="L86" s="392"/>
    </row>
    <row r="87" spans="2:12" x14ac:dyDescent="0.25">
      <c r="B87" s="247" t="s">
        <v>235</v>
      </c>
      <c r="C87" s="248"/>
      <c r="D87" s="248"/>
      <c r="E87" s="249"/>
      <c r="F87" s="351">
        <v>31.718963148872266</v>
      </c>
      <c r="G87" s="352">
        <v>18.477464914593828</v>
      </c>
      <c r="H87" s="353">
        <v>50.785132665641832</v>
      </c>
      <c r="I87" s="235"/>
      <c r="J87" s="392"/>
      <c r="K87" s="392"/>
      <c r="L87" s="392"/>
    </row>
    <row r="88" spans="2:12" x14ac:dyDescent="0.25">
      <c r="B88" s="247" t="s">
        <v>238</v>
      </c>
      <c r="C88" s="248"/>
      <c r="D88" s="248"/>
      <c r="E88" s="249"/>
      <c r="F88" s="351">
        <v>54.669709361929883</v>
      </c>
      <c r="G88" s="352">
        <v>45.609628921866602</v>
      </c>
      <c r="H88" s="353">
        <v>65.002463140154134</v>
      </c>
      <c r="I88" s="235"/>
      <c r="J88" s="392"/>
      <c r="K88" s="392"/>
      <c r="L88" s="392"/>
    </row>
    <row r="89" spans="2:12" x14ac:dyDescent="0.25">
      <c r="B89" s="247" t="s">
        <v>234</v>
      </c>
      <c r="C89" s="248"/>
      <c r="D89" s="248"/>
      <c r="E89" s="249"/>
      <c r="F89" s="351">
        <v>98.210051737217526</v>
      </c>
      <c r="G89" s="352">
        <v>70.477228731447212</v>
      </c>
      <c r="H89" s="353">
        <v>133.23302469105624</v>
      </c>
      <c r="I89" s="235"/>
      <c r="J89" s="392"/>
      <c r="K89" s="392"/>
      <c r="L89" s="392"/>
    </row>
    <row r="90" spans="2:12" x14ac:dyDescent="0.25">
      <c r="B90" s="247" t="s">
        <v>233</v>
      </c>
      <c r="C90" s="248"/>
      <c r="D90" s="248"/>
      <c r="E90" s="249"/>
      <c r="F90" s="351">
        <v>21.363181591241666</v>
      </c>
      <c r="G90" s="352">
        <v>7.8399111303394307</v>
      </c>
      <c r="H90" s="353">
        <v>46.498652504861653</v>
      </c>
      <c r="I90" s="235"/>
      <c r="J90" s="392"/>
      <c r="K90" s="392"/>
      <c r="L90" s="392"/>
    </row>
    <row r="91" spans="2:12" x14ac:dyDescent="0.25">
      <c r="B91" s="247" t="s">
        <v>236</v>
      </c>
      <c r="C91" s="248"/>
      <c r="D91" s="248"/>
      <c r="E91" s="249"/>
      <c r="F91" s="351">
        <v>86.430038297605165</v>
      </c>
      <c r="G91" s="352">
        <v>73.478671474858501</v>
      </c>
      <c r="H91" s="353">
        <v>101.00679735035432</v>
      </c>
      <c r="I91" s="235"/>
      <c r="J91" s="392"/>
      <c r="K91" s="392"/>
      <c r="L91" s="392"/>
    </row>
    <row r="92" spans="2:12" x14ac:dyDescent="0.25">
      <c r="B92" s="247" t="s">
        <v>241</v>
      </c>
      <c r="C92" s="248"/>
      <c r="D92" s="248"/>
      <c r="E92" s="249"/>
      <c r="F92" s="351">
        <v>88.008836770070957</v>
      </c>
      <c r="G92" s="352">
        <v>73.086019713376814</v>
      </c>
      <c r="H92" s="353">
        <v>105.08267363172408</v>
      </c>
      <c r="I92" s="235"/>
      <c r="J92" s="392"/>
      <c r="K92" s="392"/>
      <c r="L92" s="392"/>
    </row>
    <row r="93" spans="2:12" x14ac:dyDescent="0.25">
      <c r="B93" s="253" t="s">
        <v>239</v>
      </c>
      <c r="C93" s="254"/>
      <c r="D93" s="254"/>
      <c r="E93" s="255"/>
      <c r="F93" s="354">
        <v>80.662453046188091</v>
      </c>
      <c r="G93" s="355">
        <v>67.244652753574385</v>
      </c>
      <c r="H93" s="356">
        <v>95.973015521152448</v>
      </c>
      <c r="I93" s="235"/>
      <c r="J93" s="392"/>
      <c r="K93" s="392"/>
      <c r="L93" s="392"/>
    </row>
    <row r="94" spans="2:12" x14ac:dyDescent="0.25">
      <c r="B94" s="259" t="s">
        <v>229</v>
      </c>
      <c r="C94" s="260"/>
      <c r="D94" s="260"/>
      <c r="E94" s="261"/>
      <c r="F94" s="357">
        <v>64.662453788049675</v>
      </c>
      <c r="G94" s="358">
        <v>51.112986397584116</v>
      </c>
      <c r="H94" s="359">
        <v>80.701668760194138</v>
      </c>
      <c r="I94" s="235"/>
      <c r="J94" s="392"/>
      <c r="K94" s="392"/>
      <c r="L94" s="392"/>
    </row>
    <row r="95" spans="2:12" x14ac:dyDescent="0.25">
      <c r="B95" s="247" t="s">
        <v>230</v>
      </c>
      <c r="C95" s="248"/>
      <c r="D95" s="248"/>
      <c r="E95" s="249"/>
      <c r="F95" s="351">
        <v>48.83735079070108</v>
      </c>
      <c r="G95" s="352">
        <v>33.182610430208939</v>
      </c>
      <c r="H95" s="353">
        <v>69.320721129146293</v>
      </c>
      <c r="I95" s="235"/>
      <c r="J95" s="392"/>
      <c r="K95" s="392"/>
      <c r="L95" s="392"/>
    </row>
    <row r="96" spans="2:12" x14ac:dyDescent="0.25">
      <c r="B96" s="247" t="s">
        <v>231</v>
      </c>
      <c r="C96" s="248"/>
      <c r="D96" s="248"/>
      <c r="E96" s="249"/>
      <c r="F96" s="351">
        <v>20.63681945659151</v>
      </c>
      <c r="G96" s="352">
        <v>6.7007191046214638</v>
      </c>
      <c r="H96" s="353">
        <v>48.159452496107384</v>
      </c>
      <c r="I96" s="235"/>
      <c r="J96" s="392"/>
      <c r="K96" s="392"/>
      <c r="L96" s="392"/>
    </row>
    <row r="97" spans="2:14" x14ac:dyDescent="0.25">
      <c r="B97" s="247" t="s">
        <v>228</v>
      </c>
      <c r="C97" s="248"/>
      <c r="D97" s="248"/>
      <c r="E97" s="249"/>
      <c r="F97" s="351">
        <v>99.45947042992168</v>
      </c>
      <c r="G97" s="352">
        <v>76.427387944115537</v>
      </c>
      <c r="H97" s="353">
        <v>127.2518680110005</v>
      </c>
      <c r="I97" s="235"/>
      <c r="J97" s="392"/>
      <c r="K97" s="392"/>
      <c r="L97" s="392"/>
    </row>
    <row r="98" spans="2:14" x14ac:dyDescent="0.25">
      <c r="B98" s="253" t="s">
        <v>232</v>
      </c>
      <c r="C98" s="254"/>
      <c r="D98" s="254"/>
      <c r="E98" s="255"/>
      <c r="F98" s="354">
        <v>68.883092470912842</v>
      </c>
      <c r="G98" s="355">
        <v>50.612705415722871</v>
      </c>
      <c r="H98" s="356">
        <v>91.599910269961654</v>
      </c>
      <c r="I98" s="235"/>
      <c r="J98" s="392"/>
      <c r="K98" s="392"/>
      <c r="L98" s="392"/>
    </row>
    <row r="99" spans="2:14" ht="4.5" customHeight="1" x14ac:dyDescent="0.25">
      <c r="J99" s="5"/>
      <c r="K99" s="5"/>
      <c r="L99" s="392"/>
    </row>
    <row r="100" spans="2:14" x14ac:dyDescent="0.25">
      <c r="B100" s="233" t="s">
        <v>255</v>
      </c>
      <c r="H100" s="5"/>
    </row>
    <row r="103" spans="2:14" ht="15.75" x14ac:dyDescent="0.25">
      <c r="B103" s="161" t="s">
        <v>452</v>
      </c>
    </row>
    <row r="104" spans="2:14" x14ac:dyDescent="0.25">
      <c r="B104" s="268"/>
      <c r="C104" s="268"/>
      <c r="D104" s="268"/>
      <c r="E104" s="268"/>
      <c r="F104" s="424">
        <v>2014</v>
      </c>
    </row>
    <row r="105" spans="2:14" ht="15.75" thickBot="1" x14ac:dyDescent="0.3">
      <c r="B105" s="267" t="s">
        <v>9</v>
      </c>
      <c r="C105" s="265"/>
      <c r="D105" s="265"/>
      <c r="E105" s="266"/>
      <c r="F105" s="330" t="s">
        <v>417</v>
      </c>
    </row>
    <row r="106" spans="2:14" x14ac:dyDescent="0.25">
      <c r="B106" s="540" t="s">
        <v>457</v>
      </c>
      <c r="C106" s="242" t="s">
        <v>453</v>
      </c>
      <c r="D106" s="242"/>
      <c r="E106" s="243"/>
      <c r="F106" s="425">
        <v>8.1116219788830346</v>
      </c>
      <c r="J106" s="235"/>
      <c r="K106" s="458"/>
    </row>
    <row r="107" spans="2:14" x14ac:dyDescent="0.25">
      <c r="B107" s="542"/>
      <c r="C107" s="248" t="s">
        <v>454</v>
      </c>
      <c r="D107" s="248"/>
      <c r="E107" s="249"/>
      <c r="F107" s="425">
        <v>6.128583875007938</v>
      </c>
      <c r="J107" s="235"/>
      <c r="K107" s="458"/>
    </row>
    <row r="108" spans="2:14" x14ac:dyDescent="0.25">
      <c r="B108" s="543"/>
      <c r="C108" s="248" t="s">
        <v>455</v>
      </c>
      <c r="D108" s="248"/>
      <c r="E108" s="249"/>
      <c r="F108" s="425">
        <v>5.4512243199477259</v>
      </c>
      <c r="J108" s="235"/>
      <c r="K108" s="458"/>
    </row>
    <row r="109" spans="2:14" x14ac:dyDescent="0.25">
      <c r="B109" s="543"/>
      <c r="C109" s="248" t="s">
        <v>392</v>
      </c>
      <c r="D109" s="248"/>
      <c r="E109" s="249"/>
      <c r="F109" s="425">
        <v>4.7858250279261387</v>
      </c>
      <c r="J109" s="235"/>
      <c r="K109" s="458"/>
    </row>
    <row r="110" spans="2:14" x14ac:dyDescent="0.25">
      <c r="B110" s="541"/>
      <c r="C110" s="254" t="s">
        <v>456</v>
      </c>
      <c r="D110" s="254"/>
      <c r="E110" s="255"/>
      <c r="F110" s="426">
        <v>4.2351243304225532</v>
      </c>
      <c r="J110" s="235"/>
      <c r="K110" s="458"/>
    </row>
    <row r="111" spans="2:14" ht="5.0999999999999996" customHeight="1" x14ac:dyDescent="0.25">
      <c r="B111" s="234"/>
      <c r="C111" s="234"/>
      <c r="D111" s="234"/>
      <c r="E111" s="234"/>
      <c r="F111" s="322"/>
      <c r="G111" s="323"/>
      <c r="I111" s="235"/>
      <c r="J111" s="235"/>
      <c r="K111" s="235"/>
      <c r="L111" s="270"/>
      <c r="M111" s="270"/>
      <c r="N111" s="270"/>
    </row>
    <row r="112" spans="2:14" x14ac:dyDescent="0.25">
      <c r="B112" s="4" t="s">
        <v>458</v>
      </c>
      <c r="C112" s="317"/>
      <c r="D112" s="317"/>
      <c r="E112" s="311"/>
      <c r="F112" s="318">
        <v>3</v>
      </c>
      <c r="G112" s="796" t="s">
        <v>29</v>
      </c>
      <c r="H112" s="797"/>
      <c r="I112" s="235"/>
      <c r="J112" s="235"/>
      <c r="K112" s="235"/>
    </row>
    <row r="113" spans="2:14" ht="5.0999999999999996" customHeight="1" thickBot="1" x14ac:dyDescent="0.3">
      <c r="B113" s="234"/>
      <c r="C113" s="234"/>
      <c r="D113" s="234"/>
      <c r="E113" s="234"/>
      <c r="F113" s="322"/>
      <c r="G113" s="323"/>
      <c r="I113" s="235"/>
      <c r="J113" s="235"/>
      <c r="K113" s="235"/>
      <c r="L113" s="270"/>
      <c r="M113" s="270"/>
      <c r="N113" s="270"/>
    </row>
    <row r="114" spans="2:14" x14ac:dyDescent="0.25">
      <c r="B114" s="540" t="s">
        <v>459</v>
      </c>
      <c r="C114" s="242" t="s">
        <v>453</v>
      </c>
      <c r="D114" s="242"/>
      <c r="E114" s="243"/>
      <c r="F114" s="425">
        <v>6.9419632451930742</v>
      </c>
      <c r="J114" s="235"/>
      <c r="K114" s="458"/>
    </row>
    <row r="115" spans="2:14" x14ac:dyDescent="0.25">
      <c r="B115" s="542" t="s">
        <v>460</v>
      </c>
      <c r="C115" s="248" t="s">
        <v>454</v>
      </c>
      <c r="D115" s="248"/>
      <c r="E115" s="249"/>
      <c r="F115" s="425">
        <v>6.1364454181842403</v>
      </c>
      <c r="J115" s="235"/>
      <c r="K115" s="458"/>
    </row>
    <row r="116" spans="2:14" x14ac:dyDescent="0.25">
      <c r="B116" s="543"/>
      <c r="C116" s="248" t="s">
        <v>455</v>
      </c>
      <c r="D116" s="248"/>
      <c r="E116" s="249"/>
      <c r="F116" s="425">
        <v>5.312083952158428</v>
      </c>
      <c r="J116" s="235"/>
      <c r="K116" s="458"/>
    </row>
    <row r="117" spans="2:14" x14ac:dyDescent="0.25">
      <c r="B117" s="543"/>
      <c r="C117" s="248" t="s">
        <v>392</v>
      </c>
      <c r="D117" s="248"/>
      <c r="E117" s="249"/>
      <c r="F117" s="425">
        <v>6.0727387839745068</v>
      </c>
      <c r="J117" s="235"/>
      <c r="K117" s="458"/>
    </row>
    <row r="118" spans="2:14" x14ac:dyDescent="0.25">
      <c r="B118" s="541"/>
      <c r="C118" s="254" t="s">
        <v>456</v>
      </c>
      <c r="D118" s="254"/>
      <c r="E118" s="255"/>
      <c r="F118" s="426">
        <v>5.7202494483046662</v>
      </c>
      <c r="J118" s="235"/>
      <c r="K118" s="458"/>
    </row>
    <row r="119" spans="2:14" ht="5.0999999999999996" customHeight="1" x14ac:dyDescent="0.25">
      <c r="B119" s="234"/>
      <c r="C119" s="234"/>
      <c r="D119" s="234"/>
      <c r="E119" s="234"/>
      <c r="F119" s="322"/>
      <c r="G119" s="323"/>
      <c r="I119" s="235"/>
      <c r="J119" s="235"/>
      <c r="K119" s="235"/>
      <c r="L119" s="270"/>
      <c r="M119" s="270"/>
      <c r="N119" s="270"/>
    </row>
    <row r="120" spans="2:14" x14ac:dyDescent="0.25">
      <c r="B120" s="4" t="s">
        <v>458</v>
      </c>
      <c r="C120" s="317"/>
      <c r="D120" s="317"/>
      <c r="E120" s="311"/>
      <c r="F120" s="318">
        <v>1.1315838445376138</v>
      </c>
      <c r="G120" s="796" t="s">
        <v>29</v>
      </c>
      <c r="H120" s="797"/>
    </row>
    <row r="121" spans="2:14" ht="5.0999999999999996" customHeight="1" thickBot="1" x14ac:dyDescent="0.3">
      <c r="B121" s="234"/>
      <c r="C121" s="234"/>
      <c r="D121" s="234"/>
      <c r="E121" s="234"/>
      <c r="F121" s="322"/>
      <c r="G121" s="323"/>
      <c r="I121" s="235"/>
      <c r="J121" s="235"/>
      <c r="K121" s="235"/>
      <c r="L121" s="270"/>
      <c r="M121" s="270"/>
      <c r="N121" s="270"/>
    </row>
    <row r="122" spans="2:14" x14ac:dyDescent="0.25">
      <c r="B122" s="540" t="s">
        <v>468</v>
      </c>
      <c r="C122" s="242" t="s">
        <v>453</v>
      </c>
      <c r="D122" s="242"/>
      <c r="E122" s="243"/>
      <c r="F122" s="425">
        <v>21.590067595535167</v>
      </c>
      <c r="J122" s="235"/>
      <c r="K122" s="458"/>
      <c r="L122" s="233"/>
    </row>
    <row r="123" spans="2:14" x14ac:dyDescent="0.25">
      <c r="B123" s="542" t="s">
        <v>467</v>
      </c>
      <c r="C123" s="248" t="s">
        <v>454</v>
      </c>
      <c r="D123" s="248"/>
      <c r="E123" s="249"/>
      <c r="F123" s="425">
        <v>20.76904718331372</v>
      </c>
      <c r="J123" s="235"/>
      <c r="K123" s="458"/>
    </row>
    <row r="124" spans="2:14" x14ac:dyDescent="0.25">
      <c r="B124" s="543"/>
      <c r="C124" s="248" t="s">
        <v>455</v>
      </c>
      <c r="D124" s="248"/>
      <c r="E124" s="249"/>
      <c r="F124" s="425">
        <v>13.056259011252802</v>
      </c>
      <c r="J124" s="235"/>
      <c r="K124" s="458"/>
    </row>
    <row r="125" spans="2:14" x14ac:dyDescent="0.25">
      <c r="B125" s="543"/>
      <c r="C125" s="248" t="s">
        <v>392</v>
      </c>
      <c r="D125" s="248"/>
      <c r="E125" s="249"/>
      <c r="F125" s="425">
        <v>20.742824727749376</v>
      </c>
      <c r="J125" s="235"/>
      <c r="K125" s="458"/>
    </row>
    <row r="126" spans="2:14" x14ac:dyDescent="0.25">
      <c r="B126" s="541"/>
      <c r="C126" s="254" t="s">
        <v>456</v>
      </c>
      <c r="D126" s="254"/>
      <c r="E126" s="255"/>
      <c r="F126" s="426">
        <v>17.885598752459018</v>
      </c>
      <c r="J126" s="235"/>
      <c r="K126" s="458"/>
    </row>
    <row r="127" spans="2:14" ht="5.0999999999999996" customHeight="1" x14ac:dyDescent="0.25">
      <c r="B127" s="234"/>
      <c r="C127" s="234"/>
      <c r="D127" s="234"/>
      <c r="E127" s="234"/>
      <c r="F127" s="322"/>
      <c r="G127" s="323"/>
      <c r="I127" s="235"/>
      <c r="J127" s="235"/>
      <c r="K127" s="235"/>
      <c r="L127" s="270"/>
      <c r="M127" s="270"/>
      <c r="N127" s="270"/>
    </row>
    <row r="128" spans="2:14" x14ac:dyDescent="0.25">
      <c r="B128" s="4" t="s">
        <v>458</v>
      </c>
      <c r="C128" s="317"/>
      <c r="D128" s="317"/>
      <c r="E128" s="311"/>
      <c r="F128" s="318">
        <v>3.4766351768414383</v>
      </c>
      <c r="G128" s="796" t="s">
        <v>29</v>
      </c>
      <c r="H128" s="797"/>
    </row>
    <row r="129" spans="2:14" ht="5.0999999999999996" customHeight="1" x14ac:dyDescent="0.25">
      <c r="B129" s="234"/>
      <c r="C129" s="234"/>
      <c r="D129" s="234"/>
      <c r="E129" s="234"/>
      <c r="F129" s="322"/>
      <c r="G129" s="323"/>
      <c r="I129" s="235"/>
      <c r="J129" s="235"/>
      <c r="K129" s="235"/>
      <c r="L129" s="270"/>
      <c r="M129" s="270"/>
      <c r="N129" s="270"/>
    </row>
    <row r="130" spans="2:14" x14ac:dyDescent="0.25">
      <c r="B130" s="233" t="s">
        <v>461</v>
      </c>
    </row>
  </sheetData>
  <mergeCells count="21">
    <mergeCell ref="C43:E43"/>
    <mergeCell ref="I25:K25"/>
    <mergeCell ref="C4:E4"/>
    <mergeCell ref="F4:H4"/>
    <mergeCell ref="I4:K4"/>
    <mergeCell ref="C25:E25"/>
    <mergeCell ref="F25:H25"/>
    <mergeCell ref="AJ25:AL25"/>
    <mergeCell ref="L25:N25"/>
    <mergeCell ref="O25:Q25"/>
    <mergeCell ref="R25:T25"/>
    <mergeCell ref="U25:W25"/>
    <mergeCell ref="X25:Z25"/>
    <mergeCell ref="AA25:AC25"/>
    <mergeCell ref="G112:H112"/>
    <mergeCell ref="G120:H120"/>
    <mergeCell ref="G128:H128"/>
    <mergeCell ref="AD25:AF25"/>
    <mergeCell ref="AG25:AI25"/>
    <mergeCell ref="F54:H54"/>
    <mergeCell ref="F77:H77"/>
  </mergeCells>
  <hyperlinks>
    <hyperlink ref="K1" location="Contents!A1" display="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70"/>
  <sheetViews>
    <sheetView showGridLines="0" zoomScaleNormal="100" zoomScaleSheetLayoutView="100" workbookViewId="0"/>
  </sheetViews>
  <sheetFormatPr defaultRowHeight="15" x14ac:dyDescent="0.25"/>
  <cols>
    <col min="1" max="1" width="4.28515625" style="233" customWidth="1"/>
    <col min="2" max="2" width="27.85546875" style="1" customWidth="1"/>
    <col min="3" max="3" width="9.140625" style="1"/>
    <col min="4" max="4" width="10.5703125" style="1" customWidth="1"/>
    <col min="5" max="5" width="11.140625" style="1" customWidth="1"/>
    <col min="6" max="6" width="9.140625" style="1"/>
    <col min="7" max="7" width="11.7109375" style="1" customWidth="1"/>
    <col min="8" max="8" width="11.85546875" style="1" customWidth="1"/>
    <col min="9" max="16384" width="9.140625" style="1"/>
  </cols>
  <sheetData>
    <row r="1" spans="2:10" s="234" customFormat="1" ht="15.75" x14ac:dyDescent="0.25">
      <c r="B1" s="236" t="s">
        <v>217</v>
      </c>
      <c r="I1" s="287" t="s">
        <v>257</v>
      </c>
    </row>
    <row r="3" spans="2:10" ht="46.5" customHeight="1" x14ac:dyDescent="0.25">
      <c r="B3" s="816" t="s">
        <v>304</v>
      </c>
      <c r="C3" s="816"/>
      <c r="D3" s="816"/>
      <c r="E3" s="816"/>
      <c r="F3" s="816"/>
      <c r="G3" s="816"/>
      <c r="H3" s="816"/>
      <c r="I3" s="816"/>
      <c r="J3" s="234"/>
    </row>
    <row r="4" spans="2:10" s="233" customFormat="1" ht="15" customHeight="1" x14ac:dyDescent="0.25">
      <c r="B4" s="305"/>
      <c r="C4" s="305"/>
      <c r="D4" s="305"/>
      <c r="E4" s="305"/>
      <c r="F4" s="305"/>
      <c r="G4" s="305"/>
    </row>
    <row r="5" spans="2:10" s="233" customFormat="1" ht="15.75" x14ac:dyDescent="0.25">
      <c r="B5" s="268"/>
      <c r="C5" s="792" t="s">
        <v>303</v>
      </c>
      <c r="D5" s="793"/>
      <c r="E5" s="794"/>
      <c r="F5" s="305"/>
      <c r="G5" s="305"/>
    </row>
    <row r="6" spans="2:10" s="233" customFormat="1" ht="45.75" thickBot="1" x14ac:dyDescent="0.3">
      <c r="B6" s="267" t="s">
        <v>1</v>
      </c>
      <c r="C6" s="289" t="s">
        <v>417</v>
      </c>
      <c r="D6" s="290" t="s">
        <v>10</v>
      </c>
      <c r="E6" s="291" t="s">
        <v>11</v>
      </c>
      <c r="F6" s="305"/>
      <c r="G6" s="305"/>
    </row>
    <row r="7" spans="2:10" s="233" customFormat="1" ht="15.75" x14ac:dyDescent="0.25">
      <c r="B7" s="284" t="s">
        <v>189</v>
      </c>
      <c r="C7" s="292">
        <v>6.65</v>
      </c>
      <c r="D7" s="372">
        <v>6.46</v>
      </c>
      <c r="E7" s="373">
        <v>6.83</v>
      </c>
      <c r="F7" s="305"/>
      <c r="G7" s="305"/>
    </row>
    <row r="8" spans="2:10" s="233" customFormat="1" ht="15.75" x14ac:dyDescent="0.25">
      <c r="B8" s="307" t="s">
        <v>14</v>
      </c>
      <c r="C8" s="308">
        <v>5.77</v>
      </c>
      <c r="D8" s="393">
        <v>5.6</v>
      </c>
      <c r="E8" s="394">
        <v>5.94</v>
      </c>
      <c r="F8" s="305"/>
      <c r="G8" s="305"/>
    </row>
    <row r="9" spans="2:10" s="233" customFormat="1" ht="15.75" x14ac:dyDescent="0.25">
      <c r="B9" s="307" t="s">
        <v>13</v>
      </c>
      <c r="C9" s="308">
        <v>5.6</v>
      </c>
      <c r="D9" s="393">
        <v>5.44</v>
      </c>
      <c r="E9" s="394">
        <v>5.77</v>
      </c>
      <c r="F9" s="305"/>
      <c r="G9" s="305"/>
    </row>
    <row r="10" spans="2:10" s="233" customFormat="1" ht="15.75" x14ac:dyDescent="0.25">
      <c r="B10" s="285" t="s">
        <v>137</v>
      </c>
      <c r="C10" s="293">
        <v>4.79</v>
      </c>
      <c r="D10" s="374">
        <v>4.6399999999999997</v>
      </c>
      <c r="E10" s="375">
        <v>4.9400000000000004</v>
      </c>
      <c r="F10" s="305"/>
      <c r="G10" s="305"/>
    </row>
    <row r="11" spans="2:10" ht="15.75" x14ac:dyDescent="0.25">
      <c r="F11" s="305"/>
      <c r="G11" s="305"/>
    </row>
    <row r="12" spans="2:10" s="233" customFormat="1" ht="15.75" x14ac:dyDescent="0.25">
      <c r="F12" s="305"/>
      <c r="G12" s="305"/>
    </row>
    <row r="13" spans="2:10" s="233" customFormat="1" ht="15.75" x14ac:dyDescent="0.25">
      <c r="B13" s="268"/>
      <c r="C13" s="792" t="s">
        <v>137</v>
      </c>
      <c r="D13" s="793"/>
      <c r="E13" s="794"/>
      <c r="F13" s="305"/>
      <c r="G13" s="305"/>
    </row>
    <row r="14" spans="2:10" s="233" customFormat="1" ht="45.75" thickBot="1" x14ac:dyDescent="0.3">
      <c r="B14" s="267" t="s">
        <v>277</v>
      </c>
      <c r="C14" s="289" t="s">
        <v>417</v>
      </c>
      <c r="D14" s="290" t="s">
        <v>10</v>
      </c>
      <c r="E14" s="291" t="s">
        <v>11</v>
      </c>
      <c r="F14" s="305"/>
      <c r="G14" s="305"/>
    </row>
    <row r="15" spans="2:10" s="233" customFormat="1" ht="15.75" x14ac:dyDescent="0.25">
      <c r="B15" s="284" t="s">
        <v>5</v>
      </c>
      <c r="C15" s="292">
        <v>4.84</v>
      </c>
      <c r="D15" s="372">
        <v>4.59</v>
      </c>
      <c r="E15" s="373">
        <v>5.09</v>
      </c>
      <c r="F15" s="305"/>
      <c r="G15" s="305"/>
    </row>
    <row r="16" spans="2:10" s="233" customFormat="1" ht="15.75" x14ac:dyDescent="0.25">
      <c r="B16" s="285" t="s">
        <v>6</v>
      </c>
      <c r="C16" s="293">
        <v>4.74</v>
      </c>
      <c r="D16" s="374">
        <v>4.5199999999999996</v>
      </c>
      <c r="E16" s="375">
        <v>4.96</v>
      </c>
      <c r="F16" s="305"/>
      <c r="G16" s="305"/>
    </row>
    <row r="17" spans="2:7" s="233" customFormat="1" ht="5.0999999999999996" customHeight="1" x14ac:dyDescent="0.25">
      <c r="B17" s="5"/>
      <c r="C17" s="295"/>
      <c r="F17" s="305"/>
      <c r="G17" s="305"/>
    </row>
    <row r="18" spans="2:7" s="233" customFormat="1" ht="15.75" x14ac:dyDescent="0.25">
      <c r="B18" s="4" t="s">
        <v>27</v>
      </c>
      <c r="C18" s="318">
        <v>9.9999999999999645E-2</v>
      </c>
      <c r="D18" s="796" t="s">
        <v>29</v>
      </c>
      <c r="E18" s="797"/>
      <c r="F18" s="305"/>
      <c r="G18" s="305"/>
    </row>
    <row r="19" spans="2:7" s="233" customFormat="1" ht="15.75" x14ac:dyDescent="0.25">
      <c r="B19" s="4" t="s">
        <v>28</v>
      </c>
      <c r="C19" s="318">
        <v>1.0210970464135021</v>
      </c>
      <c r="D19" s="796"/>
      <c r="E19" s="797"/>
      <c r="F19" s="305"/>
      <c r="G19" s="305"/>
    </row>
    <row r="20" spans="2:7" s="233" customFormat="1" ht="15.75" x14ac:dyDescent="0.25">
      <c r="F20" s="305"/>
      <c r="G20" s="305"/>
    </row>
    <row r="21" spans="2:7" s="233" customFormat="1" ht="15.75" x14ac:dyDescent="0.25">
      <c r="F21" s="305"/>
      <c r="G21" s="305"/>
    </row>
    <row r="22" spans="2:7" ht="15.75" x14ac:dyDescent="0.25">
      <c r="B22" s="268"/>
      <c r="C22" s="792" t="s">
        <v>137</v>
      </c>
      <c r="D22" s="793"/>
      <c r="E22" s="794"/>
      <c r="F22" s="305"/>
      <c r="G22" s="305"/>
    </row>
    <row r="23" spans="2:7" ht="45.75" thickBot="1" x14ac:dyDescent="0.3">
      <c r="B23" s="267" t="s">
        <v>321</v>
      </c>
      <c r="C23" s="289" t="s">
        <v>417</v>
      </c>
      <c r="D23" s="290" t="s">
        <v>10</v>
      </c>
      <c r="E23" s="291" t="s">
        <v>11</v>
      </c>
      <c r="F23" s="305"/>
      <c r="G23" s="305"/>
    </row>
    <row r="24" spans="2:7" ht="15.75" x14ac:dyDescent="0.25">
      <c r="B24" s="284" t="s">
        <v>263</v>
      </c>
      <c r="C24" s="292">
        <v>2.64</v>
      </c>
      <c r="D24" s="372">
        <v>1.63</v>
      </c>
      <c r="E24" s="373">
        <v>3.66</v>
      </c>
      <c r="F24" s="305"/>
      <c r="G24" s="305"/>
    </row>
    <row r="25" spans="2:7" ht="15.75" x14ac:dyDescent="0.25">
      <c r="B25" s="284" t="s">
        <v>264</v>
      </c>
      <c r="C25" s="292">
        <v>2.92</v>
      </c>
      <c r="D25" s="372">
        <v>2.2799999999999998</v>
      </c>
      <c r="E25" s="373">
        <v>3.57</v>
      </c>
      <c r="F25" s="305"/>
      <c r="G25" s="305"/>
    </row>
    <row r="26" spans="2:7" ht="15.75" x14ac:dyDescent="0.25">
      <c r="B26" s="284" t="s">
        <v>265</v>
      </c>
      <c r="C26" s="292">
        <v>3.53</v>
      </c>
      <c r="D26" s="372">
        <v>2.95</v>
      </c>
      <c r="E26" s="373">
        <v>4.12</v>
      </c>
      <c r="F26" s="305"/>
      <c r="G26" s="305"/>
    </row>
    <row r="27" spans="2:7" ht="15.75" x14ac:dyDescent="0.25">
      <c r="B27" s="284" t="s">
        <v>266</v>
      </c>
      <c r="C27" s="292">
        <v>3.32</v>
      </c>
      <c r="D27" s="372">
        <v>2.81</v>
      </c>
      <c r="E27" s="373">
        <v>3.83</v>
      </c>
      <c r="F27" s="305"/>
      <c r="G27" s="305"/>
    </row>
    <row r="28" spans="2:7" ht="15.75" x14ac:dyDescent="0.25">
      <c r="B28" s="284" t="s">
        <v>267</v>
      </c>
      <c r="C28" s="292">
        <v>4.6500000000000004</v>
      </c>
      <c r="D28" s="372">
        <v>4.0599999999999996</v>
      </c>
      <c r="E28" s="373">
        <v>5.25</v>
      </c>
      <c r="F28" s="305"/>
      <c r="G28" s="305"/>
    </row>
    <row r="29" spans="2:7" ht="15.75" x14ac:dyDescent="0.25">
      <c r="B29" s="284" t="s">
        <v>268</v>
      </c>
      <c r="C29" s="292">
        <v>5.31</v>
      </c>
      <c r="D29" s="372">
        <v>4.71</v>
      </c>
      <c r="E29" s="373">
        <v>5.9</v>
      </c>
      <c r="F29" s="305"/>
      <c r="G29" s="305"/>
    </row>
    <row r="30" spans="2:7" ht="15.75" x14ac:dyDescent="0.25">
      <c r="B30" s="284" t="s">
        <v>269</v>
      </c>
      <c r="C30" s="292">
        <v>6.38</v>
      </c>
      <c r="D30" s="372">
        <v>5.76</v>
      </c>
      <c r="E30" s="373">
        <v>7.01</v>
      </c>
      <c r="F30" s="305"/>
      <c r="G30" s="305"/>
    </row>
    <row r="31" spans="2:7" ht="15.75" x14ac:dyDescent="0.25">
      <c r="B31" s="284" t="s">
        <v>270</v>
      </c>
      <c r="C31" s="292">
        <v>7.81</v>
      </c>
      <c r="D31" s="372">
        <v>7.12</v>
      </c>
      <c r="E31" s="373">
        <v>8.49</v>
      </c>
      <c r="F31" s="305"/>
      <c r="G31" s="305"/>
    </row>
    <row r="32" spans="2:7" ht="15.75" x14ac:dyDescent="0.25">
      <c r="B32" s="284" t="s">
        <v>271</v>
      </c>
      <c r="C32" s="292">
        <v>7.19</v>
      </c>
      <c r="D32" s="372">
        <v>6.51</v>
      </c>
      <c r="E32" s="373">
        <v>7.86</v>
      </c>
      <c r="F32" s="305"/>
      <c r="G32" s="305"/>
    </row>
    <row r="33" spans="2:7" ht="15.75" x14ac:dyDescent="0.25">
      <c r="B33" s="284" t="s">
        <v>272</v>
      </c>
      <c r="C33" s="292">
        <v>5.1100000000000003</v>
      </c>
      <c r="D33" s="372">
        <v>4.54</v>
      </c>
      <c r="E33" s="373">
        <v>5.68</v>
      </c>
      <c r="F33" s="305"/>
      <c r="G33" s="305"/>
    </row>
    <row r="34" spans="2:7" ht="15.75" x14ac:dyDescent="0.25">
      <c r="B34" s="284" t="s">
        <v>273</v>
      </c>
      <c r="C34" s="292">
        <v>3.44</v>
      </c>
      <c r="D34" s="372">
        <v>2.99</v>
      </c>
      <c r="E34" s="373">
        <v>3.9</v>
      </c>
      <c r="F34" s="305"/>
      <c r="G34" s="305"/>
    </row>
    <row r="35" spans="2:7" ht="15.75" x14ac:dyDescent="0.25">
      <c r="B35" s="284" t="s">
        <v>274</v>
      </c>
      <c r="C35" s="292">
        <v>3.74</v>
      </c>
      <c r="D35" s="372">
        <v>3.26</v>
      </c>
      <c r="E35" s="373">
        <v>4.2300000000000004</v>
      </c>
      <c r="F35" s="305"/>
      <c r="G35" s="305"/>
    </row>
    <row r="36" spans="2:7" ht="15.75" x14ac:dyDescent="0.25">
      <c r="B36" s="284" t="s">
        <v>275</v>
      </c>
      <c r="C36" s="292">
        <v>4.5999999999999996</v>
      </c>
      <c r="D36" s="372">
        <v>3.95</v>
      </c>
      <c r="E36" s="373">
        <v>5.26</v>
      </c>
      <c r="F36" s="305"/>
      <c r="G36" s="305"/>
    </row>
    <row r="37" spans="2:7" ht="15.75" x14ac:dyDescent="0.25">
      <c r="B37" s="285" t="s">
        <v>276</v>
      </c>
      <c r="C37" s="293">
        <v>5.43</v>
      </c>
      <c r="D37" s="374">
        <v>4.76</v>
      </c>
      <c r="E37" s="375">
        <v>6.1</v>
      </c>
      <c r="F37" s="305"/>
      <c r="G37" s="305"/>
    </row>
    <row r="38" spans="2:7" ht="5.0999999999999996" customHeight="1" x14ac:dyDescent="0.25">
      <c r="B38" s="5"/>
      <c r="C38" s="288"/>
      <c r="D38" s="233"/>
      <c r="E38" s="233"/>
      <c r="F38" s="305"/>
      <c r="G38" s="305"/>
    </row>
    <row r="39" spans="2:7" s="233" customFormat="1" ht="15.75" x14ac:dyDescent="0.25">
      <c r="F39" s="305"/>
      <c r="G39" s="305"/>
    </row>
    <row r="40" spans="2:7" ht="15.75" x14ac:dyDescent="0.25">
      <c r="C40" s="233"/>
      <c r="D40" s="233"/>
      <c r="E40" s="233"/>
      <c r="F40" s="305"/>
      <c r="G40" s="305"/>
    </row>
    <row r="41" spans="2:7" ht="15.75" x14ac:dyDescent="0.25">
      <c r="B41" s="268"/>
      <c r="C41" s="792" t="s">
        <v>137</v>
      </c>
      <c r="D41" s="793"/>
      <c r="E41" s="794"/>
      <c r="F41" s="305"/>
      <c r="G41" s="305"/>
    </row>
    <row r="42" spans="2:7" ht="45.75" thickBot="1" x14ac:dyDescent="0.3">
      <c r="B42" s="267" t="s">
        <v>192</v>
      </c>
      <c r="C42" s="289" t="s">
        <v>417</v>
      </c>
      <c r="D42" s="290" t="s">
        <v>10</v>
      </c>
      <c r="E42" s="291" t="s">
        <v>11</v>
      </c>
      <c r="F42" s="305"/>
      <c r="G42" s="305"/>
    </row>
    <row r="43" spans="2:7" ht="15.75" x14ac:dyDescent="0.25">
      <c r="B43" s="283" t="s">
        <v>193</v>
      </c>
      <c r="C43" s="294">
        <v>6.82</v>
      </c>
      <c r="D43" s="370">
        <v>6.53</v>
      </c>
      <c r="E43" s="371">
        <v>7.11</v>
      </c>
      <c r="F43" s="305"/>
      <c r="G43" s="305"/>
    </row>
    <row r="44" spans="2:7" ht="15.75" x14ac:dyDescent="0.25">
      <c r="B44" s="284" t="s">
        <v>194</v>
      </c>
      <c r="C44" s="292">
        <v>12.56</v>
      </c>
      <c r="D44" s="372">
        <v>11.14</v>
      </c>
      <c r="E44" s="373">
        <v>13.98</v>
      </c>
      <c r="F44" s="305"/>
      <c r="G44" s="305"/>
    </row>
    <row r="45" spans="2:7" ht="15.75" x14ac:dyDescent="0.25">
      <c r="B45" s="285" t="s">
        <v>195</v>
      </c>
      <c r="C45" s="293">
        <v>3.01</v>
      </c>
      <c r="D45" s="374">
        <v>2.83</v>
      </c>
      <c r="E45" s="375">
        <v>3.19</v>
      </c>
      <c r="F45" s="305"/>
      <c r="G45" s="305"/>
    </row>
    <row r="46" spans="2:7" ht="5.0999999999999996" customHeight="1" x14ac:dyDescent="0.25">
      <c r="C46" s="163"/>
      <c r="D46" s="163"/>
      <c r="E46" s="163"/>
      <c r="F46" s="305"/>
      <c r="G46" s="305"/>
    </row>
    <row r="47" spans="2:7" ht="15.75" x14ac:dyDescent="0.25">
      <c r="B47" s="4" t="s">
        <v>262</v>
      </c>
      <c r="C47" s="395">
        <v>6.6800000000000006</v>
      </c>
      <c r="D47" s="817" t="s">
        <v>29</v>
      </c>
      <c r="E47" s="818"/>
      <c r="F47" s="305"/>
      <c r="G47" s="305"/>
    </row>
    <row r="48" spans="2:7" ht="15.75" x14ac:dyDescent="0.25">
      <c r="C48" s="233"/>
      <c r="D48" s="233"/>
      <c r="E48" s="233"/>
      <c r="F48" s="305"/>
      <c r="G48" s="305"/>
    </row>
    <row r="49" spans="2:10" ht="15.75" x14ac:dyDescent="0.25">
      <c r="C49" s="233"/>
      <c r="D49" s="233"/>
      <c r="E49" s="233"/>
      <c r="F49" s="305"/>
      <c r="G49" s="305"/>
    </row>
    <row r="50" spans="2:10" ht="15.75" x14ac:dyDescent="0.25">
      <c r="B50" s="268"/>
      <c r="C50" s="792" t="s">
        <v>137</v>
      </c>
      <c r="D50" s="793"/>
      <c r="E50" s="794"/>
      <c r="F50" s="305"/>
      <c r="G50" s="305"/>
    </row>
    <row r="51" spans="2:10" s="233" customFormat="1" ht="45.75" thickBot="1" x14ac:dyDescent="0.3">
      <c r="B51" s="267" t="s">
        <v>9</v>
      </c>
      <c r="C51" s="289" t="s">
        <v>417</v>
      </c>
      <c r="D51" s="290" t="s">
        <v>10</v>
      </c>
      <c r="E51" s="291" t="s">
        <v>11</v>
      </c>
      <c r="F51" s="305"/>
    </row>
    <row r="52" spans="2:10" ht="15.75" x14ac:dyDescent="0.25">
      <c r="B52" s="283" t="s">
        <v>258</v>
      </c>
      <c r="C52" s="427">
        <v>4.76</v>
      </c>
      <c r="D52" s="428">
        <v>4.58</v>
      </c>
      <c r="E52" s="429">
        <v>4.93</v>
      </c>
      <c r="F52" s="305"/>
    </row>
    <row r="53" spans="2:10" ht="15.75" x14ac:dyDescent="0.25">
      <c r="B53" s="284" t="s">
        <v>261</v>
      </c>
      <c r="C53" s="430">
        <v>8.3000000000000007</v>
      </c>
      <c r="D53" s="431">
        <v>6.97</v>
      </c>
      <c r="E53" s="432">
        <v>9.64</v>
      </c>
      <c r="F53" s="305"/>
    </row>
    <row r="54" spans="2:10" ht="15.75" x14ac:dyDescent="0.25">
      <c r="B54" s="284" t="s">
        <v>260</v>
      </c>
      <c r="C54" s="430">
        <v>3.53</v>
      </c>
      <c r="D54" s="431">
        <v>2.92</v>
      </c>
      <c r="E54" s="432">
        <v>4.1399999999999997</v>
      </c>
      <c r="F54" s="305"/>
    </row>
    <row r="55" spans="2:10" ht="15.75" x14ac:dyDescent="0.25">
      <c r="B55" s="284" t="s">
        <v>259</v>
      </c>
      <c r="C55" s="430">
        <v>6.23</v>
      </c>
      <c r="D55" s="431">
        <v>4.08</v>
      </c>
      <c r="E55" s="432">
        <v>8.39</v>
      </c>
      <c r="F55" s="305"/>
    </row>
    <row r="56" spans="2:10" ht="15.75" x14ac:dyDescent="0.25">
      <c r="B56" s="285" t="s">
        <v>16</v>
      </c>
      <c r="C56" s="433">
        <v>3.97</v>
      </c>
      <c r="D56" s="434">
        <v>2.69</v>
      </c>
      <c r="E56" s="435">
        <v>5.26</v>
      </c>
      <c r="F56" s="305"/>
    </row>
    <row r="57" spans="2:10" ht="5.0999999999999996" customHeight="1" x14ac:dyDescent="0.25">
      <c r="C57" s="233"/>
      <c r="D57" s="233"/>
      <c r="E57" s="233"/>
      <c r="F57" s="305"/>
      <c r="G57" s="305"/>
      <c r="H57" s="233"/>
      <c r="I57" s="233"/>
      <c r="J57" s="233"/>
    </row>
    <row r="58" spans="2:10" ht="15.75" x14ac:dyDescent="0.25">
      <c r="B58" s="4" t="s">
        <v>262</v>
      </c>
      <c r="C58" s="318">
        <v>1.7575000000000003</v>
      </c>
      <c r="D58" s="796" t="s">
        <v>29</v>
      </c>
      <c r="E58" s="797"/>
      <c r="F58" s="305"/>
      <c r="G58" s="305"/>
      <c r="H58" s="233"/>
      <c r="I58" s="233"/>
      <c r="J58" s="233"/>
    </row>
    <row r="59" spans="2:10" ht="15.75" x14ac:dyDescent="0.25">
      <c r="C59" s="233"/>
      <c r="D59" s="233"/>
      <c r="E59" s="233"/>
      <c r="F59" s="305"/>
      <c r="G59" s="305"/>
    </row>
    <row r="60" spans="2:10" ht="15.75" x14ac:dyDescent="0.25">
      <c r="C60" s="233"/>
      <c r="D60" s="233"/>
      <c r="E60" s="233"/>
      <c r="F60" s="305"/>
      <c r="G60" s="305"/>
    </row>
    <row r="61" spans="2:10" s="233" customFormat="1" ht="15.75" x14ac:dyDescent="0.25">
      <c r="B61" s="268"/>
      <c r="C61" s="792">
        <v>2014</v>
      </c>
      <c r="D61" s="793"/>
      <c r="E61" s="794"/>
      <c r="F61" s="305"/>
      <c r="G61" s="305"/>
    </row>
    <row r="62" spans="2:10" s="233" customFormat="1" ht="45.75" thickBot="1" x14ac:dyDescent="0.3">
      <c r="B62" s="267" t="s">
        <v>278</v>
      </c>
      <c r="C62" s="289" t="s">
        <v>417</v>
      </c>
      <c r="D62" s="290" t="s">
        <v>10</v>
      </c>
      <c r="E62" s="291" t="s">
        <v>11</v>
      </c>
      <c r="F62" s="305"/>
      <c r="G62" s="305"/>
    </row>
    <row r="63" spans="2:10" s="233" customFormat="1" ht="15.75" x14ac:dyDescent="0.25">
      <c r="B63" s="284" t="s">
        <v>279</v>
      </c>
      <c r="C63" s="292">
        <v>1.66</v>
      </c>
      <c r="D63" s="372">
        <v>1.48</v>
      </c>
      <c r="E63" s="373">
        <v>1.83</v>
      </c>
      <c r="F63" s="305"/>
      <c r="G63" s="305"/>
    </row>
    <row r="64" spans="2:10" s="233" customFormat="1" ht="15.75" x14ac:dyDescent="0.25">
      <c r="B64" s="284" t="s">
        <v>280</v>
      </c>
      <c r="C64" s="292">
        <v>2.92</v>
      </c>
      <c r="D64" s="372">
        <v>2.71</v>
      </c>
      <c r="E64" s="373">
        <v>3.13</v>
      </c>
      <c r="F64" s="305"/>
      <c r="G64" s="305"/>
    </row>
    <row r="65" spans="2:7" ht="15.75" x14ac:dyDescent="0.25">
      <c r="B65" s="284" t="s">
        <v>281</v>
      </c>
      <c r="C65" s="292">
        <v>7.34</v>
      </c>
      <c r="D65" s="372">
        <v>6.88</v>
      </c>
      <c r="E65" s="373">
        <v>7.81</v>
      </c>
      <c r="F65" s="305"/>
      <c r="G65" s="305"/>
    </row>
    <row r="66" spans="2:7" ht="15.75" x14ac:dyDescent="0.25">
      <c r="B66" s="284" t="s">
        <v>282</v>
      </c>
      <c r="C66" s="292">
        <v>23.21</v>
      </c>
      <c r="D66" s="372">
        <v>21.87</v>
      </c>
      <c r="E66" s="373">
        <v>24.56</v>
      </c>
      <c r="F66" s="305"/>
      <c r="G66" s="305"/>
    </row>
    <row r="67" spans="2:7" ht="15.75" x14ac:dyDescent="0.25">
      <c r="B67" s="285" t="s">
        <v>283</v>
      </c>
      <c r="C67" s="293">
        <v>40.97</v>
      </c>
      <c r="D67" s="374">
        <v>38.090000000000003</v>
      </c>
      <c r="E67" s="375">
        <v>43.86</v>
      </c>
      <c r="F67" s="305"/>
      <c r="G67" s="305"/>
    </row>
    <row r="68" spans="2:7" ht="5.0999999999999996" customHeight="1" x14ac:dyDescent="0.25">
      <c r="B68" s="233"/>
      <c r="C68" s="233"/>
      <c r="D68" s="233"/>
      <c r="E68" s="233"/>
      <c r="F68" s="305"/>
      <c r="G68" s="305"/>
    </row>
    <row r="69" spans="2:7" ht="15.75" x14ac:dyDescent="0.25">
      <c r="F69" s="305"/>
      <c r="G69" s="305"/>
    </row>
    <row r="70" spans="2:7" x14ac:dyDescent="0.25">
      <c r="B70" s="6" t="s">
        <v>203</v>
      </c>
    </row>
  </sheetData>
  <sortState ref="F52:J56">
    <sortCondition ref="F52"/>
  </sortState>
  <mergeCells count="11">
    <mergeCell ref="B3:I3"/>
    <mergeCell ref="C61:E61"/>
    <mergeCell ref="D47:E47"/>
    <mergeCell ref="D58:E58"/>
    <mergeCell ref="C41:E41"/>
    <mergeCell ref="C50:E50"/>
    <mergeCell ref="C5:E5"/>
    <mergeCell ref="C13:E13"/>
    <mergeCell ref="D18:E18"/>
    <mergeCell ref="D19:E19"/>
    <mergeCell ref="C22:E22"/>
  </mergeCells>
  <hyperlinks>
    <hyperlink ref="I1" location="Contents!A1" display="Contents"/>
  </hyperlinks>
  <pageMargins left="0.7" right="0.7" top="0.75" bottom="0.75" header="0.3" footer="0.3"/>
  <pageSetup paperSize="9" scale="2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AC52"/>
  <sheetViews>
    <sheetView showGridLines="0" workbookViewId="0"/>
  </sheetViews>
  <sheetFormatPr defaultRowHeight="15" x14ac:dyDescent="0.25"/>
  <cols>
    <col min="1" max="1" width="2.7109375" style="235" customWidth="1"/>
    <col min="2" max="2" width="14" style="233" customWidth="1"/>
    <col min="3" max="5" width="10.7109375" style="233" customWidth="1"/>
    <col min="6" max="6" width="11.7109375" style="233" customWidth="1"/>
    <col min="7" max="11" width="10.7109375" style="233" customWidth="1"/>
    <col min="12" max="29" width="10.7109375" style="235" customWidth="1"/>
    <col min="30" max="16384" width="9.140625" style="235"/>
  </cols>
  <sheetData>
    <row r="1" spans="2:17" ht="15.75" x14ac:dyDescent="0.25">
      <c r="B1" s="236" t="s">
        <v>218</v>
      </c>
      <c r="C1" s="234"/>
      <c r="D1" s="234"/>
      <c r="E1" s="234"/>
      <c r="F1" s="234"/>
      <c r="G1" s="234"/>
      <c r="H1" s="234"/>
      <c r="I1" s="234"/>
      <c r="J1" s="234"/>
      <c r="K1" s="287" t="s">
        <v>257</v>
      </c>
    </row>
    <row r="3" spans="2:17" s="459" customFormat="1" ht="15.75" x14ac:dyDescent="0.25">
      <c r="B3" s="456" t="s">
        <v>486</v>
      </c>
      <c r="C3" s="474"/>
      <c r="D3" s="474"/>
      <c r="E3" s="474"/>
      <c r="F3" s="474"/>
      <c r="G3" s="474"/>
      <c r="H3" s="474"/>
    </row>
    <row r="4" spans="2:17" s="459" customFormat="1" x14ac:dyDescent="0.25">
      <c r="B4" s="460" t="s">
        <v>300</v>
      </c>
      <c r="C4" s="822" t="s">
        <v>426</v>
      </c>
      <c r="D4" s="822"/>
      <c r="E4" s="822"/>
      <c r="F4" s="822" t="s">
        <v>27</v>
      </c>
      <c r="G4" s="822"/>
      <c r="H4" s="822"/>
      <c r="I4" s="822" t="s">
        <v>28</v>
      </c>
      <c r="J4" s="822"/>
      <c r="K4" s="822"/>
      <c r="L4" s="475"/>
    </row>
    <row r="5" spans="2:17" s="459" customFormat="1" ht="45.75" thickBot="1" x14ac:dyDescent="0.3">
      <c r="B5" s="461" t="s">
        <v>1</v>
      </c>
      <c r="C5" s="462" t="s">
        <v>417</v>
      </c>
      <c r="D5" s="476" t="s">
        <v>10</v>
      </c>
      <c r="E5" s="477" t="s">
        <v>11</v>
      </c>
      <c r="F5" s="478" t="s">
        <v>422</v>
      </c>
      <c r="G5" s="476" t="s">
        <v>10</v>
      </c>
      <c r="H5" s="477" t="s">
        <v>11</v>
      </c>
      <c r="I5" s="462" t="s">
        <v>2</v>
      </c>
      <c r="J5" s="476" t="s">
        <v>10</v>
      </c>
      <c r="K5" s="477" t="s">
        <v>11</v>
      </c>
    </row>
    <row r="6" spans="2:17" s="459" customFormat="1" x14ac:dyDescent="0.25">
      <c r="B6" s="479">
        <v>2006</v>
      </c>
      <c r="C6" s="450">
        <v>20.798029133176001</v>
      </c>
      <c r="D6" s="480">
        <v>20.7741101578514</v>
      </c>
      <c r="E6" s="481">
        <v>20.821968410443201</v>
      </c>
      <c r="F6" s="450">
        <v>24.544988997441095</v>
      </c>
      <c r="G6" s="482" t="s">
        <v>3</v>
      </c>
      <c r="H6" s="483" t="s">
        <v>3</v>
      </c>
      <c r="I6" s="450">
        <v>3.1750384786218202</v>
      </c>
      <c r="J6" s="482" t="s">
        <v>3</v>
      </c>
      <c r="K6" s="483" t="s">
        <v>3</v>
      </c>
      <c r="N6" s="467"/>
      <c r="O6" s="235"/>
      <c r="P6" s="235"/>
      <c r="Q6" s="235"/>
    </row>
    <row r="7" spans="2:17" s="459" customFormat="1" x14ac:dyDescent="0.25">
      <c r="B7" s="484">
        <v>2007</v>
      </c>
      <c r="C7" s="451">
        <v>21.5658805677757</v>
      </c>
      <c r="D7" s="436">
        <v>21.541714900537801</v>
      </c>
      <c r="E7" s="437">
        <v>21.590065884360801</v>
      </c>
      <c r="F7" s="451">
        <v>25.946545892799573</v>
      </c>
      <c r="G7" s="485" t="s">
        <v>3</v>
      </c>
      <c r="H7" s="486" t="s">
        <v>3</v>
      </c>
      <c r="I7" s="451">
        <v>3.2481275023037126</v>
      </c>
      <c r="J7" s="485" t="s">
        <v>3</v>
      </c>
      <c r="K7" s="486" t="s">
        <v>3</v>
      </c>
      <c r="N7" s="467"/>
      <c r="O7" s="235"/>
      <c r="P7" s="235"/>
      <c r="Q7" s="235"/>
    </row>
    <row r="8" spans="2:17" s="459" customFormat="1" x14ac:dyDescent="0.25">
      <c r="B8" s="487">
        <v>2008</v>
      </c>
      <c r="C8" s="452">
        <v>20.920914169738101</v>
      </c>
      <c r="D8" s="438">
        <v>20.897097201124701</v>
      </c>
      <c r="E8" s="439">
        <v>20.9447510958076</v>
      </c>
      <c r="F8" s="452">
        <v>24.407444992699276</v>
      </c>
      <c r="G8" s="488" t="s">
        <v>3</v>
      </c>
      <c r="H8" s="489" t="s">
        <v>3</v>
      </c>
      <c r="I8" s="452">
        <v>3.1523994549257104</v>
      </c>
      <c r="J8" s="488" t="s">
        <v>3</v>
      </c>
      <c r="K8" s="489" t="s">
        <v>3</v>
      </c>
      <c r="N8" s="467"/>
      <c r="O8" s="235"/>
      <c r="P8" s="235"/>
      <c r="Q8" s="235"/>
    </row>
    <row r="9" spans="2:17" s="459" customFormat="1" x14ac:dyDescent="0.25">
      <c r="B9" s="487">
        <v>2009</v>
      </c>
      <c r="C9" s="452">
        <v>21.2911099522785</v>
      </c>
      <c r="D9" s="438">
        <v>21.267366685702701</v>
      </c>
      <c r="E9" s="439">
        <v>21.3148725500489</v>
      </c>
      <c r="F9" s="452">
        <v>22.942994984931573</v>
      </c>
      <c r="G9" s="488" t="s">
        <v>3</v>
      </c>
      <c r="H9" s="489" t="s">
        <v>3</v>
      </c>
      <c r="I9" s="452">
        <v>2.8949462442274991</v>
      </c>
      <c r="J9" s="488" t="s">
        <v>3</v>
      </c>
      <c r="K9" s="489" t="s">
        <v>3</v>
      </c>
      <c r="N9" s="467"/>
      <c r="O9" s="235"/>
      <c r="P9" s="235"/>
      <c r="Q9" s="235"/>
    </row>
    <row r="10" spans="2:17" s="459" customFormat="1" x14ac:dyDescent="0.25">
      <c r="B10" s="487">
        <v>2010</v>
      </c>
      <c r="C10" s="452">
        <v>20.593768200222801</v>
      </c>
      <c r="D10" s="438">
        <v>20.570401428872799</v>
      </c>
      <c r="E10" s="439">
        <v>20.617154625145499</v>
      </c>
      <c r="F10" s="452">
        <v>21.884612245344073</v>
      </c>
      <c r="G10" s="488" t="s">
        <v>3</v>
      </c>
      <c r="H10" s="489" t="s">
        <v>3</v>
      </c>
      <c r="I10" s="452">
        <v>2.8620667492638088</v>
      </c>
      <c r="J10" s="488" t="s">
        <v>3</v>
      </c>
      <c r="K10" s="489" t="s">
        <v>3</v>
      </c>
      <c r="N10" s="467"/>
      <c r="O10" s="235"/>
      <c r="P10" s="235"/>
      <c r="Q10" s="235"/>
    </row>
    <row r="11" spans="2:17" s="459" customFormat="1" ht="15" customHeight="1" x14ac:dyDescent="0.25">
      <c r="B11" s="487">
        <v>2011</v>
      </c>
      <c r="C11" s="452">
        <v>20.103566585669999</v>
      </c>
      <c r="D11" s="438">
        <v>20.0804509743562</v>
      </c>
      <c r="E11" s="439">
        <v>20.126702105253301</v>
      </c>
      <c r="F11" s="452">
        <v>21.251157828366996</v>
      </c>
      <c r="G11" s="488" t="s">
        <v>3</v>
      </c>
      <c r="H11" s="489" t="s">
        <v>3</v>
      </c>
      <c r="I11" s="452">
        <v>2.8588122740237751</v>
      </c>
      <c r="J11" s="488" t="s">
        <v>3</v>
      </c>
      <c r="K11" s="489" t="s">
        <v>3</v>
      </c>
      <c r="N11" s="467"/>
      <c r="O11" s="235"/>
      <c r="P11" s="235"/>
      <c r="Q11" s="235"/>
    </row>
    <row r="12" spans="2:17" s="459" customFormat="1" x14ac:dyDescent="0.25">
      <c r="B12" s="487">
        <v>2012</v>
      </c>
      <c r="C12" s="452">
        <v>18.5848236179332</v>
      </c>
      <c r="D12" s="438">
        <v>18.5624516211391</v>
      </c>
      <c r="E12" s="439">
        <v>18.607216417385199</v>
      </c>
      <c r="F12" s="452">
        <v>19.513997356350693</v>
      </c>
      <c r="G12" s="488" t="s">
        <v>3</v>
      </c>
      <c r="H12" s="489" t="s">
        <v>3</v>
      </c>
      <c r="I12" s="452">
        <v>2.8511927221835385</v>
      </c>
      <c r="J12" s="488" t="s">
        <v>3</v>
      </c>
      <c r="K12" s="489" t="s">
        <v>3</v>
      </c>
      <c r="N12" s="467"/>
      <c r="O12" s="235"/>
      <c r="P12" s="235"/>
      <c r="Q12" s="235"/>
    </row>
    <row r="13" spans="2:17" s="459" customFormat="1" x14ac:dyDescent="0.25">
      <c r="B13" s="509">
        <v>2013</v>
      </c>
      <c r="C13" s="510">
        <v>18.001255878614998</v>
      </c>
      <c r="D13" s="511">
        <v>17.979203929589069</v>
      </c>
      <c r="E13" s="512">
        <v>18.023328931520862</v>
      </c>
      <c r="F13" s="510">
        <v>18.826346625264918</v>
      </c>
      <c r="G13" s="513" t="s">
        <v>3</v>
      </c>
      <c r="H13" s="514" t="s">
        <v>3</v>
      </c>
      <c r="I13" s="510">
        <v>2.8428298961099285</v>
      </c>
      <c r="J13" s="513" t="s">
        <v>3</v>
      </c>
      <c r="K13" s="514" t="s">
        <v>3</v>
      </c>
      <c r="N13" s="467"/>
      <c r="O13" s="235"/>
      <c r="P13" s="235"/>
      <c r="Q13" s="235"/>
    </row>
    <row r="14" spans="2:17" s="459" customFormat="1" x14ac:dyDescent="0.25">
      <c r="B14" s="490">
        <v>2014</v>
      </c>
      <c r="C14" s="453">
        <v>19.900000000000002</v>
      </c>
      <c r="D14" s="440">
        <v>19.87</v>
      </c>
      <c r="E14" s="441">
        <v>19.920000000000002</v>
      </c>
      <c r="F14" s="453">
        <v>21.000000000000004</v>
      </c>
      <c r="G14" s="491" t="s">
        <v>3</v>
      </c>
      <c r="H14" s="492" t="s">
        <v>3</v>
      </c>
      <c r="I14" s="453">
        <v>2.8750000000000004</v>
      </c>
      <c r="J14" s="491" t="s">
        <v>3</v>
      </c>
      <c r="K14" s="492" t="s">
        <v>3</v>
      </c>
      <c r="N14" s="467"/>
      <c r="O14" s="235"/>
      <c r="P14" s="235"/>
      <c r="Q14" s="235"/>
    </row>
    <row r="15" spans="2:17" s="459" customFormat="1" ht="5.0999999999999996" customHeight="1" x14ac:dyDescent="0.25">
      <c r="N15" s="467"/>
      <c r="O15" s="467"/>
      <c r="P15" s="467"/>
    </row>
    <row r="16" spans="2:17" s="459" customFormat="1" x14ac:dyDescent="0.25">
      <c r="B16" s="493" t="s">
        <v>489</v>
      </c>
    </row>
    <row r="17" spans="2:29" s="459" customFormat="1" x14ac:dyDescent="0.25"/>
    <row r="18" spans="2:29" s="459" customFormat="1" x14ac:dyDescent="0.25">
      <c r="C18" s="467"/>
    </row>
    <row r="19" spans="2:29" s="459" customFormat="1" ht="15.75" x14ac:dyDescent="0.25">
      <c r="B19" s="456" t="s">
        <v>488</v>
      </c>
    </row>
    <row r="20" spans="2:29" s="459" customFormat="1" x14ac:dyDescent="0.25">
      <c r="B20" s="494" t="s">
        <v>12</v>
      </c>
    </row>
    <row r="21" spans="2:29" s="460" customFormat="1" ht="20.100000000000001" customHeight="1" x14ac:dyDescent="0.25">
      <c r="B21" s="460" t="s">
        <v>300</v>
      </c>
      <c r="C21" s="819">
        <v>2006</v>
      </c>
      <c r="D21" s="820"/>
      <c r="E21" s="821"/>
      <c r="F21" s="819">
        <v>2007</v>
      </c>
      <c r="G21" s="820"/>
      <c r="H21" s="821"/>
      <c r="I21" s="819">
        <v>2008</v>
      </c>
      <c r="J21" s="820"/>
      <c r="K21" s="821"/>
      <c r="L21" s="819">
        <v>2009</v>
      </c>
      <c r="M21" s="820"/>
      <c r="N21" s="821"/>
      <c r="O21" s="819">
        <v>2010</v>
      </c>
      <c r="P21" s="820"/>
      <c r="Q21" s="821"/>
      <c r="R21" s="819">
        <v>2011</v>
      </c>
      <c r="S21" s="820"/>
      <c r="T21" s="821"/>
      <c r="U21" s="819">
        <v>2012</v>
      </c>
      <c r="V21" s="820"/>
      <c r="W21" s="821"/>
      <c r="X21" s="819">
        <v>2013</v>
      </c>
      <c r="Y21" s="820"/>
      <c r="Z21" s="821"/>
      <c r="AA21" s="819">
        <v>2014</v>
      </c>
      <c r="AB21" s="820"/>
      <c r="AC21" s="821"/>
    </row>
    <row r="22" spans="2:29" s="459" customFormat="1" ht="45.75" thickBot="1" x14ac:dyDescent="0.3">
      <c r="B22" s="461" t="s">
        <v>4</v>
      </c>
      <c r="C22" s="462" t="s">
        <v>417</v>
      </c>
      <c r="D22" s="463" t="s">
        <v>10</v>
      </c>
      <c r="E22" s="464" t="s">
        <v>11</v>
      </c>
      <c r="F22" s="462" t="s">
        <v>417</v>
      </c>
      <c r="G22" s="463" t="s">
        <v>10</v>
      </c>
      <c r="H22" s="464" t="s">
        <v>11</v>
      </c>
      <c r="I22" s="462" t="s">
        <v>417</v>
      </c>
      <c r="J22" s="463" t="s">
        <v>10</v>
      </c>
      <c r="K22" s="464" t="s">
        <v>11</v>
      </c>
      <c r="L22" s="462" t="s">
        <v>417</v>
      </c>
      <c r="M22" s="463" t="s">
        <v>10</v>
      </c>
      <c r="N22" s="464" t="s">
        <v>11</v>
      </c>
      <c r="O22" s="462" t="s">
        <v>417</v>
      </c>
      <c r="P22" s="463" t="s">
        <v>10</v>
      </c>
      <c r="Q22" s="464" t="s">
        <v>11</v>
      </c>
      <c r="R22" s="462" t="s">
        <v>417</v>
      </c>
      <c r="S22" s="463" t="s">
        <v>10</v>
      </c>
      <c r="T22" s="464" t="s">
        <v>11</v>
      </c>
      <c r="U22" s="462" t="s">
        <v>417</v>
      </c>
      <c r="V22" s="463" t="s">
        <v>10</v>
      </c>
      <c r="W22" s="464" t="s">
        <v>11</v>
      </c>
      <c r="X22" s="462" t="s">
        <v>417</v>
      </c>
      <c r="Y22" s="463" t="s">
        <v>10</v>
      </c>
      <c r="Z22" s="464" t="s">
        <v>11</v>
      </c>
      <c r="AA22" s="462" t="s">
        <v>417</v>
      </c>
      <c r="AB22" s="463" t="s">
        <v>10</v>
      </c>
      <c r="AC22" s="464" t="s">
        <v>11</v>
      </c>
    </row>
    <row r="23" spans="2:29" s="459" customFormat="1" x14ac:dyDescent="0.25">
      <c r="B23" s="495">
        <v>1</v>
      </c>
      <c r="C23" s="454">
        <v>35.829841766111997</v>
      </c>
      <c r="D23" s="428" t="s">
        <v>3</v>
      </c>
      <c r="E23" s="429" t="s">
        <v>3</v>
      </c>
      <c r="F23" s="454">
        <v>37.487949067758102</v>
      </c>
      <c r="G23" s="428" t="s">
        <v>3</v>
      </c>
      <c r="H23" s="429" t="s">
        <v>3</v>
      </c>
      <c r="I23" s="454">
        <v>35.747089656166999</v>
      </c>
      <c r="J23" s="428" t="s">
        <v>3</v>
      </c>
      <c r="K23" s="429" t="s">
        <v>3</v>
      </c>
      <c r="L23" s="454">
        <v>35.050459803430698</v>
      </c>
      <c r="M23" s="428" t="s">
        <v>3</v>
      </c>
      <c r="N23" s="429" t="s">
        <v>3</v>
      </c>
      <c r="O23" s="454">
        <v>33.637473550663202</v>
      </c>
      <c r="P23" s="428" t="s">
        <v>3</v>
      </c>
      <c r="Q23" s="429" t="s">
        <v>3</v>
      </c>
      <c r="R23" s="454">
        <v>32.683811962054499</v>
      </c>
      <c r="S23" s="428" t="s">
        <v>3</v>
      </c>
      <c r="T23" s="429" t="s">
        <v>3</v>
      </c>
      <c r="U23" s="454">
        <v>30.055307897661201</v>
      </c>
      <c r="V23" s="428" t="s">
        <v>3</v>
      </c>
      <c r="W23" s="429" t="s">
        <v>3</v>
      </c>
      <c r="X23" s="454">
        <v>29.042344675332298</v>
      </c>
      <c r="Y23" s="428" t="s">
        <v>3</v>
      </c>
      <c r="Z23" s="429" t="s">
        <v>3</v>
      </c>
      <c r="AA23" s="454">
        <v>32.200000000000003</v>
      </c>
      <c r="AB23" s="428">
        <v>32.11</v>
      </c>
      <c r="AC23" s="429">
        <v>32.28</v>
      </c>
    </row>
    <row r="24" spans="2:29" s="459" customFormat="1" x14ac:dyDescent="0.25">
      <c r="B24" s="496">
        <v>2</v>
      </c>
      <c r="C24" s="455">
        <v>31.961710668519402</v>
      </c>
      <c r="D24" s="431" t="s">
        <v>3</v>
      </c>
      <c r="E24" s="432" t="s">
        <v>3</v>
      </c>
      <c r="F24" s="455">
        <v>33.5462806970081</v>
      </c>
      <c r="G24" s="431" t="s">
        <v>3</v>
      </c>
      <c r="H24" s="432" t="s">
        <v>3</v>
      </c>
      <c r="I24" s="455">
        <v>31.621462156556198</v>
      </c>
      <c r="J24" s="431" t="s">
        <v>3</v>
      </c>
      <c r="K24" s="432" t="s">
        <v>3</v>
      </c>
      <c r="L24" s="455">
        <v>30.9725008011204</v>
      </c>
      <c r="M24" s="431" t="s">
        <v>3</v>
      </c>
      <c r="N24" s="432" t="s">
        <v>3</v>
      </c>
      <c r="O24" s="455">
        <v>29.535932113497701</v>
      </c>
      <c r="P24" s="431" t="s">
        <v>3</v>
      </c>
      <c r="Q24" s="432" t="s">
        <v>3</v>
      </c>
      <c r="R24" s="455">
        <v>28.634151781783601</v>
      </c>
      <c r="S24" s="431" t="s">
        <v>3</v>
      </c>
      <c r="T24" s="432" t="s">
        <v>3</v>
      </c>
      <c r="U24" s="455">
        <v>25.902793152871801</v>
      </c>
      <c r="V24" s="431" t="s">
        <v>3</v>
      </c>
      <c r="W24" s="432" t="s">
        <v>3</v>
      </c>
      <c r="X24" s="455">
        <v>24.898921054455599</v>
      </c>
      <c r="Y24" s="431" t="s">
        <v>3</v>
      </c>
      <c r="Z24" s="432" t="s">
        <v>3</v>
      </c>
      <c r="AA24" s="455">
        <v>28.1</v>
      </c>
      <c r="AB24" s="431">
        <v>27.97</v>
      </c>
      <c r="AC24" s="432">
        <v>28.15</v>
      </c>
    </row>
    <row r="25" spans="2:29" s="459" customFormat="1" x14ac:dyDescent="0.25">
      <c r="B25" s="496">
        <v>3</v>
      </c>
      <c r="C25" s="455">
        <v>27.549058084772401</v>
      </c>
      <c r="D25" s="431" t="s">
        <v>3</v>
      </c>
      <c r="E25" s="432" t="s">
        <v>3</v>
      </c>
      <c r="F25" s="455">
        <v>28.596512986546699</v>
      </c>
      <c r="G25" s="431" t="s">
        <v>3</v>
      </c>
      <c r="H25" s="432" t="s">
        <v>3</v>
      </c>
      <c r="I25" s="455">
        <v>27.592712236723099</v>
      </c>
      <c r="J25" s="431" t="s">
        <v>3</v>
      </c>
      <c r="K25" s="432" t="s">
        <v>3</v>
      </c>
      <c r="L25" s="455">
        <v>27.554657196110998</v>
      </c>
      <c r="M25" s="431" t="s">
        <v>3</v>
      </c>
      <c r="N25" s="432" t="s">
        <v>3</v>
      </c>
      <c r="O25" s="455">
        <v>26.740929701679701</v>
      </c>
      <c r="P25" s="431" t="s">
        <v>3</v>
      </c>
      <c r="Q25" s="432" t="s">
        <v>3</v>
      </c>
      <c r="R25" s="455">
        <v>26.2454223822233</v>
      </c>
      <c r="S25" s="431" t="s">
        <v>3</v>
      </c>
      <c r="T25" s="432" t="s">
        <v>3</v>
      </c>
      <c r="U25" s="455">
        <v>24.379920531108901</v>
      </c>
      <c r="V25" s="431" t="s">
        <v>3</v>
      </c>
      <c r="W25" s="432" t="s">
        <v>3</v>
      </c>
      <c r="X25" s="455">
        <v>23.792726915809901</v>
      </c>
      <c r="Y25" s="431" t="s">
        <v>3</v>
      </c>
      <c r="Z25" s="432" t="s">
        <v>3</v>
      </c>
      <c r="AA25" s="455">
        <v>25.7</v>
      </c>
      <c r="AB25" s="431">
        <v>25.61</v>
      </c>
      <c r="AC25" s="432">
        <v>25.8</v>
      </c>
    </row>
    <row r="26" spans="2:29" s="459" customFormat="1" x14ac:dyDescent="0.25">
      <c r="B26" s="496">
        <v>4</v>
      </c>
      <c r="C26" s="455">
        <v>24.957740076612399</v>
      </c>
      <c r="D26" s="431" t="s">
        <v>3</v>
      </c>
      <c r="E26" s="432" t="s">
        <v>3</v>
      </c>
      <c r="F26" s="455">
        <v>26.118275712316599</v>
      </c>
      <c r="G26" s="431" t="s">
        <v>3</v>
      </c>
      <c r="H26" s="432" t="s">
        <v>3</v>
      </c>
      <c r="I26" s="455">
        <v>25.496684099098498</v>
      </c>
      <c r="J26" s="431" t="s">
        <v>3</v>
      </c>
      <c r="K26" s="432" t="s">
        <v>3</v>
      </c>
      <c r="L26" s="455">
        <v>25.6596312093011</v>
      </c>
      <c r="M26" s="431" t="s">
        <v>3</v>
      </c>
      <c r="N26" s="432" t="s">
        <v>3</v>
      </c>
      <c r="O26" s="455">
        <v>24.896105895028501</v>
      </c>
      <c r="P26" s="431" t="s">
        <v>3</v>
      </c>
      <c r="Q26" s="432" t="s">
        <v>3</v>
      </c>
      <c r="R26" s="455">
        <v>24.3628954635818</v>
      </c>
      <c r="S26" s="431" t="s">
        <v>3</v>
      </c>
      <c r="T26" s="432" t="s">
        <v>3</v>
      </c>
      <c r="U26" s="455">
        <v>22.601983091163401</v>
      </c>
      <c r="V26" s="431" t="s">
        <v>3</v>
      </c>
      <c r="W26" s="432" t="s">
        <v>3</v>
      </c>
      <c r="X26" s="455">
        <v>21.558424362793801</v>
      </c>
      <c r="Y26" s="431" t="s">
        <v>3</v>
      </c>
      <c r="Z26" s="432" t="s">
        <v>3</v>
      </c>
      <c r="AA26" s="455">
        <v>23.5</v>
      </c>
      <c r="AB26" s="431">
        <v>23.47</v>
      </c>
      <c r="AC26" s="432">
        <v>23.63</v>
      </c>
    </row>
    <row r="27" spans="2:29" s="459" customFormat="1" x14ac:dyDescent="0.25">
      <c r="B27" s="496">
        <v>5</v>
      </c>
      <c r="C27" s="455">
        <v>24.081648680309701</v>
      </c>
      <c r="D27" s="431" t="s">
        <v>3</v>
      </c>
      <c r="E27" s="432" t="s">
        <v>3</v>
      </c>
      <c r="F27" s="455">
        <v>24.819197255307099</v>
      </c>
      <c r="G27" s="431" t="s">
        <v>3</v>
      </c>
      <c r="H27" s="432" t="s">
        <v>3</v>
      </c>
      <c r="I27" s="455">
        <v>23.913393483903</v>
      </c>
      <c r="J27" s="431" t="s">
        <v>3</v>
      </c>
      <c r="K27" s="432" t="s">
        <v>3</v>
      </c>
      <c r="L27" s="455">
        <v>23.9604884694959</v>
      </c>
      <c r="M27" s="431" t="s">
        <v>3</v>
      </c>
      <c r="N27" s="432" t="s">
        <v>3</v>
      </c>
      <c r="O27" s="455">
        <v>22.977920503817401</v>
      </c>
      <c r="P27" s="431" t="s">
        <v>3</v>
      </c>
      <c r="Q27" s="432" t="s">
        <v>3</v>
      </c>
      <c r="R27" s="455">
        <v>22.324265505984801</v>
      </c>
      <c r="S27" s="431" t="s">
        <v>3</v>
      </c>
      <c r="T27" s="432" t="s">
        <v>3</v>
      </c>
      <c r="U27" s="455">
        <v>20.361539177079798</v>
      </c>
      <c r="V27" s="431" t="s">
        <v>3</v>
      </c>
      <c r="W27" s="432" t="s">
        <v>3</v>
      </c>
      <c r="X27" s="455">
        <v>19.5558996593373</v>
      </c>
      <c r="Y27" s="431" t="s">
        <v>3</v>
      </c>
      <c r="Z27" s="432" t="s">
        <v>3</v>
      </c>
      <c r="AA27" s="455">
        <v>21.7</v>
      </c>
      <c r="AB27" s="431">
        <v>21.57</v>
      </c>
      <c r="AC27" s="432">
        <v>21.75</v>
      </c>
    </row>
    <row r="28" spans="2:29" s="459" customFormat="1" x14ac:dyDescent="0.25">
      <c r="B28" s="496">
        <v>6</v>
      </c>
      <c r="C28" s="455">
        <v>19.039604975396401</v>
      </c>
      <c r="D28" s="431" t="s">
        <v>3</v>
      </c>
      <c r="E28" s="432" t="s">
        <v>3</v>
      </c>
      <c r="F28" s="455">
        <v>19.679153901890199</v>
      </c>
      <c r="G28" s="431" t="s">
        <v>3</v>
      </c>
      <c r="H28" s="432" t="s">
        <v>3</v>
      </c>
      <c r="I28" s="455">
        <v>19.172567863766599</v>
      </c>
      <c r="J28" s="431" t="s">
        <v>3</v>
      </c>
      <c r="K28" s="432" t="s">
        <v>3</v>
      </c>
      <c r="L28" s="455">
        <v>19.697170773786301</v>
      </c>
      <c r="M28" s="431" t="s">
        <v>3</v>
      </c>
      <c r="N28" s="432" t="s">
        <v>3</v>
      </c>
      <c r="O28" s="455">
        <v>19.1262716935966</v>
      </c>
      <c r="P28" s="431" t="s">
        <v>3</v>
      </c>
      <c r="Q28" s="432" t="s">
        <v>3</v>
      </c>
      <c r="R28" s="455">
        <v>18.729506170805301</v>
      </c>
      <c r="S28" s="431" t="s">
        <v>3</v>
      </c>
      <c r="T28" s="432" t="s">
        <v>3</v>
      </c>
      <c r="U28" s="455">
        <v>17.370313808561999</v>
      </c>
      <c r="V28" s="431" t="s">
        <v>3</v>
      </c>
      <c r="W28" s="432" t="s">
        <v>3</v>
      </c>
      <c r="X28" s="455">
        <v>17.003169410080801</v>
      </c>
      <c r="Y28" s="431" t="s">
        <v>3</v>
      </c>
      <c r="Z28" s="432" t="s">
        <v>3</v>
      </c>
      <c r="AA28" s="455">
        <v>18.899999999999999</v>
      </c>
      <c r="AB28" s="431">
        <v>18.829999999999998</v>
      </c>
      <c r="AC28" s="432">
        <v>18.97</v>
      </c>
    </row>
    <row r="29" spans="2:29" s="459" customFormat="1" x14ac:dyDescent="0.25">
      <c r="B29" s="496">
        <v>7</v>
      </c>
      <c r="C29" s="455">
        <v>16.714552678598899</v>
      </c>
      <c r="D29" s="431" t="s">
        <v>3</v>
      </c>
      <c r="E29" s="432" t="s">
        <v>3</v>
      </c>
      <c r="F29" s="455">
        <v>17.3087872461568</v>
      </c>
      <c r="G29" s="431" t="s">
        <v>3</v>
      </c>
      <c r="H29" s="432" t="s">
        <v>3</v>
      </c>
      <c r="I29" s="455">
        <v>17.122551381807501</v>
      </c>
      <c r="J29" s="431" t="s">
        <v>3</v>
      </c>
      <c r="K29" s="432" t="s">
        <v>3</v>
      </c>
      <c r="L29" s="455">
        <v>17.890221054095001</v>
      </c>
      <c r="M29" s="431" t="s">
        <v>3</v>
      </c>
      <c r="N29" s="432" t="s">
        <v>3</v>
      </c>
      <c r="O29" s="455">
        <v>17.450508873251501</v>
      </c>
      <c r="P29" s="431" t="s">
        <v>3</v>
      </c>
      <c r="Q29" s="432" t="s">
        <v>3</v>
      </c>
      <c r="R29" s="455">
        <v>17.172904848619801</v>
      </c>
      <c r="S29" s="431" t="s">
        <v>3</v>
      </c>
      <c r="T29" s="432" t="s">
        <v>3</v>
      </c>
      <c r="U29" s="455">
        <v>16.096917160920299</v>
      </c>
      <c r="V29" s="431" t="s">
        <v>3</v>
      </c>
      <c r="W29" s="432" t="s">
        <v>3</v>
      </c>
      <c r="X29" s="455">
        <v>15.647530561075</v>
      </c>
      <c r="Y29" s="431" t="s">
        <v>3</v>
      </c>
      <c r="Z29" s="432" t="s">
        <v>3</v>
      </c>
      <c r="AA29" s="455">
        <v>17.100000000000001</v>
      </c>
      <c r="AB29" s="431">
        <v>17</v>
      </c>
      <c r="AC29" s="432">
        <v>17.12</v>
      </c>
    </row>
    <row r="30" spans="2:29" s="459" customFormat="1" x14ac:dyDescent="0.25">
      <c r="B30" s="496">
        <v>8</v>
      </c>
      <c r="C30" s="455">
        <v>15.174922180363</v>
      </c>
      <c r="D30" s="431" t="s">
        <v>3</v>
      </c>
      <c r="E30" s="432" t="s">
        <v>3</v>
      </c>
      <c r="F30" s="455">
        <v>15.5743811406485</v>
      </c>
      <c r="G30" s="431" t="s">
        <v>3</v>
      </c>
      <c r="H30" s="432" t="s">
        <v>3</v>
      </c>
      <c r="I30" s="455">
        <v>15.408047266747401</v>
      </c>
      <c r="J30" s="431" t="s">
        <v>3</v>
      </c>
      <c r="K30" s="432" t="s">
        <v>3</v>
      </c>
      <c r="L30" s="455">
        <v>16.232903080532601</v>
      </c>
      <c r="M30" s="431" t="s">
        <v>3</v>
      </c>
      <c r="N30" s="432" t="s">
        <v>3</v>
      </c>
      <c r="O30" s="455">
        <v>15.8648943786747</v>
      </c>
      <c r="P30" s="431" t="s">
        <v>3</v>
      </c>
      <c r="Q30" s="432" t="s">
        <v>3</v>
      </c>
      <c r="R30" s="455">
        <v>15.460698871632401</v>
      </c>
      <c r="S30" s="431" t="s">
        <v>3</v>
      </c>
      <c r="T30" s="432" t="s">
        <v>3</v>
      </c>
      <c r="U30" s="455">
        <v>14.459954216884899</v>
      </c>
      <c r="V30" s="431" t="s">
        <v>3</v>
      </c>
      <c r="W30" s="432" t="s">
        <v>3</v>
      </c>
      <c r="X30" s="455">
        <v>14.0360945677676</v>
      </c>
      <c r="Y30" s="431" t="s">
        <v>3</v>
      </c>
      <c r="Z30" s="432" t="s">
        <v>3</v>
      </c>
      <c r="AA30" s="455">
        <v>15.5</v>
      </c>
      <c r="AB30" s="431">
        <v>15.4</v>
      </c>
      <c r="AC30" s="432">
        <v>15.53</v>
      </c>
    </row>
    <row r="31" spans="2:29" s="459" customFormat="1" x14ac:dyDescent="0.25">
      <c r="B31" s="496">
        <v>9</v>
      </c>
      <c r="C31" s="455">
        <v>13.2735706217405</v>
      </c>
      <c r="D31" s="431" t="s">
        <v>3</v>
      </c>
      <c r="E31" s="432" t="s">
        <v>3</v>
      </c>
      <c r="F31" s="455">
        <v>13.708579029920401</v>
      </c>
      <c r="G31" s="431" t="s">
        <v>3</v>
      </c>
      <c r="H31" s="432" t="s">
        <v>3</v>
      </c>
      <c r="I31" s="455">
        <v>13.412184338940699</v>
      </c>
      <c r="J31" s="431" t="s">
        <v>3</v>
      </c>
      <c r="K31" s="432" t="s">
        <v>3</v>
      </c>
      <c r="L31" s="455">
        <v>14.215969178456101</v>
      </c>
      <c r="M31" s="431" t="s">
        <v>3</v>
      </c>
      <c r="N31" s="432" t="s">
        <v>3</v>
      </c>
      <c r="O31" s="455">
        <v>13.7303300254581</v>
      </c>
      <c r="P31" s="431" t="s">
        <v>3</v>
      </c>
      <c r="Q31" s="432" t="s">
        <v>3</v>
      </c>
      <c r="R31" s="455">
        <v>13.353240835650899</v>
      </c>
      <c r="S31" s="431" t="s">
        <v>3</v>
      </c>
      <c r="T31" s="432" t="s">
        <v>3</v>
      </c>
      <c r="U31" s="455">
        <v>12.3049397901621</v>
      </c>
      <c r="V31" s="431" t="s">
        <v>3</v>
      </c>
      <c r="W31" s="432" t="s">
        <v>3</v>
      </c>
      <c r="X31" s="455">
        <v>11.8838343907283</v>
      </c>
      <c r="Y31" s="431" t="s">
        <v>3</v>
      </c>
      <c r="Z31" s="432" t="s">
        <v>3</v>
      </c>
      <c r="AA31" s="455">
        <v>13.2</v>
      </c>
      <c r="AB31" s="431">
        <v>13.18</v>
      </c>
      <c r="AC31" s="432">
        <v>13.3</v>
      </c>
    </row>
    <row r="32" spans="2:29" s="459" customFormat="1" x14ac:dyDescent="0.25">
      <c r="B32" s="497">
        <v>10</v>
      </c>
      <c r="C32" s="457">
        <v>11.2848527686709</v>
      </c>
      <c r="D32" s="434" t="s">
        <v>3</v>
      </c>
      <c r="E32" s="435" t="s">
        <v>3</v>
      </c>
      <c r="F32" s="457">
        <v>11.5414031749585</v>
      </c>
      <c r="G32" s="434" t="s">
        <v>3</v>
      </c>
      <c r="H32" s="435" t="s">
        <v>3</v>
      </c>
      <c r="I32" s="457">
        <v>11.3396446634678</v>
      </c>
      <c r="J32" s="434" t="s">
        <v>3</v>
      </c>
      <c r="K32" s="435" t="s">
        <v>3</v>
      </c>
      <c r="L32" s="457">
        <v>12.107464818499199</v>
      </c>
      <c r="M32" s="434" t="s">
        <v>3</v>
      </c>
      <c r="N32" s="435" t="s">
        <v>3</v>
      </c>
      <c r="O32" s="457">
        <v>11.7528613053192</v>
      </c>
      <c r="P32" s="434" t="s">
        <v>3</v>
      </c>
      <c r="Q32" s="435" t="s">
        <v>3</v>
      </c>
      <c r="R32" s="457">
        <v>11.4326541336875</v>
      </c>
      <c r="S32" s="434" t="s">
        <v>3</v>
      </c>
      <c r="T32" s="435" t="s">
        <v>3</v>
      </c>
      <c r="U32" s="457">
        <v>10.5413105413105</v>
      </c>
      <c r="V32" s="434" t="s">
        <v>3</v>
      </c>
      <c r="W32" s="435" t="s">
        <v>3</v>
      </c>
      <c r="X32" s="457">
        <v>10.2159980500674</v>
      </c>
      <c r="Y32" s="434" t="s">
        <v>3</v>
      </c>
      <c r="Z32" s="435" t="s">
        <v>3</v>
      </c>
      <c r="AA32" s="457">
        <v>11.2</v>
      </c>
      <c r="AB32" s="434">
        <v>11.17</v>
      </c>
      <c r="AC32" s="435">
        <v>11.28</v>
      </c>
    </row>
    <row r="33" spans="2:29" s="459" customFormat="1" ht="5.0999999999999996" customHeight="1" x14ac:dyDescent="0.25">
      <c r="B33" s="467"/>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row>
    <row r="34" spans="2:29" s="459" customFormat="1" ht="5.0999999999999996" customHeight="1" x14ac:dyDescent="0.25"/>
    <row r="35" spans="2:29" s="460" customFormat="1" ht="15" customHeight="1" x14ac:dyDescent="0.25">
      <c r="B35" s="493" t="s">
        <v>489</v>
      </c>
      <c r="C35" s="459"/>
      <c r="D35" s="459"/>
      <c r="E35" s="459"/>
      <c r="F35" s="459"/>
      <c r="G35" s="459"/>
      <c r="H35" s="459"/>
      <c r="I35" s="459"/>
      <c r="J35" s="459"/>
      <c r="K35" s="459"/>
      <c r="L35" s="459"/>
    </row>
    <row r="36" spans="2:29" s="460" customFormat="1" ht="15" customHeight="1" x14ac:dyDescent="0.25">
      <c r="B36" s="493"/>
      <c r="C36" s="459"/>
      <c r="D36" s="459"/>
      <c r="E36" s="459"/>
      <c r="F36" s="467"/>
      <c r="G36" s="459"/>
      <c r="H36" s="459"/>
      <c r="I36" s="459"/>
      <c r="J36" s="459"/>
      <c r="K36" s="459"/>
      <c r="L36" s="459"/>
    </row>
    <row r="38" spans="2:29" ht="15.75" customHeight="1" x14ac:dyDescent="0.25">
      <c r="B38" s="161" t="s">
        <v>379</v>
      </c>
    </row>
    <row r="39" spans="2:29" x14ac:dyDescent="0.25">
      <c r="B39" s="268"/>
      <c r="C39" s="268"/>
      <c r="D39" s="268"/>
      <c r="E39" s="268"/>
      <c r="F39" s="396" t="s">
        <v>462</v>
      </c>
      <c r="G39" s="269"/>
      <c r="K39" s="235"/>
    </row>
    <row r="40" spans="2:29" ht="69" customHeight="1" x14ac:dyDescent="0.25">
      <c r="B40" s="268"/>
      <c r="C40" s="268"/>
      <c r="D40" s="268"/>
      <c r="E40" s="268"/>
      <c r="F40" s="397" t="s">
        <v>380</v>
      </c>
      <c r="G40" s="398"/>
      <c r="K40" s="235"/>
      <c r="N40" s="392"/>
    </row>
    <row r="41" spans="2:29" ht="15.75" thickBot="1" x14ac:dyDescent="0.3">
      <c r="B41" s="267" t="s">
        <v>375</v>
      </c>
      <c r="C41" s="265"/>
      <c r="D41" s="265"/>
      <c r="E41" s="266"/>
      <c r="F41" s="330" t="s">
        <v>417</v>
      </c>
      <c r="G41" s="235"/>
      <c r="J41" s="459"/>
      <c r="K41" s="459"/>
      <c r="L41" s="459"/>
      <c r="M41" s="459"/>
      <c r="N41" s="467"/>
      <c r="O41" s="459"/>
    </row>
    <row r="42" spans="2:29" ht="15.75" x14ac:dyDescent="0.25">
      <c r="B42" s="241" t="s">
        <v>258</v>
      </c>
      <c r="C42" s="242"/>
      <c r="D42" s="242"/>
      <c r="E42" s="243"/>
      <c r="F42" s="331">
        <v>16</v>
      </c>
      <c r="G42" s="235"/>
      <c r="I42" s="399"/>
      <c r="J42" s="532"/>
      <c r="K42" s="533"/>
      <c r="L42" s="459"/>
      <c r="M42" s="459"/>
      <c r="N42" s="467"/>
      <c r="O42" s="459"/>
    </row>
    <row r="43" spans="2:29" ht="15.75" x14ac:dyDescent="0.25">
      <c r="B43" s="247" t="s">
        <v>376</v>
      </c>
      <c r="C43" s="248"/>
      <c r="D43" s="248"/>
      <c r="E43" s="249"/>
      <c r="F43" s="332">
        <v>28</v>
      </c>
      <c r="G43" s="235"/>
      <c r="I43" s="399"/>
      <c r="J43" s="532"/>
      <c r="K43" s="533"/>
      <c r="L43" s="459"/>
      <c r="M43" s="459"/>
      <c r="N43" s="459"/>
      <c r="O43" s="459"/>
    </row>
    <row r="44" spans="2:29" ht="15" customHeight="1" x14ac:dyDescent="0.25">
      <c r="B44" s="247" t="s">
        <v>21</v>
      </c>
      <c r="C44" s="248"/>
      <c r="D44" s="248"/>
      <c r="E44" s="249"/>
      <c r="F44" s="332">
        <v>21</v>
      </c>
      <c r="G44" s="235"/>
      <c r="I44" s="399"/>
      <c r="J44" s="532"/>
      <c r="K44" s="533"/>
      <c r="L44" s="459"/>
      <c r="M44" s="459"/>
      <c r="N44" s="459"/>
      <c r="O44" s="459"/>
    </row>
    <row r="45" spans="2:29" ht="15.75" x14ac:dyDescent="0.25">
      <c r="B45" s="247" t="s">
        <v>22</v>
      </c>
      <c r="C45" s="248"/>
      <c r="D45" s="248"/>
      <c r="E45" s="249"/>
      <c r="F45" s="332">
        <v>42</v>
      </c>
      <c r="G45" s="235"/>
      <c r="I45" s="399"/>
      <c r="J45" s="532"/>
      <c r="K45" s="533"/>
      <c r="L45" s="459"/>
      <c r="M45" s="459"/>
      <c r="N45" s="459"/>
      <c r="O45" s="459"/>
    </row>
    <row r="46" spans="2:29" ht="15.75" x14ac:dyDescent="0.25">
      <c r="B46" s="247" t="s">
        <v>23</v>
      </c>
      <c r="C46" s="248"/>
      <c r="D46" s="248"/>
      <c r="E46" s="249"/>
      <c r="F46" s="332">
        <v>44</v>
      </c>
      <c r="G46" s="235"/>
      <c r="I46" s="399"/>
      <c r="J46" s="532"/>
      <c r="K46" s="533"/>
      <c r="L46" s="459"/>
      <c r="M46" s="459"/>
      <c r="N46" s="459"/>
      <c r="O46" s="459"/>
    </row>
    <row r="47" spans="2:29" ht="15.75" x14ac:dyDescent="0.25">
      <c r="B47" s="247" t="s">
        <v>26</v>
      </c>
      <c r="C47" s="248"/>
      <c r="D47" s="248"/>
      <c r="E47" s="249"/>
      <c r="F47" s="332">
        <v>27</v>
      </c>
      <c r="G47" s="235"/>
      <c r="I47" s="399"/>
      <c r="J47" s="532"/>
      <c r="K47" s="533"/>
      <c r="L47" s="459"/>
      <c r="M47" s="459"/>
      <c r="N47" s="459"/>
      <c r="O47" s="459"/>
    </row>
    <row r="48" spans="2:29" ht="15.75" x14ac:dyDescent="0.25">
      <c r="B48" s="247" t="s">
        <v>33</v>
      </c>
      <c r="C48" s="248"/>
      <c r="D48" s="248"/>
      <c r="E48" s="249"/>
      <c r="F48" s="332">
        <v>23</v>
      </c>
      <c r="G48" s="235"/>
      <c r="I48" s="399"/>
      <c r="J48" s="532"/>
      <c r="K48" s="533"/>
      <c r="L48" s="459"/>
      <c r="M48" s="532"/>
      <c r="N48" s="533"/>
      <c r="O48" s="459"/>
    </row>
    <row r="49" spans="2:15" ht="15.75" x14ac:dyDescent="0.25">
      <c r="B49" s="247" t="s">
        <v>377</v>
      </c>
      <c r="C49" s="248"/>
      <c r="D49" s="248"/>
      <c r="E49" s="249"/>
      <c r="F49" s="332">
        <v>23</v>
      </c>
      <c r="G49" s="235"/>
      <c r="I49" s="399"/>
      <c r="J49" s="532"/>
      <c r="K49" s="533"/>
      <c r="L49" s="459"/>
      <c r="M49" s="459"/>
      <c r="N49" s="459"/>
      <c r="O49" s="459"/>
    </row>
    <row r="50" spans="2:15" ht="15.75" x14ac:dyDescent="0.25">
      <c r="B50" s="253" t="s">
        <v>378</v>
      </c>
      <c r="C50" s="254"/>
      <c r="D50" s="254"/>
      <c r="E50" s="255"/>
      <c r="F50" s="333">
        <v>30</v>
      </c>
      <c r="G50" s="235"/>
      <c r="I50" s="399"/>
      <c r="J50" s="459"/>
      <c r="K50" s="459"/>
      <c r="L50" s="459"/>
      <c r="M50" s="459"/>
      <c r="N50" s="459"/>
      <c r="O50" s="459"/>
    </row>
    <row r="51" spans="2:15" ht="5.0999999999999996" customHeight="1" x14ac:dyDescent="0.25">
      <c r="H51" s="235"/>
      <c r="K51" s="235"/>
    </row>
    <row r="52" spans="2:15" x14ac:dyDescent="0.25">
      <c r="B52" s="233" t="s">
        <v>487</v>
      </c>
      <c r="H52" s="5"/>
      <c r="N52" s="392"/>
    </row>
  </sheetData>
  <mergeCells count="12">
    <mergeCell ref="L21:N21"/>
    <mergeCell ref="I4:K4"/>
    <mergeCell ref="C21:E21"/>
    <mergeCell ref="F21:H21"/>
    <mergeCell ref="C4:E4"/>
    <mergeCell ref="F4:H4"/>
    <mergeCell ref="I21:K21"/>
    <mergeCell ref="AA21:AC21"/>
    <mergeCell ref="O21:Q21"/>
    <mergeCell ref="R21:T21"/>
    <mergeCell ref="U21:W21"/>
    <mergeCell ref="X21:Z21"/>
  </mergeCells>
  <hyperlinks>
    <hyperlink ref="K1" location="Contents!A1" display="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AA63"/>
  <sheetViews>
    <sheetView showGridLines="0" workbookViewId="0"/>
  </sheetViews>
  <sheetFormatPr defaultRowHeight="15" x14ac:dyDescent="0.25"/>
  <cols>
    <col min="1" max="1" width="2.7109375" style="235" customWidth="1"/>
    <col min="2" max="2" width="16.85546875" style="233" customWidth="1"/>
    <col min="3" max="14" width="10.7109375" style="233" customWidth="1"/>
    <col min="15" max="16" width="9.140625" style="235"/>
    <col min="17" max="17" width="12" style="235" bestFit="1" customWidth="1"/>
    <col min="18" max="16384" width="9.140625" style="235"/>
  </cols>
  <sheetData>
    <row r="1" spans="2:23" ht="15.75" x14ac:dyDescent="0.25">
      <c r="B1" s="236" t="s">
        <v>219</v>
      </c>
      <c r="C1" s="234"/>
      <c r="D1" s="234"/>
      <c r="E1" s="234"/>
      <c r="F1" s="234"/>
      <c r="G1" s="234"/>
      <c r="H1" s="234"/>
      <c r="I1" s="234"/>
      <c r="J1" s="234"/>
      <c r="K1" s="287" t="s">
        <v>257</v>
      </c>
      <c r="L1" s="234"/>
      <c r="M1" s="234"/>
      <c r="N1" s="287"/>
    </row>
    <row r="3" spans="2:23" ht="15.75" x14ac:dyDescent="0.25">
      <c r="B3" s="161" t="s">
        <v>491</v>
      </c>
      <c r="C3" s="232"/>
      <c r="D3" s="232"/>
      <c r="E3" s="232"/>
      <c r="F3" s="232"/>
      <c r="G3" s="232"/>
      <c r="H3" s="232"/>
    </row>
    <row r="4" spans="2:23" ht="30.75" customHeight="1" x14ac:dyDescent="0.25">
      <c r="B4" s="268" t="s">
        <v>300</v>
      </c>
      <c r="C4" s="795" t="s">
        <v>427</v>
      </c>
      <c r="D4" s="795"/>
      <c r="E4" s="795"/>
      <c r="F4" s="825" t="s">
        <v>381</v>
      </c>
      <c r="G4" s="805"/>
      <c r="H4" s="826"/>
      <c r="I4" s="237"/>
      <c r="J4" s="237"/>
      <c r="K4" s="237"/>
      <c r="L4" s="237"/>
      <c r="M4" s="237"/>
      <c r="N4" s="237"/>
      <c r="O4" s="237"/>
      <c r="P4" s="237"/>
      <c r="Q4" s="237"/>
    </row>
    <row r="5" spans="2:23" ht="45.75" thickBot="1" x14ac:dyDescent="0.3">
      <c r="B5" s="267" t="s">
        <v>1</v>
      </c>
      <c r="C5" s="271" t="s">
        <v>417</v>
      </c>
      <c r="D5" s="272" t="s">
        <v>10</v>
      </c>
      <c r="E5" s="273" t="s">
        <v>11</v>
      </c>
      <c r="F5" s="325" t="s">
        <v>422</v>
      </c>
      <c r="G5" s="272" t="s">
        <v>10</v>
      </c>
      <c r="H5" s="273" t="s">
        <v>11</v>
      </c>
      <c r="I5" s="235"/>
      <c r="J5" s="235"/>
      <c r="L5" s="235"/>
      <c r="M5" s="235"/>
      <c r="R5" s="270"/>
      <c r="S5" s="270"/>
      <c r="T5" s="270"/>
      <c r="U5" s="270"/>
      <c r="V5" s="270"/>
      <c r="W5" s="270"/>
    </row>
    <row r="6" spans="2:23" x14ac:dyDescent="0.25">
      <c r="B6" s="241" t="s">
        <v>139</v>
      </c>
      <c r="C6" s="334">
        <v>48.323182579876949</v>
      </c>
      <c r="D6" s="335">
        <v>48.201078724491552</v>
      </c>
      <c r="E6" s="336">
        <v>48.44530646127378</v>
      </c>
      <c r="F6" s="334">
        <v>19</v>
      </c>
      <c r="G6" s="360" t="s">
        <v>3</v>
      </c>
      <c r="H6" s="361" t="s">
        <v>3</v>
      </c>
      <c r="I6" s="235"/>
      <c r="J6" s="392"/>
      <c r="K6" s="539"/>
      <c r="L6" s="539"/>
      <c r="M6" s="392"/>
      <c r="O6" s="233"/>
      <c r="P6" s="233"/>
      <c r="Q6" s="233"/>
    </row>
    <row r="7" spans="2:23" x14ac:dyDescent="0.25">
      <c r="B7" s="247" t="s">
        <v>140</v>
      </c>
      <c r="C7" s="340">
        <v>39.643335500700886</v>
      </c>
      <c r="D7" s="341">
        <v>39.52368119193617</v>
      </c>
      <c r="E7" s="342">
        <v>39.763113877885466</v>
      </c>
      <c r="F7" s="340">
        <v>18.899999999999999</v>
      </c>
      <c r="G7" s="364" t="s">
        <v>3</v>
      </c>
      <c r="H7" s="365" t="s">
        <v>3</v>
      </c>
      <c r="I7" s="235"/>
      <c r="J7" s="392"/>
      <c r="K7" s="539"/>
      <c r="L7" s="539"/>
      <c r="M7" s="392"/>
      <c r="O7" s="233"/>
      <c r="P7" s="233"/>
      <c r="Q7" s="233"/>
    </row>
    <row r="8" spans="2:23" x14ac:dyDescent="0.25">
      <c r="B8" s="499" t="s">
        <v>141</v>
      </c>
      <c r="C8" s="515">
        <v>33.743250342064115</v>
      </c>
      <c r="D8" s="516">
        <v>33.628824679191268</v>
      </c>
      <c r="E8" s="517">
        <v>33.857866733985617</v>
      </c>
      <c r="F8" s="515">
        <v>17.7</v>
      </c>
      <c r="G8" s="518" t="s">
        <v>3</v>
      </c>
      <c r="H8" s="519" t="s">
        <v>3</v>
      </c>
      <c r="I8" s="235"/>
      <c r="J8" s="392"/>
      <c r="K8" s="539"/>
      <c r="L8" s="539"/>
      <c r="M8" s="392"/>
      <c r="O8" s="233"/>
      <c r="P8" s="233"/>
      <c r="Q8" s="233"/>
    </row>
    <row r="9" spans="2:23" x14ac:dyDescent="0.25">
      <c r="B9" s="253" t="s">
        <v>490</v>
      </c>
      <c r="C9" s="343">
        <v>30.7</v>
      </c>
      <c r="D9" s="580">
        <v>30.597357476465131</v>
      </c>
      <c r="E9" s="581">
        <v>30.81841920412921</v>
      </c>
      <c r="F9" s="453">
        <v>17.306025962514525</v>
      </c>
      <c r="G9" s="491" t="s">
        <v>3</v>
      </c>
      <c r="H9" s="492" t="s">
        <v>3</v>
      </c>
      <c r="I9" s="235"/>
      <c r="J9" s="392"/>
      <c r="K9" s="539"/>
      <c r="L9" s="539"/>
      <c r="M9" s="392"/>
      <c r="O9" s="233"/>
      <c r="P9" s="233"/>
      <c r="Q9" s="233"/>
    </row>
    <row r="10" spans="2:23" ht="5.0999999999999996" customHeight="1" x14ac:dyDescent="0.25">
      <c r="K10" s="235"/>
      <c r="N10" s="235"/>
    </row>
    <row r="11" spans="2:23" ht="15" customHeight="1" x14ac:dyDescent="0.25">
      <c r="B11" s="233" t="s">
        <v>382</v>
      </c>
      <c r="K11" s="235"/>
      <c r="N11" s="235"/>
    </row>
    <row r="12" spans="2:23" x14ac:dyDescent="0.25">
      <c r="B12" s="2" t="s">
        <v>204</v>
      </c>
      <c r="K12" s="235"/>
      <c r="N12" s="235"/>
    </row>
    <row r="13" spans="2:23" x14ac:dyDescent="0.25">
      <c r="K13" s="235"/>
      <c r="N13" s="235"/>
    </row>
    <row r="14" spans="2:23" x14ac:dyDescent="0.25">
      <c r="K14" s="235"/>
      <c r="N14" s="235"/>
    </row>
    <row r="15" spans="2:23" s="459" customFormat="1" ht="15.75" x14ac:dyDescent="0.25">
      <c r="B15" s="456" t="s">
        <v>492</v>
      </c>
    </row>
    <row r="16" spans="2:23" s="460" customFormat="1" ht="20.100000000000001" customHeight="1" x14ac:dyDescent="0.25">
      <c r="B16" s="460" t="s">
        <v>300</v>
      </c>
      <c r="C16" s="819" t="s">
        <v>14</v>
      </c>
      <c r="D16" s="820"/>
      <c r="E16" s="821"/>
      <c r="F16" s="819" t="s">
        <v>13</v>
      </c>
      <c r="G16" s="820"/>
      <c r="H16" s="821"/>
      <c r="I16" s="819" t="s">
        <v>137</v>
      </c>
      <c r="J16" s="820"/>
      <c r="K16" s="821"/>
      <c r="L16" s="819" t="s">
        <v>462</v>
      </c>
      <c r="M16" s="820"/>
      <c r="N16" s="821"/>
      <c r="O16" s="459"/>
      <c r="P16" s="459"/>
      <c r="Q16" s="459"/>
      <c r="R16" s="459"/>
      <c r="S16" s="459"/>
      <c r="T16" s="459"/>
      <c r="U16" s="459"/>
      <c r="V16" s="459"/>
      <c r="W16" s="459"/>
    </row>
    <row r="17" spans="2:27" s="459" customFormat="1" ht="45.75" thickBot="1" x14ac:dyDescent="0.3">
      <c r="B17" s="461" t="s">
        <v>4</v>
      </c>
      <c r="C17" s="462" t="s">
        <v>417</v>
      </c>
      <c r="D17" s="463" t="s">
        <v>10</v>
      </c>
      <c r="E17" s="464" t="s">
        <v>11</v>
      </c>
      <c r="F17" s="462" t="s">
        <v>417</v>
      </c>
      <c r="G17" s="463" t="s">
        <v>10</v>
      </c>
      <c r="H17" s="464" t="s">
        <v>11</v>
      </c>
      <c r="I17" s="462" t="s">
        <v>417</v>
      </c>
      <c r="J17" s="463" t="s">
        <v>10</v>
      </c>
      <c r="K17" s="464" t="s">
        <v>11</v>
      </c>
      <c r="L17" s="462" t="s">
        <v>417</v>
      </c>
      <c r="M17" s="463" t="s">
        <v>10</v>
      </c>
      <c r="N17" s="464" t="s">
        <v>11</v>
      </c>
    </row>
    <row r="18" spans="2:27" s="459" customFormat="1" ht="32.25" x14ac:dyDescent="0.25">
      <c r="B18" s="465" t="s">
        <v>383</v>
      </c>
      <c r="C18" s="454">
        <v>44.816413245174566</v>
      </c>
      <c r="D18" s="428">
        <v>44.681847676596625</v>
      </c>
      <c r="E18" s="429">
        <v>44.951054763493545</v>
      </c>
      <c r="F18" s="454">
        <v>36.320024818683628</v>
      </c>
      <c r="G18" s="582">
        <v>36.190482858940129</v>
      </c>
      <c r="H18" s="583">
        <v>36.449765595300235</v>
      </c>
      <c r="I18" s="454">
        <v>31.120761997661791</v>
      </c>
      <c r="J18" s="428">
        <v>30.999380110704124</v>
      </c>
      <c r="K18" s="429">
        <v>31.242403968378234</v>
      </c>
      <c r="L18" s="454">
        <v>28.288277956748228</v>
      </c>
      <c r="M18" s="428">
        <v>28.172059220429613</v>
      </c>
      <c r="N18" s="429">
        <v>28.404786535292903</v>
      </c>
      <c r="P18" s="537"/>
      <c r="Q18" s="538"/>
      <c r="R18" s="538"/>
      <c r="S18" s="537"/>
      <c r="T18" s="538"/>
      <c r="U18" s="538"/>
      <c r="V18" s="537"/>
      <c r="W18" s="538"/>
      <c r="X18" s="538"/>
      <c r="Y18" s="537"/>
      <c r="Z18" s="538"/>
      <c r="AA18" s="538"/>
    </row>
    <row r="19" spans="2:27" s="459" customFormat="1" ht="32.25" x14ac:dyDescent="0.25">
      <c r="B19" s="466" t="s">
        <v>384</v>
      </c>
      <c r="C19" s="457">
        <v>63.782420446424815</v>
      </c>
      <c r="D19" s="434">
        <v>63.508839453246004</v>
      </c>
      <c r="E19" s="435">
        <v>64.055111231679859</v>
      </c>
      <c r="F19" s="457">
        <v>55.232170000000004</v>
      </c>
      <c r="G19" s="434">
        <v>54.941679999999998</v>
      </c>
      <c r="H19" s="435">
        <v>55.522219999999997</v>
      </c>
      <c r="I19" s="457">
        <v>48.796780435588126</v>
      </c>
      <c r="J19" s="434">
        <v>48.482524725685259</v>
      </c>
      <c r="K19" s="435">
        <v>49.111131290117406</v>
      </c>
      <c r="L19" s="457">
        <v>45.594303919262757</v>
      </c>
      <c r="M19" s="434">
        <v>45.275314391144228</v>
      </c>
      <c r="N19" s="435">
        <v>45.913655302564102</v>
      </c>
      <c r="P19" s="537"/>
      <c r="Q19" s="538"/>
      <c r="R19" s="538"/>
      <c r="S19" s="537"/>
      <c r="T19" s="538"/>
      <c r="U19" s="538"/>
      <c r="V19" s="537"/>
      <c r="W19" s="538"/>
      <c r="X19" s="538"/>
      <c r="Y19" s="537"/>
      <c r="Z19" s="538"/>
      <c r="AA19" s="538"/>
    </row>
    <row r="20" spans="2:27" s="459" customFormat="1" ht="5.0999999999999996" customHeight="1" x14ac:dyDescent="0.25">
      <c r="B20" s="467"/>
      <c r="C20" s="468"/>
      <c r="F20" s="469"/>
      <c r="G20" s="469"/>
      <c r="H20" s="469"/>
      <c r="I20" s="469"/>
      <c r="J20" s="469"/>
      <c r="K20" s="469"/>
      <c r="L20" s="469"/>
      <c r="M20" s="469"/>
      <c r="N20" s="469"/>
    </row>
    <row r="21" spans="2:27" s="459" customFormat="1" x14ac:dyDescent="0.25">
      <c r="B21" s="470" t="s">
        <v>343</v>
      </c>
      <c r="C21" s="471">
        <v>19</v>
      </c>
      <c r="D21" s="823" t="s">
        <v>345</v>
      </c>
      <c r="E21" s="824"/>
      <c r="F21" s="584">
        <v>18.912146401490823</v>
      </c>
      <c r="G21" s="823" t="s">
        <v>345</v>
      </c>
      <c r="H21" s="824"/>
      <c r="I21" s="472">
        <v>17.7</v>
      </c>
      <c r="J21" s="823" t="s">
        <v>345</v>
      </c>
      <c r="K21" s="824"/>
      <c r="L21" s="472">
        <v>17.306025962514529</v>
      </c>
      <c r="M21" s="823" t="s">
        <v>345</v>
      </c>
      <c r="N21" s="824"/>
    </row>
    <row r="22" spans="2:27" s="459" customFormat="1" x14ac:dyDescent="0.25">
      <c r="B22" s="470" t="s">
        <v>344</v>
      </c>
      <c r="C22" s="421">
        <v>1.4231933309230707</v>
      </c>
      <c r="D22" s="809"/>
      <c r="E22" s="810"/>
      <c r="F22" s="585">
        <v>1.5207085208752968</v>
      </c>
      <c r="G22" s="809"/>
      <c r="H22" s="810"/>
      <c r="I22" s="473">
        <v>1.5679815436156221</v>
      </c>
      <c r="J22" s="809"/>
      <c r="K22" s="810"/>
      <c r="L22" s="473">
        <v>1.6117737526821119</v>
      </c>
      <c r="M22" s="809"/>
      <c r="N22" s="810"/>
    </row>
    <row r="23" spans="2:27" ht="5.0999999999999996" customHeight="1" x14ac:dyDescent="0.25">
      <c r="K23" s="235"/>
      <c r="N23" s="235"/>
    </row>
    <row r="24" spans="2:27" s="270" customFormat="1" ht="15" customHeight="1" x14ac:dyDescent="0.25">
      <c r="B24" s="233" t="s">
        <v>382</v>
      </c>
      <c r="C24" s="5"/>
      <c r="D24" s="233"/>
      <c r="E24" s="233"/>
      <c r="F24" s="5"/>
      <c r="G24" s="233"/>
      <c r="H24" s="233"/>
      <c r="I24" s="5"/>
      <c r="J24" s="233"/>
      <c r="K24" s="235"/>
      <c r="L24" s="5"/>
      <c r="M24" s="233"/>
      <c r="N24" s="235"/>
    </row>
    <row r="25" spans="2:27" s="270" customFormat="1" ht="15" customHeight="1" x14ac:dyDescent="0.25">
      <c r="B25" s="2" t="s">
        <v>204</v>
      </c>
      <c r="C25" s="5"/>
      <c r="D25" s="233"/>
      <c r="E25" s="233"/>
      <c r="F25" s="5"/>
      <c r="G25" s="233"/>
      <c r="H25" s="233"/>
      <c r="I25" s="5"/>
      <c r="J25" s="233"/>
      <c r="K25" s="235"/>
      <c r="L25" s="5"/>
      <c r="M25" s="233"/>
      <c r="N25" s="235"/>
      <c r="O25" s="235"/>
      <c r="P25" s="235"/>
      <c r="Q25" s="235"/>
      <c r="R25" s="235"/>
      <c r="S25" s="235"/>
      <c r="T25" s="235"/>
      <c r="U25" s="235"/>
      <c r="V25" s="235"/>
      <c r="W25" s="235"/>
    </row>
    <row r="26" spans="2:27" x14ac:dyDescent="0.25">
      <c r="K26" s="235"/>
      <c r="N26" s="235"/>
    </row>
    <row r="27" spans="2:27" ht="15.75" customHeight="1" x14ac:dyDescent="0.25">
      <c r="B27" s="161" t="s">
        <v>494</v>
      </c>
      <c r="K27" s="235"/>
      <c r="N27" s="235"/>
    </row>
    <row r="28" spans="2:27" x14ac:dyDescent="0.25">
      <c r="B28" s="268" t="s">
        <v>300</v>
      </c>
      <c r="F28" s="795" t="s">
        <v>462</v>
      </c>
      <c r="G28" s="795"/>
      <c r="H28" s="795"/>
      <c r="K28" s="235"/>
      <c r="N28" s="235"/>
    </row>
    <row r="29" spans="2:27" ht="50.25" customHeight="1" thickBot="1" x14ac:dyDescent="0.3">
      <c r="B29" s="267" t="s">
        <v>9</v>
      </c>
      <c r="F29" s="271" t="s">
        <v>417</v>
      </c>
      <c r="G29" s="326" t="s">
        <v>10</v>
      </c>
      <c r="H29" s="327" t="s">
        <v>11</v>
      </c>
      <c r="J29" s="235"/>
      <c r="K29" s="235"/>
      <c r="M29" s="235"/>
      <c r="N29" s="235"/>
    </row>
    <row r="30" spans="2:27" x14ac:dyDescent="0.25">
      <c r="B30" s="241" t="s">
        <v>17</v>
      </c>
      <c r="C30" s="242"/>
      <c r="D30" s="242"/>
      <c r="E30" s="243"/>
      <c r="F30" s="274">
        <v>28.469382681557633</v>
      </c>
      <c r="G30" s="335">
        <v>28.333483966422929</v>
      </c>
      <c r="H30" s="336">
        <v>28.605673045633456</v>
      </c>
      <c r="J30" s="235"/>
      <c r="K30" s="235"/>
      <c r="M30" s="235"/>
      <c r="N30" s="235"/>
    </row>
    <row r="31" spans="2:27" x14ac:dyDescent="0.25">
      <c r="B31" s="247" t="s">
        <v>385</v>
      </c>
      <c r="C31" s="248"/>
      <c r="D31" s="248"/>
      <c r="E31" s="249"/>
      <c r="F31" s="277">
        <v>28.911138923654566</v>
      </c>
      <c r="G31" s="341">
        <v>26.74104149397974</v>
      </c>
      <c r="H31" s="342">
        <v>31.182384929493441</v>
      </c>
      <c r="J31" s="235"/>
      <c r="K31" s="235"/>
      <c r="M31" s="235"/>
      <c r="N31" s="235"/>
    </row>
    <row r="32" spans="2:27" x14ac:dyDescent="0.25">
      <c r="B32" s="247" t="s">
        <v>387</v>
      </c>
      <c r="C32" s="248"/>
      <c r="D32" s="248"/>
      <c r="E32" s="249"/>
      <c r="F32" s="277">
        <v>63.509316770186331</v>
      </c>
      <c r="G32" s="341">
        <v>59.721338856436255</v>
      </c>
      <c r="H32" s="342">
        <v>67.137084239353712</v>
      </c>
      <c r="J32" s="235"/>
      <c r="K32" s="235"/>
      <c r="M32" s="235"/>
      <c r="N32" s="235"/>
    </row>
    <row r="33" spans="2:14" ht="15" customHeight="1" x14ac:dyDescent="0.25">
      <c r="B33" s="247" t="s">
        <v>388</v>
      </c>
      <c r="C33" s="248"/>
      <c r="D33" s="248"/>
      <c r="E33" s="249"/>
      <c r="F33" s="277">
        <v>73.731176798661451</v>
      </c>
      <c r="G33" s="341">
        <v>71.644928249993882</v>
      </c>
      <c r="H33" s="342">
        <v>75.71595580699632</v>
      </c>
      <c r="J33" s="235"/>
      <c r="K33" s="235"/>
      <c r="M33" s="235"/>
      <c r="N33" s="235"/>
    </row>
    <row r="34" spans="2:14" x14ac:dyDescent="0.25">
      <c r="B34" s="247" t="s">
        <v>31</v>
      </c>
      <c r="C34" s="248"/>
      <c r="D34" s="248"/>
      <c r="E34" s="249"/>
      <c r="F34" s="277">
        <v>38.465687884047092</v>
      </c>
      <c r="G34" s="341">
        <v>38.004955985266861</v>
      </c>
      <c r="H34" s="342">
        <v>38.928497956916551</v>
      </c>
      <c r="J34" s="235"/>
      <c r="K34" s="235"/>
      <c r="M34" s="235"/>
      <c r="N34" s="235"/>
    </row>
    <row r="35" spans="2:14" x14ac:dyDescent="0.25">
      <c r="B35" s="247" t="s">
        <v>19</v>
      </c>
      <c r="C35" s="248"/>
      <c r="D35" s="248"/>
      <c r="E35" s="249"/>
      <c r="F35" s="277">
        <v>33.017577097147672</v>
      </c>
      <c r="G35" s="341">
        <v>32.078987291135746</v>
      </c>
      <c r="H35" s="342">
        <v>33.969894071264299</v>
      </c>
      <c r="J35" s="235"/>
      <c r="K35" s="235"/>
      <c r="M35" s="235"/>
      <c r="N35" s="235"/>
    </row>
    <row r="36" spans="2:14" x14ac:dyDescent="0.25">
      <c r="B36" s="247" t="s">
        <v>30</v>
      </c>
      <c r="C36" s="248"/>
      <c r="D36" s="248"/>
      <c r="E36" s="249"/>
      <c r="F36" s="277">
        <v>29.411764705882355</v>
      </c>
      <c r="G36" s="341">
        <v>28.219497551198565</v>
      </c>
      <c r="H36" s="342">
        <v>30.63290778137096</v>
      </c>
      <c r="J36" s="235"/>
      <c r="K36" s="235"/>
      <c r="M36" s="235"/>
      <c r="N36" s="235"/>
    </row>
    <row r="37" spans="2:14" x14ac:dyDescent="0.25">
      <c r="B37" s="247" t="s">
        <v>20</v>
      </c>
      <c r="C37" s="248"/>
      <c r="D37" s="248"/>
      <c r="E37" s="249"/>
      <c r="F37" s="277">
        <v>24.833387960231619</v>
      </c>
      <c r="G37" s="341">
        <v>23.958959345465331</v>
      </c>
      <c r="H37" s="342">
        <v>25.728932263031147</v>
      </c>
      <c r="J37" s="235"/>
      <c r="K37" s="235"/>
      <c r="M37" s="235"/>
      <c r="N37" s="235"/>
    </row>
    <row r="38" spans="2:14" x14ac:dyDescent="0.25">
      <c r="B38" s="247" t="s">
        <v>32</v>
      </c>
      <c r="C38" s="248"/>
      <c r="D38" s="248"/>
      <c r="E38" s="249"/>
      <c r="F38" s="277">
        <v>29.044706567642347</v>
      </c>
      <c r="G38" s="341">
        <v>28.291416076107932</v>
      </c>
      <c r="H38" s="342">
        <v>29.809716352493293</v>
      </c>
      <c r="J38" s="235"/>
      <c r="K38" s="235"/>
      <c r="M38" s="235"/>
      <c r="N38" s="235"/>
    </row>
    <row r="39" spans="2:14" x14ac:dyDescent="0.25">
      <c r="B39" s="247" t="s">
        <v>21</v>
      </c>
      <c r="C39" s="248"/>
      <c r="D39" s="248"/>
      <c r="E39" s="249"/>
      <c r="F39" s="277">
        <v>23.898791786314135</v>
      </c>
      <c r="G39" s="341">
        <v>23.289013625678319</v>
      </c>
      <c r="H39" s="342">
        <v>24.51943258468474</v>
      </c>
      <c r="J39" s="235"/>
      <c r="K39" s="235"/>
      <c r="M39" s="235"/>
      <c r="N39" s="235"/>
    </row>
    <row r="40" spans="2:14" ht="15" customHeight="1" x14ac:dyDescent="0.25">
      <c r="B40" s="247" t="s">
        <v>22</v>
      </c>
      <c r="C40" s="248"/>
      <c r="D40" s="248"/>
      <c r="E40" s="249"/>
      <c r="F40" s="277">
        <v>37.583298186419235</v>
      </c>
      <c r="G40" s="341">
        <v>36.968860386788208</v>
      </c>
      <c r="H40" s="342">
        <v>38.201758805279148</v>
      </c>
      <c r="J40" s="235"/>
      <c r="K40" s="235"/>
      <c r="M40" s="235"/>
      <c r="N40" s="235"/>
    </row>
    <row r="41" spans="2:14" x14ac:dyDescent="0.25">
      <c r="B41" s="247" t="s">
        <v>23</v>
      </c>
      <c r="C41" s="248"/>
      <c r="D41" s="248"/>
      <c r="E41" s="249"/>
      <c r="F41" s="277">
        <v>34.947600661886376</v>
      </c>
      <c r="G41" s="341">
        <v>33.972631731393477</v>
      </c>
      <c r="H41" s="342">
        <v>35.935321645102341</v>
      </c>
      <c r="J41" s="235"/>
      <c r="K41" s="235"/>
      <c r="M41" s="235"/>
      <c r="N41" s="235"/>
    </row>
    <row r="42" spans="2:14" x14ac:dyDescent="0.25">
      <c r="B42" s="247" t="s">
        <v>33</v>
      </c>
      <c r="C42" s="248"/>
      <c r="D42" s="248"/>
      <c r="E42" s="249"/>
      <c r="F42" s="277">
        <v>31.485093340763441</v>
      </c>
      <c r="G42" s="341">
        <v>30.614533132704757</v>
      </c>
      <c r="H42" s="342">
        <v>32.368860363122081</v>
      </c>
      <c r="J42" s="235"/>
      <c r="K42" s="235"/>
      <c r="M42" s="235"/>
      <c r="N42" s="235"/>
    </row>
    <row r="43" spans="2:14" x14ac:dyDescent="0.25">
      <c r="B43" s="247" t="s">
        <v>24</v>
      </c>
      <c r="C43" s="248"/>
      <c r="D43" s="248"/>
      <c r="E43" s="249"/>
      <c r="F43" s="277">
        <v>33.098336948662329</v>
      </c>
      <c r="G43" s="341">
        <v>31.870420669871262</v>
      </c>
      <c r="H43" s="342">
        <v>34.349710200741349</v>
      </c>
      <c r="J43" s="235"/>
      <c r="K43" s="235"/>
      <c r="M43" s="235"/>
      <c r="N43" s="235"/>
    </row>
    <row r="44" spans="2:14" x14ac:dyDescent="0.25">
      <c r="B44" s="247" t="s">
        <v>25</v>
      </c>
      <c r="C44" s="248"/>
      <c r="D44" s="248"/>
      <c r="E44" s="249"/>
      <c r="F44" s="277">
        <v>30.834573115131736</v>
      </c>
      <c r="G44" s="341">
        <v>30.211115399853135</v>
      </c>
      <c r="H44" s="342">
        <v>31.465096111176926</v>
      </c>
      <c r="J44" s="235"/>
      <c r="K44" s="235"/>
      <c r="M44" s="235"/>
      <c r="N44" s="235"/>
    </row>
    <row r="45" spans="2:14" x14ac:dyDescent="0.25">
      <c r="B45" s="247" t="s">
        <v>34</v>
      </c>
      <c r="C45" s="248"/>
      <c r="D45" s="248"/>
      <c r="E45" s="249"/>
      <c r="F45" s="277">
        <v>33.178546552124452</v>
      </c>
      <c r="G45" s="341">
        <v>31.787882525745047</v>
      </c>
      <c r="H45" s="342">
        <v>34.599190303502553</v>
      </c>
      <c r="J45" s="235"/>
      <c r="M45" s="235"/>
    </row>
    <row r="46" spans="2:14" x14ac:dyDescent="0.25">
      <c r="B46" s="247" t="s">
        <v>26</v>
      </c>
      <c r="C46" s="248"/>
      <c r="D46" s="248"/>
      <c r="E46" s="249"/>
      <c r="F46" s="277">
        <v>30.532786885245898</v>
      </c>
      <c r="G46" s="341">
        <v>28.891039609401364</v>
      </c>
      <c r="H46" s="342">
        <v>32.225548172990024</v>
      </c>
      <c r="J46" s="235"/>
      <c r="M46" s="235"/>
    </row>
    <row r="47" spans="2:14" x14ac:dyDescent="0.25">
      <c r="B47" s="247" t="s">
        <v>35</v>
      </c>
      <c r="C47" s="248"/>
      <c r="D47" s="248"/>
      <c r="E47" s="249"/>
      <c r="F47" s="277">
        <v>38.751200768491834</v>
      </c>
      <c r="G47" s="341">
        <v>37.819646730451339</v>
      </c>
      <c r="H47" s="342">
        <v>39.691053722777788</v>
      </c>
      <c r="J47" s="235"/>
      <c r="M47" s="235"/>
    </row>
    <row r="48" spans="2:14" x14ac:dyDescent="0.25">
      <c r="B48" s="253" t="s">
        <v>386</v>
      </c>
      <c r="C48" s="254"/>
      <c r="D48" s="254"/>
      <c r="E48" s="255"/>
      <c r="F48" s="280">
        <v>37.602636031703625</v>
      </c>
      <c r="G48" s="344">
        <v>37.202828869116026</v>
      </c>
      <c r="H48" s="345">
        <v>38.004139541426163</v>
      </c>
      <c r="J48" s="235"/>
      <c r="M48" s="235"/>
    </row>
    <row r="49" spans="2:13" ht="5.0999999999999996" customHeight="1" x14ac:dyDescent="0.25">
      <c r="J49" s="235"/>
      <c r="M49" s="235"/>
    </row>
    <row r="50" spans="2:13" x14ac:dyDescent="0.25">
      <c r="B50" s="309" t="s">
        <v>389</v>
      </c>
      <c r="C50" s="310"/>
      <c r="D50" s="310"/>
      <c r="E50" s="311"/>
      <c r="F50" s="164">
        <v>8.6999999999999993</v>
      </c>
      <c r="G50" s="303" t="s">
        <v>29</v>
      </c>
      <c r="H50" s="304"/>
      <c r="J50" s="235"/>
      <c r="M50" s="235"/>
    </row>
    <row r="51" spans="2:13" ht="5.0999999999999996" customHeight="1" x14ac:dyDescent="0.25">
      <c r="J51" s="235"/>
      <c r="M51" s="235"/>
    </row>
    <row r="52" spans="2:13" x14ac:dyDescent="0.25">
      <c r="B52" s="233" t="s">
        <v>493</v>
      </c>
      <c r="J52" s="235"/>
      <c r="M52" s="235"/>
    </row>
    <row r="53" spans="2:13" x14ac:dyDescent="0.25">
      <c r="J53" s="235"/>
      <c r="M53" s="235"/>
    </row>
    <row r="54" spans="2:13" x14ac:dyDescent="0.25">
      <c r="J54" s="235"/>
      <c r="M54" s="235"/>
    </row>
    <row r="55" spans="2:13" x14ac:dyDescent="0.25">
      <c r="J55" s="235"/>
      <c r="M55" s="235"/>
    </row>
    <row r="56" spans="2:13" x14ac:dyDescent="0.25">
      <c r="J56" s="235"/>
      <c r="M56" s="235"/>
    </row>
    <row r="57" spans="2:13" x14ac:dyDescent="0.25">
      <c r="J57" s="235"/>
      <c r="M57" s="235"/>
    </row>
    <row r="58" spans="2:13" x14ac:dyDescent="0.25">
      <c r="J58" s="235"/>
      <c r="M58" s="235"/>
    </row>
    <row r="59" spans="2:13" x14ac:dyDescent="0.25">
      <c r="J59" s="235"/>
      <c r="M59" s="235"/>
    </row>
    <row r="60" spans="2:13" x14ac:dyDescent="0.25">
      <c r="J60" s="235"/>
      <c r="M60" s="235"/>
    </row>
    <row r="61" spans="2:13" x14ac:dyDescent="0.25">
      <c r="J61" s="235"/>
      <c r="M61" s="235"/>
    </row>
    <row r="62" spans="2:13" x14ac:dyDescent="0.25">
      <c r="J62" s="235"/>
      <c r="M62" s="235"/>
    </row>
    <row r="63" spans="2:13" x14ac:dyDescent="0.25">
      <c r="J63" s="235"/>
      <c r="M63" s="235"/>
    </row>
  </sheetData>
  <mergeCells count="15">
    <mergeCell ref="D22:E22"/>
    <mergeCell ref="G22:H22"/>
    <mergeCell ref="F28:H28"/>
    <mergeCell ref="C4:E4"/>
    <mergeCell ref="F4:H4"/>
    <mergeCell ref="C16:E16"/>
    <mergeCell ref="F16:H16"/>
    <mergeCell ref="D21:E21"/>
    <mergeCell ref="G21:H21"/>
    <mergeCell ref="L16:N16"/>
    <mergeCell ref="M21:N21"/>
    <mergeCell ref="M22:N22"/>
    <mergeCell ref="I16:K16"/>
    <mergeCell ref="J21:K21"/>
    <mergeCell ref="J22:K22"/>
  </mergeCells>
  <hyperlinks>
    <hyperlink ref="K1" location="Contents!A1" display="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66"/>
  <sheetViews>
    <sheetView showGridLines="0" view="pageBreakPreview" zoomScale="50" zoomScaleNormal="60" zoomScaleSheetLayoutView="50" workbookViewId="0">
      <pane xSplit="3" ySplit="9" topLeftCell="D10" activePane="bottomRight" state="frozen"/>
      <selection pane="topRight" activeCell="D1" sqref="D1"/>
      <selection pane="bottomLeft" activeCell="A10" sqref="A10"/>
      <selection pane="bottomRight" activeCell="E57" sqref="E57"/>
    </sheetView>
  </sheetViews>
  <sheetFormatPr defaultRowHeight="15" x14ac:dyDescent="0.2"/>
  <cols>
    <col min="1" max="1" width="3.85546875" style="9" customWidth="1"/>
    <col min="2" max="2" width="10.140625" style="7" customWidth="1"/>
    <col min="3" max="3" width="90.42578125" style="9" bestFit="1" customWidth="1"/>
    <col min="4" max="4" width="49.28515625" style="9" customWidth="1"/>
    <col min="5" max="5" width="19.28515625" style="9" customWidth="1"/>
    <col min="6" max="6" width="16.7109375" style="9" customWidth="1"/>
    <col min="7" max="7" width="19.85546875" style="9" customWidth="1"/>
    <col min="8" max="8" width="16.7109375" style="9" customWidth="1"/>
    <col min="9" max="9" width="26.7109375" style="9" customWidth="1"/>
    <col min="10" max="10" width="20.42578125" style="9" customWidth="1"/>
    <col min="11" max="11" width="6.28515625" style="11" customWidth="1"/>
    <col min="12" max="12" width="47.42578125" style="9" customWidth="1"/>
    <col min="13" max="13" width="1.7109375" style="9" customWidth="1"/>
    <col min="14" max="14" width="13.140625" style="9" customWidth="1"/>
    <col min="15" max="15" width="255.5703125" style="9" customWidth="1"/>
    <col min="16" max="16" width="70.5703125" style="9" customWidth="1"/>
    <col min="17" max="17" width="3.85546875" style="9" customWidth="1"/>
    <col min="18" max="16384" width="9.140625" style="9"/>
  </cols>
  <sheetData>
    <row r="1" spans="2:16" ht="67.5" customHeight="1" x14ac:dyDescent="0.4">
      <c r="C1" s="8"/>
      <c r="E1" s="162"/>
      <c r="F1" s="8"/>
      <c r="I1" s="10"/>
      <c r="J1" s="10"/>
      <c r="K1" s="162"/>
      <c r="P1" s="168" t="s">
        <v>143</v>
      </c>
    </row>
    <row r="2" spans="2:16" ht="70.5" customHeight="1" x14ac:dyDescent="0.2">
      <c r="C2" s="12"/>
    </row>
    <row r="3" spans="2:16" ht="38.1" customHeight="1" x14ac:dyDescent="0.2">
      <c r="B3" s="13">
        <v>5</v>
      </c>
      <c r="C3" s="14" t="s">
        <v>37</v>
      </c>
      <c r="D3" s="15"/>
      <c r="E3" s="15"/>
      <c r="F3" s="15"/>
      <c r="G3" s="16"/>
      <c r="H3" s="16"/>
      <c r="I3" s="16"/>
      <c r="J3" s="16"/>
      <c r="K3" s="16"/>
      <c r="L3" s="16"/>
      <c r="M3" s="16"/>
      <c r="N3" s="16"/>
      <c r="O3" s="16"/>
      <c r="P3" s="16"/>
    </row>
    <row r="4" spans="2:16" s="21" customFormat="1" ht="10.5" customHeight="1" x14ac:dyDescent="0.2">
      <c r="B4" s="17"/>
      <c r="C4" s="18"/>
      <c r="D4" s="18"/>
      <c r="E4" s="18"/>
      <c r="F4" s="18"/>
      <c r="G4" s="19"/>
      <c r="H4" s="19"/>
      <c r="I4" s="19"/>
      <c r="J4" s="19"/>
      <c r="K4" s="20"/>
    </row>
    <row r="5" spans="2:16" s="21" customFormat="1" ht="156" hidden="1" customHeight="1" x14ac:dyDescent="0.2">
      <c r="B5" s="651" t="s">
        <v>38</v>
      </c>
      <c r="C5" s="652"/>
      <c r="D5" s="652"/>
      <c r="E5" s="652"/>
      <c r="F5" s="652"/>
      <c r="G5" s="652"/>
      <c r="H5" s="652"/>
      <c r="I5" s="652"/>
      <c r="J5" s="652"/>
      <c r="K5" s="652"/>
    </row>
    <row r="6" spans="2:16" s="21" customFormat="1" ht="10.5" customHeight="1" x14ac:dyDescent="0.2">
      <c r="B6" s="17"/>
      <c r="C6" s="18"/>
      <c r="D6" s="18"/>
      <c r="E6" s="18"/>
      <c r="F6" s="18"/>
      <c r="G6" s="19"/>
      <c r="H6" s="19"/>
      <c r="I6" s="19"/>
      <c r="J6" s="19"/>
      <c r="K6" s="20"/>
    </row>
    <row r="7" spans="2:16" s="25" customFormat="1" ht="51.75" customHeight="1" x14ac:dyDescent="0.25">
      <c r="B7" s="22"/>
      <c r="C7" s="23"/>
      <c r="D7" s="721" t="s">
        <v>39</v>
      </c>
      <c r="E7" s="723" t="s">
        <v>40</v>
      </c>
      <c r="F7" s="724"/>
      <c r="G7" s="723" t="s">
        <v>41</v>
      </c>
      <c r="H7" s="724"/>
      <c r="I7" s="725" t="s">
        <v>42</v>
      </c>
      <c r="J7" s="726"/>
      <c r="K7" s="24"/>
      <c r="L7" s="727" t="s">
        <v>180</v>
      </c>
      <c r="N7" s="787" t="s">
        <v>150</v>
      </c>
      <c r="O7" s="787"/>
      <c r="P7" s="787"/>
    </row>
    <row r="8" spans="2:16" ht="83.25" x14ac:dyDescent="0.2">
      <c r="B8" s="26"/>
      <c r="C8" s="27"/>
      <c r="D8" s="722"/>
      <c r="E8" s="729" t="s">
        <v>2</v>
      </c>
      <c r="F8" s="730"/>
      <c r="G8" s="729" t="s">
        <v>2</v>
      </c>
      <c r="H8" s="730"/>
      <c r="I8" s="218" t="s">
        <v>43</v>
      </c>
      <c r="J8" s="219" t="s">
        <v>44</v>
      </c>
      <c r="K8" s="24"/>
      <c r="L8" s="728"/>
      <c r="N8" s="788"/>
      <c r="O8" s="788"/>
      <c r="P8" s="788"/>
    </row>
    <row r="9" spans="2:16" s="25" customFormat="1" ht="30" customHeight="1" x14ac:dyDescent="0.25">
      <c r="B9" s="22"/>
      <c r="C9" s="710" t="s">
        <v>45</v>
      </c>
      <c r="D9" s="711"/>
      <c r="E9" s="711"/>
      <c r="F9" s="711"/>
      <c r="G9" s="711"/>
      <c r="H9" s="711"/>
      <c r="I9" s="711"/>
      <c r="J9" s="711"/>
      <c r="K9" s="711"/>
      <c r="L9" s="711"/>
      <c r="M9" s="222"/>
      <c r="N9" s="789"/>
      <c r="O9" s="789"/>
      <c r="P9" s="790"/>
    </row>
    <row r="10" spans="2:16" ht="33.950000000000003" customHeight="1" x14ac:dyDescent="0.2">
      <c r="B10" s="712">
        <v>5.0999999999999996</v>
      </c>
      <c r="C10" s="715" t="s">
        <v>46</v>
      </c>
      <c r="D10" s="179" t="s">
        <v>47</v>
      </c>
      <c r="E10" s="717" t="s">
        <v>78</v>
      </c>
      <c r="F10" s="180">
        <v>79.400000000000006</v>
      </c>
      <c r="G10" s="717" t="s">
        <v>146</v>
      </c>
      <c r="H10" s="180">
        <v>79.5</v>
      </c>
      <c r="I10" s="220" t="s">
        <v>83</v>
      </c>
      <c r="J10" s="221">
        <v>0.1</v>
      </c>
      <c r="K10" s="85"/>
      <c r="L10" s="88"/>
      <c r="N10" s="786" t="s">
        <v>164</v>
      </c>
      <c r="O10" s="786"/>
      <c r="P10" s="786"/>
    </row>
    <row r="11" spans="2:16" ht="33.950000000000003" customHeight="1" x14ac:dyDescent="0.2">
      <c r="B11" s="713"/>
      <c r="C11" s="716"/>
      <c r="D11" s="174" t="s">
        <v>88</v>
      </c>
      <c r="E11" s="718"/>
      <c r="F11" s="175">
        <v>9.1</v>
      </c>
      <c r="G11" s="718"/>
      <c r="H11" s="175">
        <v>9.1999999999999993</v>
      </c>
      <c r="I11" s="165" t="s">
        <v>85</v>
      </c>
      <c r="J11" s="205">
        <v>0.1</v>
      </c>
      <c r="K11" s="85"/>
      <c r="L11" s="88"/>
      <c r="N11" s="784"/>
      <c r="O11" s="784"/>
      <c r="P11" s="784"/>
    </row>
    <row r="12" spans="2:16" ht="33.950000000000003" customHeight="1" x14ac:dyDescent="0.2">
      <c r="B12" s="713"/>
      <c r="C12" s="719" t="s">
        <v>48</v>
      </c>
      <c r="D12" s="172" t="s">
        <v>47</v>
      </c>
      <c r="E12" s="720" t="s">
        <v>78</v>
      </c>
      <c r="F12" s="173">
        <v>83.1</v>
      </c>
      <c r="G12" s="720" t="s">
        <v>146</v>
      </c>
      <c r="H12" s="173">
        <v>83.2</v>
      </c>
      <c r="I12" s="159" t="s">
        <v>83</v>
      </c>
      <c r="J12" s="204">
        <v>0.1</v>
      </c>
      <c r="K12" s="85"/>
      <c r="L12" s="88"/>
      <c r="N12" s="784" t="s">
        <v>165</v>
      </c>
      <c r="O12" s="784"/>
      <c r="P12" s="784"/>
    </row>
    <row r="13" spans="2:16" ht="33.950000000000003" customHeight="1" x14ac:dyDescent="0.2">
      <c r="B13" s="714"/>
      <c r="C13" s="716"/>
      <c r="D13" s="174" t="s">
        <v>88</v>
      </c>
      <c r="E13" s="718"/>
      <c r="F13" s="176">
        <v>6.9</v>
      </c>
      <c r="G13" s="718"/>
      <c r="H13" s="175">
        <v>7</v>
      </c>
      <c r="I13" s="165" t="s">
        <v>85</v>
      </c>
      <c r="J13" s="205">
        <v>0.1</v>
      </c>
      <c r="K13" s="85"/>
      <c r="L13" s="88"/>
      <c r="N13" s="784"/>
      <c r="O13" s="784"/>
      <c r="P13" s="784"/>
    </row>
    <row r="14" spans="2:16" ht="33.950000000000003" customHeight="1" x14ac:dyDescent="0.2">
      <c r="B14" s="712">
        <v>5.2</v>
      </c>
      <c r="C14" s="719" t="s">
        <v>49</v>
      </c>
      <c r="D14" s="172" t="s">
        <v>47</v>
      </c>
      <c r="E14" s="720" t="s">
        <v>78</v>
      </c>
      <c r="F14" s="173">
        <v>63.3</v>
      </c>
      <c r="G14" s="737"/>
      <c r="H14" s="177"/>
      <c r="I14" s="65"/>
      <c r="J14" s="208"/>
      <c r="K14" s="85"/>
      <c r="L14" s="88"/>
      <c r="N14" s="784" t="s">
        <v>166</v>
      </c>
      <c r="O14" s="784"/>
      <c r="P14" s="784"/>
    </row>
    <row r="15" spans="2:16" ht="33.950000000000003" customHeight="1" x14ac:dyDescent="0.2">
      <c r="B15" s="713"/>
      <c r="C15" s="716"/>
      <c r="D15" s="174" t="s">
        <v>88</v>
      </c>
      <c r="E15" s="718"/>
      <c r="F15" s="176">
        <v>19.2</v>
      </c>
      <c r="G15" s="738"/>
      <c r="H15" s="178"/>
      <c r="I15" s="66"/>
      <c r="J15" s="209"/>
      <c r="K15" s="85"/>
      <c r="L15" s="88"/>
      <c r="N15" s="784"/>
      <c r="O15" s="784"/>
      <c r="P15" s="784"/>
    </row>
    <row r="16" spans="2:16" ht="33.950000000000003" customHeight="1" x14ac:dyDescent="0.2">
      <c r="B16" s="713"/>
      <c r="C16" s="715" t="s">
        <v>50</v>
      </c>
      <c r="D16" s="179" t="s">
        <v>47</v>
      </c>
      <c r="E16" s="717" t="s">
        <v>78</v>
      </c>
      <c r="F16" s="180">
        <v>63.9</v>
      </c>
      <c r="G16" s="739"/>
      <c r="H16" s="181"/>
      <c r="I16" s="145"/>
      <c r="J16" s="211"/>
      <c r="K16" s="85"/>
      <c r="L16" s="88"/>
      <c r="N16" s="784" t="s">
        <v>167</v>
      </c>
      <c r="O16" s="784"/>
      <c r="P16" s="784"/>
    </row>
    <row r="17" spans="2:16" ht="33.950000000000003" customHeight="1" x14ac:dyDescent="0.2">
      <c r="B17" s="714"/>
      <c r="C17" s="716"/>
      <c r="D17" s="174" t="s">
        <v>88</v>
      </c>
      <c r="E17" s="718"/>
      <c r="F17" s="176">
        <v>19.5</v>
      </c>
      <c r="G17" s="740"/>
      <c r="H17" s="178"/>
      <c r="I17" s="146"/>
      <c r="J17" s="209"/>
      <c r="K17" s="85"/>
      <c r="L17" s="88"/>
      <c r="N17" s="784"/>
      <c r="O17" s="784"/>
      <c r="P17" s="784"/>
    </row>
    <row r="18" spans="2:16" ht="39.950000000000003" customHeight="1" x14ac:dyDescent="0.2">
      <c r="B18" s="731">
        <v>5.3</v>
      </c>
      <c r="C18" s="733" t="s">
        <v>51</v>
      </c>
      <c r="D18" s="172" t="s">
        <v>52</v>
      </c>
      <c r="E18" s="735" t="s">
        <v>78</v>
      </c>
      <c r="F18" s="182">
        <v>77.8</v>
      </c>
      <c r="G18" s="720" t="s">
        <v>146</v>
      </c>
      <c r="H18" s="173">
        <v>75.7</v>
      </c>
      <c r="I18" s="159" t="s">
        <v>83</v>
      </c>
      <c r="J18" s="204">
        <v>-2.1</v>
      </c>
      <c r="K18" s="86"/>
      <c r="L18" s="88"/>
      <c r="N18" s="784" t="s">
        <v>168</v>
      </c>
      <c r="O18" s="784"/>
      <c r="P18" s="784"/>
    </row>
    <row r="19" spans="2:16" ht="39.950000000000003" customHeight="1" x14ac:dyDescent="0.2">
      <c r="B19" s="732"/>
      <c r="C19" s="734"/>
      <c r="D19" s="174" t="s">
        <v>88</v>
      </c>
      <c r="E19" s="736"/>
      <c r="F19" s="176">
        <v>106.4</v>
      </c>
      <c r="G19" s="718"/>
      <c r="H19" s="175">
        <v>104.9</v>
      </c>
      <c r="I19" s="167" t="s">
        <v>83</v>
      </c>
      <c r="J19" s="205">
        <v>-1.5</v>
      </c>
      <c r="K19" s="86"/>
      <c r="L19" s="88"/>
      <c r="N19" s="784"/>
      <c r="O19" s="784"/>
      <c r="P19" s="784"/>
    </row>
    <row r="20" spans="2:16" ht="39.950000000000003" customHeight="1" x14ac:dyDescent="0.2">
      <c r="B20" s="731">
        <v>5.4</v>
      </c>
      <c r="C20" s="733" t="s">
        <v>53</v>
      </c>
      <c r="D20" s="172" t="s">
        <v>52</v>
      </c>
      <c r="E20" s="735" t="s">
        <v>78</v>
      </c>
      <c r="F20" s="182">
        <v>144.4</v>
      </c>
      <c r="G20" s="720" t="s">
        <v>146</v>
      </c>
      <c r="H20" s="173">
        <v>141.5</v>
      </c>
      <c r="I20" s="159" t="s">
        <v>83</v>
      </c>
      <c r="J20" s="204">
        <v>-2.9</v>
      </c>
      <c r="K20" s="86"/>
      <c r="L20" s="88"/>
      <c r="N20" s="784" t="s">
        <v>169</v>
      </c>
      <c r="O20" s="784"/>
      <c r="P20" s="784"/>
    </row>
    <row r="21" spans="2:16" ht="39.950000000000003" customHeight="1" x14ac:dyDescent="0.2">
      <c r="B21" s="732"/>
      <c r="C21" s="734"/>
      <c r="D21" s="174" t="s">
        <v>88</v>
      </c>
      <c r="E21" s="736"/>
      <c r="F21" s="176">
        <v>104.9</v>
      </c>
      <c r="G21" s="718"/>
      <c r="H21" s="175">
        <v>104.1</v>
      </c>
      <c r="I21" s="167" t="s">
        <v>83</v>
      </c>
      <c r="J21" s="205">
        <v>-0.8</v>
      </c>
      <c r="K21" s="86"/>
      <c r="L21" s="88"/>
      <c r="N21" s="784"/>
      <c r="O21" s="784"/>
      <c r="P21" s="784"/>
    </row>
    <row r="22" spans="2:16" ht="33.950000000000003" customHeight="1" x14ac:dyDescent="0.2">
      <c r="B22" s="731">
        <v>5.5</v>
      </c>
      <c r="C22" s="733" t="s">
        <v>54</v>
      </c>
      <c r="D22" s="183" t="s">
        <v>55</v>
      </c>
      <c r="E22" s="735" t="s">
        <v>78</v>
      </c>
      <c r="F22" s="182">
        <v>4.0999999999999996</v>
      </c>
      <c r="G22" s="720" t="s">
        <v>146</v>
      </c>
      <c r="H22" s="182">
        <v>4</v>
      </c>
      <c r="I22" s="171" t="s">
        <v>83</v>
      </c>
      <c r="J22" s="204">
        <v>-0.1</v>
      </c>
      <c r="K22" s="86"/>
      <c r="L22" s="88"/>
      <c r="N22" s="784" t="s">
        <v>170</v>
      </c>
      <c r="O22" s="784"/>
      <c r="P22" s="784"/>
    </row>
    <row r="23" spans="2:16" ht="33.950000000000003" customHeight="1" x14ac:dyDescent="0.2">
      <c r="B23" s="732"/>
      <c r="C23" s="741"/>
      <c r="D23" s="223" t="s">
        <v>88</v>
      </c>
      <c r="E23" s="742"/>
      <c r="F23" s="224">
        <v>3.4</v>
      </c>
      <c r="G23" s="743"/>
      <c r="H23" s="224">
        <v>3.1</v>
      </c>
      <c r="I23" s="225" t="s">
        <v>83</v>
      </c>
      <c r="J23" s="226">
        <v>-0.3</v>
      </c>
      <c r="K23" s="86"/>
      <c r="L23" s="88"/>
      <c r="N23" s="785"/>
      <c r="O23" s="785"/>
      <c r="P23" s="785"/>
    </row>
    <row r="24" spans="2:16" s="25" customFormat="1" ht="30" customHeight="1" x14ac:dyDescent="0.25">
      <c r="B24" s="22"/>
      <c r="C24" s="710" t="s">
        <v>56</v>
      </c>
      <c r="D24" s="711"/>
      <c r="E24" s="711"/>
      <c r="F24" s="711"/>
      <c r="G24" s="711"/>
      <c r="H24" s="711"/>
      <c r="I24" s="711"/>
      <c r="J24" s="711"/>
      <c r="K24" s="711"/>
      <c r="L24" s="711"/>
      <c r="M24" s="222"/>
      <c r="N24" s="789"/>
      <c r="O24" s="789"/>
      <c r="P24" s="790"/>
    </row>
    <row r="25" spans="2:16" ht="33.950000000000003" customHeight="1" x14ac:dyDescent="0.2">
      <c r="B25" s="731">
        <v>5.6</v>
      </c>
      <c r="C25" s="741" t="s">
        <v>57</v>
      </c>
      <c r="D25" s="179" t="s">
        <v>58</v>
      </c>
      <c r="E25" s="742" t="s">
        <v>78</v>
      </c>
      <c r="F25" s="192">
        <v>2.8</v>
      </c>
      <c r="G25" s="717" t="s">
        <v>146</v>
      </c>
      <c r="H25" s="180">
        <v>2.8</v>
      </c>
      <c r="I25" s="227" t="s">
        <v>149</v>
      </c>
      <c r="J25" s="221">
        <v>0</v>
      </c>
      <c r="K25" s="86"/>
      <c r="L25" s="88"/>
      <c r="N25" s="786" t="s">
        <v>171</v>
      </c>
      <c r="O25" s="786"/>
      <c r="P25" s="786"/>
    </row>
    <row r="26" spans="2:16" ht="33.950000000000003" customHeight="1" x14ac:dyDescent="0.2">
      <c r="B26" s="732"/>
      <c r="C26" s="734"/>
      <c r="D26" s="174" t="s">
        <v>88</v>
      </c>
      <c r="E26" s="736"/>
      <c r="F26" s="184">
        <v>2.1</v>
      </c>
      <c r="G26" s="718"/>
      <c r="H26" s="175">
        <v>2.2000000000000002</v>
      </c>
      <c r="I26" s="165" t="s">
        <v>85</v>
      </c>
      <c r="J26" s="205">
        <v>0.1</v>
      </c>
      <c r="K26" s="86"/>
      <c r="L26" s="88"/>
      <c r="N26" s="784"/>
      <c r="O26" s="784"/>
      <c r="P26" s="784"/>
    </row>
    <row r="27" spans="2:16" ht="33.950000000000003" customHeight="1" x14ac:dyDescent="0.2">
      <c r="B27" s="731">
        <v>5.7</v>
      </c>
      <c r="C27" s="733" t="s">
        <v>59</v>
      </c>
      <c r="D27" s="172" t="s">
        <v>60</v>
      </c>
      <c r="E27" s="735"/>
      <c r="F27" s="182"/>
      <c r="G27" s="735"/>
      <c r="H27" s="185"/>
      <c r="I27" s="75"/>
      <c r="J27" s="208"/>
      <c r="K27" s="86"/>
      <c r="L27" s="88"/>
      <c r="N27" s="784" t="s">
        <v>151</v>
      </c>
      <c r="O27" s="784"/>
      <c r="P27" s="784"/>
    </row>
    <row r="28" spans="2:16" ht="33.950000000000003" customHeight="1" x14ac:dyDescent="0.2">
      <c r="B28" s="732"/>
      <c r="C28" s="734"/>
      <c r="D28" s="174" t="s">
        <v>88</v>
      </c>
      <c r="E28" s="736"/>
      <c r="F28" s="184"/>
      <c r="G28" s="736"/>
      <c r="H28" s="186"/>
      <c r="I28" s="76"/>
      <c r="J28" s="209"/>
      <c r="K28" s="86"/>
      <c r="L28" s="88"/>
      <c r="N28" s="784"/>
      <c r="O28" s="784"/>
      <c r="P28" s="784"/>
    </row>
    <row r="29" spans="2:16" ht="33.950000000000003" customHeight="1" x14ac:dyDescent="0.2">
      <c r="B29" s="731">
        <v>5.8</v>
      </c>
      <c r="C29" s="733" t="s">
        <v>61</v>
      </c>
      <c r="D29" s="172" t="s">
        <v>58</v>
      </c>
      <c r="E29" s="745" t="s">
        <v>79</v>
      </c>
      <c r="F29" s="182">
        <v>22.5</v>
      </c>
      <c r="G29" s="745" t="s">
        <v>147</v>
      </c>
      <c r="H29" s="173">
        <v>21.9</v>
      </c>
      <c r="I29" s="159" t="s">
        <v>83</v>
      </c>
      <c r="J29" s="204">
        <v>-0.6</v>
      </c>
      <c r="L29" s="90"/>
      <c r="N29" s="784" t="s">
        <v>172</v>
      </c>
      <c r="O29" s="784"/>
      <c r="P29" s="784"/>
    </row>
    <row r="30" spans="2:16" ht="33.950000000000003" customHeight="1" x14ac:dyDescent="0.2">
      <c r="B30" s="744"/>
      <c r="C30" s="741"/>
      <c r="D30" s="187" t="s">
        <v>88</v>
      </c>
      <c r="E30" s="746"/>
      <c r="F30" s="188">
        <v>8.9</v>
      </c>
      <c r="G30" s="746"/>
      <c r="H30" s="189">
        <v>9.1999999999999993</v>
      </c>
      <c r="I30" s="165" t="s">
        <v>85</v>
      </c>
      <c r="J30" s="210">
        <v>0.3</v>
      </c>
      <c r="L30" s="90"/>
      <c r="N30" s="784"/>
      <c r="O30" s="784"/>
      <c r="P30" s="784"/>
    </row>
    <row r="31" spans="2:16" ht="54" x14ac:dyDescent="0.2">
      <c r="B31" s="744"/>
      <c r="C31" s="734"/>
      <c r="D31" s="190" t="s">
        <v>94</v>
      </c>
      <c r="E31" s="747"/>
      <c r="F31" s="191">
        <v>3.6</v>
      </c>
      <c r="G31" s="747"/>
      <c r="H31" s="175">
        <v>3.5</v>
      </c>
      <c r="I31" s="169" t="s">
        <v>83</v>
      </c>
      <c r="J31" s="205">
        <v>-0.1</v>
      </c>
      <c r="L31" s="90"/>
      <c r="N31" s="784"/>
      <c r="O31" s="784"/>
      <c r="P31" s="784"/>
    </row>
    <row r="32" spans="2:16" ht="33.950000000000003" customHeight="1" x14ac:dyDescent="0.2">
      <c r="B32" s="744"/>
      <c r="C32" s="741" t="s">
        <v>62</v>
      </c>
      <c r="D32" s="179" t="s">
        <v>58</v>
      </c>
      <c r="E32" s="746" t="s">
        <v>79</v>
      </c>
      <c r="F32" s="192">
        <v>33.5</v>
      </c>
      <c r="G32" s="745" t="s">
        <v>147</v>
      </c>
      <c r="H32" s="173">
        <v>33.200000000000003</v>
      </c>
      <c r="I32" s="171" t="s">
        <v>83</v>
      </c>
      <c r="J32" s="204">
        <v>-0.3</v>
      </c>
      <c r="L32" s="90"/>
      <c r="N32" s="784" t="s">
        <v>173</v>
      </c>
      <c r="O32" s="784"/>
      <c r="P32" s="784"/>
    </row>
    <row r="33" spans="2:16" ht="33.950000000000003" customHeight="1" x14ac:dyDescent="0.2">
      <c r="B33" s="744"/>
      <c r="C33" s="741"/>
      <c r="D33" s="187" t="s">
        <v>88</v>
      </c>
      <c r="E33" s="746"/>
      <c r="F33" s="189">
        <v>15.8</v>
      </c>
      <c r="G33" s="746"/>
      <c r="H33" s="189">
        <v>17.5</v>
      </c>
      <c r="I33" s="165" t="s">
        <v>85</v>
      </c>
      <c r="J33" s="210">
        <v>1.7</v>
      </c>
      <c r="L33" s="90"/>
      <c r="N33" s="784"/>
      <c r="O33" s="784"/>
      <c r="P33" s="784"/>
    </row>
    <row r="34" spans="2:16" ht="54" x14ac:dyDescent="0.2">
      <c r="B34" s="732"/>
      <c r="C34" s="734"/>
      <c r="D34" s="190" t="s">
        <v>94</v>
      </c>
      <c r="E34" s="747"/>
      <c r="F34" s="191">
        <v>6.6</v>
      </c>
      <c r="G34" s="747"/>
      <c r="H34" s="175">
        <v>6.5</v>
      </c>
      <c r="I34" s="133" t="s">
        <v>83</v>
      </c>
      <c r="J34" s="205">
        <v>-0.1</v>
      </c>
      <c r="L34" s="90"/>
      <c r="N34" s="784"/>
      <c r="O34" s="784"/>
      <c r="P34" s="784"/>
    </row>
    <row r="35" spans="2:16" ht="33.950000000000003" customHeight="1" x14ac:dyDescent="0.2">
      <c r="B35" s="731">
        <v>5.9</v>
      </c>
      <c r="C35" s="733" t="s">
        <v>63</v>
      </c>
      <c r="D35" s="172" t="s">
        <v>52</v>
      </c>
      <c r="E35" s="735"/>
      <c r="F35" s="182"/>
      <c r="G35" s="735"/>
      <c r="H35" s="185"/>
      <c r="I35" s="72"/>
      <c r="J35" s="208"/>
      <c r="K35" s="86"/>
      <c r="L35" s="88"/>
      <c r="N35" s="784" t="s">
        <v>152</v>
      </c>
      <c r="O35" s="784"/>
      <c r="P35" s="784"/>
    </row>
    <row r="36" spans="2:16" ht="33.950000000000003" customHeight="1" x14ac:dyDescent="0.2">
      <c r="B36" s="732"/>
      <c r="C36" s="734"/>
      <c r="D36" s="174" t="s">
        <v>88</v>
      </c>
      <c r="E36" s="736"/>
      <c r="F36" s="184"/>
      <c r="G36" s="736"/>
      <c r="H36" s="186"/>
      <c r="I36" s="74"/>
      <c r="J36" s="209"/>
      <c r="K36" s="86"/>
      <c r="L36" s="99"/>
      <c r="N36" s="784"/>
      <c r="O36" s="784"/>
      <c r="P36" s="784"/>
    </row>
    <row r="37" spans="2:16" ht="42" customHeight="1" x14ac:dyDescent="0.2">
      <c r="B37" s="748" t="s">
        <v>8</v>
      </c>
      <c r="C37" s="749" t="s">
        <v>64</v>
      </c>
      <c r="D37" s="172" t="s">
        <v>58</v>
      </c>
      <c r="E37" s="752" t="s">
        <v>81</v>
      </c>
      <c r="F37" s="193">
        <v>18.399999999999999</v>
      </c>
      <c r="G37" s="752" t="s">
        <v>84</v>
      </c>
      <c r="H37" s="173">
        <v>18</v>
      </c>
      <c r="I37" s="159" t="s">
        <v>83</v>
      </c>
      <c r="J37" s="204">
        <v>-0.4</v>
      </c>
      <c r="K37" s="103"/>
      <c r="L37" s="212"/>
      <c r="N37" s="784" t="s">
        <v>174</v>
      </c>
      <c r="O37" s="784"/>
      <c r="P37" s="784"/>
    </row>
    <row r="38" spans="2:16" ht="66" customHeight="1" x14ac:dyDescent="0.2">
      <c r="B38" s="713"/>
      <c r="C38" s="750"/>
      <c r="D38" s="187" t="s">
        <v>161</v>
      </c>
      <c r="E38" s="746"/>
      <c r="F38" s="194">
        <v>10.1</v>
      </c>
      <c r="G38" s="746"/>
      <c r="H38" s="189">
        <v>10</v>
      </c>
      <c r="I38" s="166" t="s">
        <v>83</v>
      </c>
      <c r="J38" s="210">
        <v>-0.1</v>
      </c>
      <c r="L38" s="213" t="s">
        <v>134</v>
      </c>
      <c r="N38" s="784"/>
      <c r="O38" s="784"/>
      <c r="P38" s="784"/>
    </row>
    <row r="39" spans="2:16" ht="51.75" customHeight="1" x14ac:dyDescent="0.2">
      <c r="B39" s="714"/>
      <c r="C39" s="751"/>
      <c r="D39" s="190" t="s">
        <v>95</v>
      </c>
      <c r="E39" s="747"/>
      <c r="F39" s="195">
        <v>4.5999999999999996</v>
      </c>
      <c r="G39" s="747"/>
      <c r="H39" s="175">
        <v>4.8</v>
      </c>
      <c r="I39" s="158" t="s">
        <v>85</v>
      </c>
      <c r="J39" s="205">
        <v>0.20000000000000018</v>
      </c>
      <c r="K39" s="108"/>
      <c r="L39" s="214"/>
      <c r="N39" s="784"/>
      <c r="O39" s="784"/>
      <c r="P39" s="784"/>
    </row>
    <row r="40" spans="2:16" ht="33.950000000000003" customHeight="1" x14ac:dyDescent="0.2">
      <c r="B40" s="753">
        <v>5.1100000000000003</v>
      </c>
      <c r="C40" s="733" t="s">
        <v>66</v>
      </c>
      <c r="D40" s="172" t="s">
        <v>67</v>
      </c>
      <c r="E40" s="735" t="s">
        <v>78</v>
      </c>
      <c r="F40" s="182">
        <v>14.7</v>
      </c>
      <c r="G40" s="720" t="s">
        <v>146</v>
      </c>
      <c r="H40" s="173">
        <v>13.5</v>
      </c>
      <c r="I40" s="159" t="s">
        <v>83</v>
      </c>
      <c r="J40" s="204">
        <v>-1.2</v>
      </c>
      <c r="K40" s="107"/>
      <c r="L40" s="213"/>
      <c r="N40" s="784" t="s">
        <v>175</v>
      </c>
      <c r="O40" s="784"/>
      <c r="P40" s="784"/>
    </row>
    <row r="41" spans="2:16" ht="48.75" customHeight="1" x14ac:dyDescent="0.2">
      <c r="B41" s="754" t="s">
        <v>68</v>
      </c>
      <c r="C41" s="741"/>
      <c r="D41" s="187" t="s">
        <v>91</v>
      </c>
      <c r="E41" s="742"/>
      <c r="F41" s="189">
        <v>28.7</v>
      </c>
      <c r="G41" s="743"/>
      <c r="H41" s="228">
        <v>25.2</v>
      </c>
      <c r="I41" s="169" t="s">
        <v>83</v>
      </c>
      <c r="J41" s="226">
        <v>-3.5</v>
      </c>
      <c r="K41" s="86"/>
      <c r="L41" s="217" t="s">
        <v>135</v>
      </c>
      <c r="N41" s="785"/>
      <c r="O41" s="785"/>
      <c r="P41" s="785"/>
    </row>
    <row r="42" spans="2:16" s="25" customFormat="1" ht="30" customHeight="1" x14ac:dyDescent="0.25">
      <c r="B42" s="22"/>
      <c r="C42" s="710" t="s">
        <v>69</v>
      </c>
      <c r="D42" s="711"/>
      <c r="E42" s="711"/>
      <c r="F42" s="711"/>
      <c r="G42" s="711"/>
      <c r="H42" s="711"/>
      <c r="I42" s="711"/>
      <c r="J42" s="711"/>
      <c r="K42" s="711"/>
      <c r="L42" s="711"/>
      <c r="M42" s="222"/>
      <c r="N42" s="789"/>
      <c r="O42" s="789"/>
      <c r="P42" s="790"/>
    </row>
    <row r="43" spans="2:16" ht="33.950000000000003" customHeight="1" x14ac:dyDescent="0.2">
      <c r="B43" s="753">
        <v>5.12</v>
      </c>
      <c r="C43" s="741" t="s">
        <v>70</v>
      </c>
      <c r="D43" s="179" t="s">
        <v>58</v>
      </c>
      <c r="E43" s="755" t="s">
        <v>82</v>
      </c>
      <c r="F43" s="192">
        <v>18.600000000000001</v>
      </c>
      <c r="G43" s="755" t="s">
        <v>81</v>
      </c>
      <c r="H43" s="192">
        <v>18</v>
      </c>
      <c r="I43" s="220" t="s">
        <v>83</v>
      </c>
      <c r="J43" s="221">
        <v>-0.6</v>
      </c>
      <c r="K43" s="86"/>
      <c r="L43" s="213"/>
      <c r="N43" s="786" t="s">
        <v>176</v>
      </c>
      <c r="O43" s="786"/>
      <c r="P43" s="786"/>
    </row>
    <row r="44" spans="2:16" ht="51.75" customHeight="1" x14ac:dyDescent="0.2">
      <c r="B44" s="754"/>
      <c r="C44" s="734"/>
      <c r="D44" s="174" t="s">
        <v>71</v>
      </c>
      <c r="E44" s="736"/>
      <c r="F44" s="184">
        <v>19.399999999999999</v>
      </c>
      <c r="G44" s="736"/>
      <c r="H44" s="184">
        <v>18.5</v>
      </c>
      <c r="I44" s="134" t="s">
        <v>83</v>
      </c>
      <c r="J44" s="205">
        <v>-0.9</v>
      </c>
      <c r="K44" s="86"/>
      <c r="L44" s="214" t="s">
        <v>142</v>
      </c>
      <c r="N44" s="784"/>
      <c r="O44" s="784"/>
      <c r="P44" s="784"/>
    </row>
    <row r="45" spans="2:16" ht="33.950000000000003" customHeight="1" x14ac:dyDescent="0.2">
      <c r="B45" s="753">
        <v>5.13</v>
      </c>
      <c r="C45" s="733" t="s">
        <v>72</v>
      </c>
      <c r="D45" s="172" t="s">
        <v>58</v>
      </c>
      <c r="E45" s="735" t="s">
        <v>80</v>
      </c>
      <c r="F45" s="182">
        <v>48.3</v>
      </c>
      <c r="G45" s="735" t="s">
        <v>148</v>
      </c>
      <c r="H45" s="182">
        <v>33.700000000000003</v>
      </c>
      <c r="I45" s="159" t="s">
        <v>83</v>
      </c>
      <c r="J45" s="204">
        <v>-14.6</v>
      </c>
      <c r="K45" s="109"/>
      <c r="L45" s="215"/>
      <c r="N45" s="784" t="s">
        <v>177</v>
      </c>
      <c r="O45" s="784"/>
      <c r="P45" s="784"/>
    </row>
    <row r="46" spans="2:16" ht="75" customHeight="1" x14ac:dyDescent="0.2">
      <c r="B46" s="754"/>
      <c r="C46" s="734"/>
      <c r="D46" s="174" t="s">
        <v>73</v>
      </c>
      <c r="E46" s="736"/>
      <c r="F46" s="184">
        <v>19</v>
      </c>
      <c r="G46" s="736"/>
      <c r="H46" s="184">
        <v>17.7</v>
      </c>
      <c r="I46" s="133" t="s">
        <v>83</v>
      </c>
      <c r="J46" s="205">
        <v>-1.3000000000000007</v>
      </c>
      <c r="K46" s="86"/>
      <c r="L46" s="214" t="s">
        <v>144</v>
      </c>
      <c r="N46" s="784"/>
      <c r="O46" s="784"/>
      <c r="P46" s="784"/>
    </row>
    <row r="47" spans="2:16" ht="33.950000000000003" customHeight="1" x14ac:dyDescent="0.2">
      <c r="B47" s="753">
        <v>5.14</v>
      </c>
      <c r="C47" s="733" t="s">
        <v>89</v>
      </c>
      <c r="D47" s="172" t="s">
        <v>58</v>
      </c>
      <c r="E47" s="775" t="s">
        <v>84</v>
      </c>
      <c r="F47" s="182">
        <v>4.7</v>
      </c>
      <c r="G47" s="735"/>
      <c r="H47" s="182"/>
      <c r="I47" s="131"/>
      <c r="J47" s="204"/>
      <c r="K47" s="103"/>
      <c r="L47" s="229"/>
      <c r="N47" s="784" t="s">
        <v>178</v>
      </c>
      <c r="O47" s="784"/>
      <c r="P47" s="784"/>
    </row>
    <row r="48" spans="2:16" ht="51" customHeight="1" x14ac:dyDescent="0.2">
      <c r="B48" s="754"/>
      <c r="C48" s="734"/>
      <c r="D48" s="174" t="s">
        <v>71</v>
      </c>
      <c r="E48" s="736"/>
      <c r="F48" s="184">
        <v>2.4</v>
      </c>
      <c r="G48" s="736"/>
      <c r="H48" s="184"/>
      <c r="I48" s="130"/>
      <c r="J48" s="205"/>
      <c r="K48" s="86"/>
      <c r="L48" s="230" t="s">
        <v>181</v>
      </c>
      <c r="N48" s="784"/>
      <c r="O48" s="784"/>
      <c r="P48" s="784"/>
    </row>
    <row r="49" spans="1:21" ht="52.5" customHeight="1" x14ac:dyDescent="0.2">
      <c r="B49" s="196">
        <v>5.15</v>
      </c>
      <c r="C49" s="197" t="s">
        <v>74</v>
      </c>
      <c r="D49" s="198" t="s">
        <v>75</v>
      </c>
      <c r="E49" s="199" t="s">
        <v>79</v>
      </c>
      <c r="F49" s="200">
        <v>8.6</v>
      </c>
      <c r="G49" s="199" t="s">
        <v>148</v>
      </c>
      <c r="H49" s="200">
        <v>8.6</v>
      </c>
      <c r="I49" s="170" t="s">
        <v>149</v>
      </c>
      <c r="J49" s="206">
        <v>0</v>
      </c>
      <c r="K49" s="105"/>
      <c r="L49" s="216"/>
      <c r="N49" s="784" t="s">
        <v>153</v>
      </c>
      <c r="O49" s="784"/>
      <c r="P49" s="784"/>
    </row>
    <row r="50" spans="1:21" ht="33.950000000000003" customHeight="1" x14ac:dyDescent="0.2">
      <c r="B50" s="756">
        <v>5.16</v>
      </c>
      <c r="C50" s="749" t="s">
        <v>76</v>
      </c>
      <c r="D50" s="172" t="s">
        <v>58</v>
      </c>
      <c r="E50" s="759" t="s">
        <v>80</v>
      </c>
      <c r="F50" s="173">
        <v>38.1</v>
      </c>
      <c r="G50" s="759" t="s">
        <v>148</v>
      </c>
      <c r="H50" s="193">
        <v>32.4</v>
      </c>
      <c r="I50" s="159" t="s">
        <v>83</v>
      </c>
      <c r="J50" s="204">
        <v>-5.7</v>
      </c>
      <c r="L50" s="212"/>
      <c r="N50" s="784" t="s">
        <v>179</v>
      </c>
      <c r="O50" s="784"/>
      <c r="P50" s="784"/>
    </row>
    <row r="51" spans="1:21" ht="50.25" customHeight="1" x14ac:dyDescent="0.2">
      <c r="B51" s="757"/>
      <c r="C51" s="750"/>
      <c r="D51" s="201" t="s">
        <v>86</v>
      </c>
      <c r="E51" s="760"/>
      <c r="F51" s="202">
        <v>26.4</v>
      </c>
      <c r="G51" s="760"/>
      <c r="H51" s="203">
        <v>18.600000000000001</v>
      </c>
      <c r="I51" s="133" t="s">
        <v>83</v>
      </c>
      <c r="J51" s="207">
        <v>-7.8</v>
      </c>
      <c r="K51" s="104"/>
      <c r="L51" s="213" t="s">
        <v>158</v>
      </c>
      <c r="N51" s="784"/>
      <c r="O51" s="784"/>
      <c r="P51" s="784"/>
    </row>
    <row r="52" spans="1:21" ht="50.25" customHeight="1" x14ac:dyDescent="0.2">
      <c r="B52" s="758"/>
      <c r="C52" s="751"/>
      <c r="D52" s="174" t="s">
        <v>87</v>
      </c>
      <c r="E52" s="761"/>
      <c r="F52" s="175">
        <v>32.700000000000003</v>
      </c>
      <c r="G52" s="761"/>
      <c r="H52" s="176">
        <v>21.5</v>
      </c>
      <c r="I52" s="134" t="s">
        <v>83</v>
      </c>
      <c r="J52" s="205">
        <v>-11.2</v>
      </c>
      <c r="L52" s="214" t="s">
        <v>145</v>
      </c>
      <c r="N52" s="784"/>
      <c r="O52" s="784"/>
      <c r="P52" s="784"/>
    </row>
    <row r="53" spans="1:21" ht="33.950000000000003" customHeight="1" x14ac:dyDescent="0.2">
      <c r="B53" s="33"/>
      <c r="C53" s="34"/>
      <c r="D53" s="35"/>
      <c r="E53" s="35"/>
      <c r="F53" s="35"/>
      <c r="G53" s="36"/>
      <c r="H53" s="37"/>
      <c r="I53" s="38"/>
      <c r="J53" s="37"/>
      <c r="K53" s="106"/>
      <c r="L53" s="39"/>
    </row>
    <row r="54" spans="1:21" x14ac:dyDescent="0.2">
      <c r="B54" s="40"/>
      <c r="C54" s="41"/>
      <c r="D54" s="41"/>
      <c r="E54" s="41"/>
      <c r="F54" s="41"/>
      <c r="G54" s="41"/>
      <c r="H54" s="41"/>
      <c r="I54" s="41"/>
      <c r="J54" s="41"/>
    </row>
    <row r="55" spans="1:21" s="43" customFormat="1" ht="108.75" customHeight="1" x14ac:dyDescent="0.2">
      <c r="A55" s="9"/>
      <c r="B55" s="771" t="s">
        <v>160</v>
      </c>
      <c r="C55" s="772"/>
      <c r="D55" s="772"/>
      <c r="E55" s="772"/>
      <c r="F55" s="772"/>
      <c r="G55" s="773" t="s">
        <v>156</v>
      </c>
      <c r="H55" s="773"/>
      <c r="I55" s="773"/>
      <c r="J55" s="773" t="s">
        <v>157</v>
      </c>
      <c r="K55" s="773"/>
      <c r="L55" s="774"/>
      <c r="M55" s="42"/>
      <c r="N55" s="42"/>
      <c r="O55" s="41"/>
      <c r="P55" s="9"/>
      <c r="Q55" s="9"/>
      <c r="R55" s="9"/>
      <c r="S55" s="9"/>
      <c r="T55" s="9"/>
    </row>
    <row r="56" spans="1:21" s="43" customFormat="1" ht="9.75" customHeight="1" x14ac:dyDescent="0.2">
      <c r="A56" s="9"/>
      <c r="B56" s="44"/>
      <c r="C56" s="44"/>
      <c r="D56" s="44"/>
      <c r="E56" s="44"/>
      <c r="F56" s="44"/>
      <c r="G56" s="44"/>
      <c r="H56" s="44"/>
      <c r="I56" s="45"/>
      <c r="J56" s="45"/>
      <c r="K56" s="45"/>
      <c r="L56" s="45"/>
      <c r="M56" s="45"/>
      <c r="N56" s="45"/>
      <c r="O56" s="41"/>
      <c r="P56" s="9"/>
      <c r="Q56" s="9"/>
      <c r="R56" s="9"/>
      <c r="S56" s="9"/>
      <c r="T56" s="9"/>
      <c r="U56" s="9"/>
    </row>
    <row r="57" spans="1:21" s="43" customFormat="1" x14ac:dyDescent="0.2">
      <c r="A57" s="9"/>
      <c r="B57" s="46"/>
      <c r="C57" s="47"/>
      <c r="D57" s="47"/>
      <c r="E57" s="47"/>
      <c r="F57" s="47"/>
      <c r="G57" s="47"/>
      <c r="H57" s="47"/>
      <c r="I57" s="47"/>
      <c r="J57" s="47"/>
      <c r="K57" s="11"/>
      <c r="L57" s="9"/>
      <c r="M57" s="9"/>
      <c r="N57" s="9"/>
      <c r="O57" s="47"/>
    </row>
    <row r="58" spans="1:21" s="43" customFormat="1" ht="15.75" x14ac:dyDescent="0.25">
      <c r="A58" s="9"/>
      <c r="B58" s="698"/>
      <c r="C58" s="698"/>
      <c r="D58" s="698"/>
      <c r="E58" s="698"/>
      <c r="F58" s="698"/>
      <c r="G58" s="698"/>
      <c r="H58" s="698"/>
      <c r="I58" s="698"/>
      <c r="J58" s="698"/>
      <c r="K58" s="48"/>
      <c r="L58" s="9"/>
      <c r="M58" s="9"/>
      <c r="N58" s="9"/>
    </row>
    <row r="59" spans="1:21" s="43" customFormat="1" ht="33" customHeight="1" x14ac:dyDescent="0.2">
      <c r="A59" s="9"/>
      <c r="B59" s="762" t="s">
        <v>7</v>
      </c>
      <c r="C59" s="763"/>
      <c r="D59" s="763"/>
      <c r="E59" s="763"/>
      <c r="F59" s="763"/>
      <c r="G59" s="763"/>
      <c r="H59" s="763"/>
      <c r="I59" s="763"/>
      <c r="J59" s="763"/>
      <c r="K59" s="763"/>
      <c r="L59" s="764"/>
      <c r="M59" s="9"/>
      <c r="N59" s="710" t="s">
        <v>154</v>
      </c>
      <c r="O59" s="782"/>
      <c r="P59" s="783"/>
    </row>
    <row r="60" spans="1:21" s="43" customFormat="1" ht="134.25" customHeight="1" x14ac:dyDescent="0.2">
      <c r="A60" s="9"/>
      <c r="B60" s="765" t="s">
        <v>155</v>
      </c>
      <c r="C60" s="766"/>
      <c r="D60" s="766"/>
      <c r="E60" s="766"/>
      <c r="F60" s="766"/>
      <c r="G60" s="766"/>
      <c r="H60" s="766"/>
      <c r="I60" s="766"/>
      <c r="J60" s="766"/>
      <c r="K60" s="766"/>
      <c r="L60" s="767"/>
      <c r="M60" s="9"/>
      <c r="N60" s="776" t="s">
        <v>163</v>
      </c>
      <c r="O60" s="777"/>
      <c r="P60" s="778"/>
    </row>
    <row r="61" spans="1:21" s="43" customFormat="1" ht="90" customHeight="1" x14ac:dyDescent="0.2">
      <c r="A61" s="9"/>
      <c r="B61" s="768" t="s">
        <v>162</v>
      </c>
      <c r="C61" s="769"/>
      <c r="D61" s="769"/>
      <c r="E61" s="769"/>
      <c r="F61" s="769"/>
      <c r="G61" s="769"/>
      <c r="H61" s="769"/>
      <c r="I61" s="769"/>
      <c r="J61" s="769"/>
      <c r="K61" s="769"/>
      <c r="L61" s="770"/>
      <c r="M61" s="9"/>
      <c r="N61" s="776"/>
      <c r="O61" s="777"/>
      <c r="P61" s="778"/>
    </row>
    <row r="62" spans="1:21" s="43" customFormat="1" ht="117.75" customHeight="1" x14ac:dyDescent="0.2">
      <c r="A62" s="9"/>
      <c r="B62" s="768" t="s">
        <v>159</v>
      </c>
      <c r="C62" s="769"/>
      <c r="D62" s="769"/>
      <c r="E62" s="769"/>
      <c r="F62" s="769"/>
      <c r="G62" s="769"/>
      <c r="H62" s="769"/>
      <c r="I62" s="769"/>
      <c r="J62" s="769"/>
      <c r="K62" s="769"/>
      <c r="L62" s="770"/>
      <c r="M62" s="9"/>
      <c r="N62" s="779"/>
      <c r="O62" s="780"/>
      <c r="P62" s="781"/>
    </row>
    <row r="63" spans="1:21" s="43" customFormat="1" ht="15.75" x14ac:dyDescent="0.25">
      <c r="A63" s="9"/>
      <c r="B63" s="49"/>
      <c r="C63" s="9"/>
      <c r="D63" s="9"/>
      <c r="E63" s="9"/>
      <c r="F63" s="9"/>
      <c r="G63" s="9"/>
      <c r="H63" s="9"/>
      <c r="I63" s="9"/>
      <c r="J63" s="9"/>
      <c r="K63" s="7"/>
      <c r="L63" s="9"/>
      <c r="M63" s="9"/>
      <c r="N63" s="9"/>
    </row>
    <row r="64" spans="1:21" s="43" customFormat="1" x14ac:dyDescent="0.2">
      <c r="A64" s="9"/>
      <c r="B64" s="46"/>
      <c r="C64" s="47"/>
      <c r="D64" s="47"/>
      <c r="E64" s="47"/>
      <c r="F64" s="47"/>
      <c r="G64" s="47"/>
      <c r="H64" s="47"/>
      <c r="I64" s="47"/>
      <c r="J64" s="47"/>
      <c r="K64" s="11"/>
      <c r="L64" s="9"/>
      <c r="M64" s="9"/>
      <c r="N64" s="9"/>
    </row>
    <row r="65" spans="15:17" x14ac:dyDescent="0.2">
      <c r="O65" s="43"/>
      <c r="P65" s="43"/>
      <c r="Q65" s="43"/>
    </row>
    <row r="66" spans="15:17" x14ac:dyDescent="0.2">
      <c r="O66" s="43"/>
      <c r="P66" s="43"/>
      <c r="Q66" s="43"/>
    </row>
  </sheetData>
  <mergeCells count="113">
    <mergeCell ref="N7:P8"/>
    <mergeCell ref="N9:P9"/>
    <mergeCell ref="N24:P24"/>
    <mergeCell ref="N42:P42"/>
    <mergeCell ref="N10:P11"/>
    <mergeCell ref="N12:P13"/>
    <mergeCell ref="N14:P15"/>
    <mergeCell ref="N16:P17"/>
    <mergeCell ref="N18:P19"/>
    <mergeCell ref="N20:P21"/>
    <mergeCell ref="N22:P23"/>
    <mergeCell ref="N25:P26"/>
    <mergeCell ref="N27:P28"/>
    <mergeCell ref="N29:P31"/>
    <mergeCell ref="N32:P34"/>
    <mergeCell ref="N60:P62"/>
    <mergeCell ref="N59:P59"/>
    <mergeCell ref="N35:P36"/>
    <mergeCell ref="N37:P39"/>
    <mergeCell ref="N40:P41"/>
    <mergeCell ref="N43:P44"/>
    <mergeCell ref="N45:P46"/>
    <mergeCell ref="N47:P48"/>
    <mergeCell ref="N49:P49"/>
    <mergeCell ref="N50:P52"/>
    <mergeCell ref="B58:J58"/>
    <mergeCell ref="B59:L59"/>
    <mergeCell ref="B60:L60"/>
    <mergeCell ref="B61:L61"/>
    <mergeCell ref="B62:L62"/>
    <mergeCell ref="B55:F55"/>
    <mergeCell ref="G55:I55"/>
    <mergeCell ref="J55:L55"/>
    <mergeCell ref="B45:B46"/>
    <mergeCell ref="C45:C46"/>
    <mergeCell ref="E45:E46"/>
    <mergeCell ref="G45:G46"/>
    <mergeCell ref="B47:B48"/>
    <mergeCell ref="C47:C48"/>
    <mergeCell ref="E47:E48"/>
    <mergeCell ref="G47:G48"/>
    <mergeCell ref="C42:L42"/>
    <mergeCell ref="B43:B44"/>
    <mergeCell ref="C43:C44"/>
    <mergeCell ref="E43:E44"/>
    <mergeCell ref="G43:G44"/>
    <mergeCell ref="B50:B52"/>
    <mergeCell ref="C50:C52"/>
    <mergeCell ref="E50:E52"/>
    <mergeCell ref="G50:G52"/>
    <mergeCell ref="B35:B36"/>
    <mergeCell ref="C35:C36"/>
    <mergeCell ref="E35:E36"/>
    <mergeCell ref="G35:G36"/>
    <mergeCell ref="B37:B39"/>
    <mergeCell ref="C37:C39"/>
    <mergeCell ref="E37:E39"/>
    <mergeCell ref="G37:G39"/>
    <mergeCell ref="B40:B41"/>
    <mergeCell ref="C40:C41"/>
    <mergeCell ref="E40:E41"/>
    <mergeCell ref="G40:G41"/>
    <mergeCell ref="B27:B28"/>
    <mergeCell ref="C27:C28"/>
    <mergeCell ref="E27:E28"/>
    <mergeCell ref="G27:G28"/>
    <mergeCell ref="B29:B34"/>
    <mergeCell ref="C29:C31"/>
    <mergeCell ref="E29:E31"/>
    <mergeCell ref="G29:G31"/>
    <mergeCell ref="C32:C34"/>
    <mergeCell ref="E32:E34"/>
    <mergeCell ref="G32:G34"/>
    <mergeCell ref="B22:B23"/>
    <mergeCell ref="C22:C23"/>
    <mergeCell ref="E22:E23"/>
    <mergeCell ref="G22:G23"/>
    <mergeCell ref="C24:L24"/>
    <mergeCell ref="B25:B26"/>
    <mergeCell ref="C25:C26"/>
    <mergeCell ref="E25:E26"/>
    <mergeCell ref="G25:G26"/>
    <mergeCell ref="B18:B19"/>
    <mergeCell ref="C18:C19"/>
    <mergeCell ref="E18:E19"/>
    <mergeCell ref="G18:G19"/>
    <mergeCell ref="B20:B21"/>
    <mergeCell ref="C20:C21"/>
    <mergeCell ref="E20:E21"/>
    <mergeCell ref="G20:G21"/>
    <mergeCell ref="B14:B17"/>
    <mergeCell ref="C14:C15"/>
    <mergeCell ref="E14:E15"/>
    <mergeCell ref="G14:G15"/>
    <mergeCell ref="C16:C17"/>
    <mergeCell ref="E16:E17"/>
    <mergeCell ref="G16:G17"/>
    <mergeCell ref="C9:L9"/>
    <mergeCell ref="B10:B13"/>
    <mergeCell ref="C10:C11"/>
    <mergeCell ref="E10:E11"/>
    <mergeCell ref="G10:G11"/>
    <mergeCell ref="C12:C13"/>
    <mergeCell ref="E12:E13"/>
    <mergeCell ref="G12:G13"/>
    <mergeCell ref="B5:K5"/>
    <mergeCell ref="D7:D8"/>
    <mergeCell ref="E7:F7"/>
    <mergeCell ref="G7:H7"/>
    <mergeCell ref="I7:J7"/>
    <mergeCell ref="L7:L8"/>
    <mergeCell ref="E8:F8"/>
    <mergeCell ref="G8:H8"/>
  </mergeCells>
  <conditionalFormatting sqref="J52:J53 J14:J17">
    <cfRule type="cellIs" dxfId="11" priority="13" operator="equal">
      <formula>5</formula>
    </cfRule>
    <cfRule type="cellIs" dxfId="10" priority="14" operator="equal">
      <formula>6</formula>
    </cfRule>
  </conditionalFormatting>
  <conditionalFormatting sqref="J50:J51">
    <cfRule type="cellIs" dxfId="9" priority="11" operator="equal">
      <formula>5</formula>
    </cfRule>
    <cfRule type="cellIs" dxfId="8" priority="12" operator="equal">
      <formula>6</formula>
    </cfRule>
  </conditionalFormatting>
  <conditionalFormatting sqref="J27:J28">
    <cfRule type="cellIs" dxfId="7" priority="9" operator="equal">
      <formula>5</formula>
    </cfRule>
    <cfRule type="cellIs" dxfId="6" priority="10" operator="equal">
      <formula>6</formula>
    </cfRule>
  </conditionalFormatting>
  <conditionalFormatting sqref="J33">
    <cfRule type="cellIs" dxfId="5" priority="5" operator="equal">
      <formula>5</formula>
    </cfRule>
    <cfRule type="cellIs" dxfId="4" priority="6" operator="equal">
      <formula>6</formula>
    </cfRule>
  </conditionalFormatting>
  <conditionalFormatting sqref="J30">
    <cfRule type="cellIs" dxfId="3" priority="3" operator="equal">
      <formula>5</formula>
    </cfRule>
    <cfRule type="cellIs" dxfId="2" priority="4" operator="equal">
      <formula>6</formula>
    </cfRule>
  </conditionalFormatting>
  <conditionalFormatting sqref="J38">
    <cfRule type="cellIs" dxfId="1" priority="1" operator="equal">
      <formula>5</formula>
    </cfRule>
    <cfRule type="cellIs" dxfId="0" priority="2" operator="equal">
      <formula>6</formula>
    </cfRule>
  </conditionalFormatting>
  <pageMargins left="0.39370078740157483" right="0.39370078740157483" top="0.39370078740157483" bottom="0.19685039370078741" header="0.31496062992125984" footer="0.31496062992125984"/>
  <pageSetup paperSize="8" scale="30" fitToWidth="0" orientation="landscape" cellComments="asDisplayed" r:id="rId1"/>
  <headerFooter>
    <oddHeader>&amp;L&amp;G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N43"/>
  <sheetViews>
    <sheetView showGridLines="0" workbookViewId="0"/>
  </sheetViews>
  <sheetFormatPr defaultRowHeight="15" x14ac:dyDescent="0.25"/>
  <cols>
    <col min="1" max="1" width="2.7109375" style="235" customWidth="1"/>
    <col min="2" max="2" width="16.85546875" style="233" customWidth="1"/>
    <col min="3" max="5" width="10.7109375" style="233" customWidth="1"/>
    <col min="6" max="6" width="11.5703125" style="233" customWidth="1"/>
    <col min="7" max="11" width="10.7109375" style="233" customWidth="1"/>
    <col min="12" max="17" width="10.7109375" style="235" customWidth="1"/>
    <col min="18" max="16384" width="9.140625" style="235"/>
  </cols>
  <sheetData>
    <row r="1" spans="2:12" ht="15.75" x14ac:dyDescent="0.25">
      <c r="B1" s="236" t="s">
        <v>220</v>
      </c>
      <c r="C1" s="234"/>
      <c r="D1" s="234"/>
      <c r="E1" s="234"/>
      <c r="F1" s="234"/>
      <c r="G1" s="234"/>
      <c r="H1" s="234"/>
      <c r="I1" s="234"/>
      <c r="J1" s="234"/>
      <c r="K1" s="287" t="s">
        <v>257</v>
      </c>
    </row>
    <row r="3" spans="2:12" ht="15.75" x14ac:dyDescent="0.25">
      <c r="B3" s="161" t="s">
        <v>390</v>
      </c>
      <c r="C3" s="232"/>
      <c r="D3" s="232"/>
      <c r="E3" s="232"/>
      <c r="F3" s="232"/>
      <c r="G3" s="232"/>
      <c r="H3" s="232"/>
    </row>
    <row r="4" spans="2:12" ht="30.75" customHeight="1" x14ac:dyDescent="0.25">
      <c r="B4" s="268" t="s">
        <v>300</v>
      </c>
      <c r="C4" s="795" t="s">
        <v>463</v>
      </c>
      <c r="D4" s="795"/>
      <c r="E4" s="795"/>
      <c r="F4" s="827" t="s">
        <v>428</v>
      </c>
      <c r="G4" s="827"/>
      <c r="H4" s="827"/>
      <c r="I4" s="827" t="s">
        <v>429</v>
      </c>
      <c r="J4" s="827"/>
      <c r="K4" s="827"/>
      <c r="L4" s="237"/>
    </row>
    <row r="5" spans="2:12" ht="45.75" thickBot="1" x14ac:dyDescent="0.3">
      <c r="B5" s="267" t="s">
        <v>1</v>
      </c>
      <c r="C5" s="271" t="s">
        <v>417</v>
      </c>
      <c r="D5" s="272" t="s">
        <v>10</v>
      </c>
      <c r="E5" s="273" t="s">
        <v>11</v>
      </c>
      <c r="F5" s="325" t="s">
        <v>422</v>
      </c>
      <c r="G5" s="272" t="s">
        <v>10</v>
      </c>
      <c r="H5" s="273" t="s">
        <v>11</v>
      </c>
      <c r="I5" s="271" t="s">
        <v>2</v>
      </c>
      <c r="J5" s="272" t="s">
        <v>10</v>
      </c>
      <c r="K5" s="273" t="s">
        <v>11</v>
      </c>
    </row>
    <row r="6" spans="2:12" x14ac:dyDescent="0.25">
      <c r="B6" s="241">
        <v>2011</v>
      </c>
      <c r="C6" s="334">
        <v>6.1</v>
      </c>
      <c r="D6" s="335">
        <v>6.1</v>
      </c>
      <c r="E6" s="336">
        <v>6.2</v>
      </c>
      <c r="F6" s="334">
        <v>2.8</v>
      </c>
      <c r="G6" s="360" t="s">
        <v>3</v>
      </c>
      <c r="H6" s="361" t="s">
        <v>3</v>
      </c>
      <c r="I6" s="334">
        <v>1.6</v>
      </c>
      <c r="J6" s="360" t="s">
        <v>3</v>
      </c>
      <c r="K6" s="361" t="s">
        <v>3</v>
      </c>
    </row>
    <row r="7" spans="2:12" x14ac:dyDescent="0.25">
      <c r="B7" s="259">
        <v>2012</v>
      </c>
      <c r="C7" s="337">
        <v>5.8</v>
      </c>
      <c r="D7" s="338">
        <v>5.8</v>
      </c>
      <c r="E7" s="339">
        <v>5.8</v>
      </c>
      <c r="F7" s="337">
        <v>3</v>
      </c>
      <c r="G7" s="362" t="s">
        <v>3</v>
      </c>
      <c r="H7" s="363" t="s">
        <v>3</v>
      </c>
      <c r="I7" s="337">
        <v>1.7</v>
      </c>
      <c r="J7" s="362" t="s">
        <v>3</v>
      </c>
      <c r="K7" s="363" t="s">
        <v>3</v>
      </c>
    </row>
    <row r="8" spans="2:12" x14ac:dyDescent="0.25">
      <c r="B8" s="259">
        <v>2013</v>
      </c>
      <c r="C8" s="337">
        <v>5.3</v>
      </c>
      <c r="D8" s="338">
        <v>5.3</v>
      </c>
      <c r="E8" s="339">
        <v>5.3</v>
      </c>
      <c r="F8" s="340">
        <v>2.2999999999999998</v>
      </c>
      <c r="G8" s="364" t="s">
        <v>3</v>
      </c>
      <c r="H8" s="365" t="s">
        <v>3</v>
      </c>
      <c r="I8" s="340">
        <v>1.6</v>
      </c>
      <c r="J8" s="364" t="s">
        <v>3</v>
      </c>
      <c r="K8" s="365" t="s">
        <v>3</v>
      </c>
    </row>
    <row r="9" spans="2:12" x14ac:dyDescent="0.25">
      <c r="B9" s="247">
        <v>2014</v>
      </c>
      <c r="C9" s="340">
        <v>4.7</v>
      </c>
      <c r="D9" s="341">
        <v>4.5999999999999996</v>
      </c>
      <c r="E9" s="342">
        <v>4.7</v>
      </c>
      <c r="F9" s="340">
        <v>2.6</v>
      </c>
      <c r="G9" s="364" t="s">
        <v>3</v>
      </c>
      <c r="H9" s="365" t="s">
        <v>3</v>
      </c>
      <c r="I9" s="340">
        <v>1.8</v>
      </c>
      <c r="J9" s="364" t="s">
        <v>3</v>
      </c>
      <c r="K9" s="365" t="s">
        <v>3</v>
      </c>
    </row>
    <row r="10" spans="2:12" x14ac:dyDescent="0.25">
      <c r="B10" s="253">
        <v>2015</v>
      </c>
      <c r="C10" s="343">
        <v>4.2</v>
      </c>
      <c r="D10" s="344">
        <v>4.2</v>
      </c>
      <c r="E10" s="345">
        <v>4.2</v>
      </c>
      <c r="F10" s="343">
        <v>2.0999999999999996</v>
      </c>
      <c r="G10" s="366" t="s">
        <v>3</v>
      </c>
      <c r="H10" s="367" t="s">
        <v>3</v>
      </c>
      <c r="I10" s="343">
        <v>1.7</v>
      </c>
      <c r="J10" s="366" t="s">
        <v>3</v>
      </c>
      <c r="K10" s="367" t="s">
        <v>3</v>
      </c>
    </row>
    <row r="11" spans="2:12" ht="5.0999999999999996" customHeight="1" x14ac:dyDescent="0.25"/>
    <row r="12" spans="2:12" x14ac:dyDescent="0.25">
      <c r="B12" s="2" t="s">
        <v>199</v>
      </c>
    </row>
    <row r="15" spans="2:12" ht="15.75" x14ac:dyDescent="0.25">
      <c r="B15" s="161" t="s">
        <v>469</v>
      </c>
    </row>
    <row r="16" spans="2:12" x14ac:dyDescent="0.25">
      <c r="B16" s="231" t="s">
        <v>12</v>
      </c>
    </row>
    <row r="17" spans="2:14" s="270" customFormat="1" ht="20.100000000000001" customHeight="1" x14ac:dyDescent="0.25">
      <c r="B17" s="268" t="s">
        <v>300</v>
      </c>
      <c r="C17" s="792">
        <v>2012</v>
      </c>
      <c r="D17" s="793"/>
      <c r="E17" s="794"/>
      <c r="F17" s="792">
        <v>2013</v>
      </c>
      <c r="G17" s="793"/>
      <c r="H17" s="794"/>
      <c r="I17" s="792">
        <v>2014</v>
      </c>
      <c r="J17" s="793"/>
      <c r="K17" s="794"/>
      <c r="L17" s="418">
        <v>2015</v>
      </c>
      <c r="M17" s="419"/>
      <c r="N17" s="420"/>
    </row>
    <row r="18" spans="2:14" ht="45.75" thickBot="1" x14ac:dyDescent="0.3">
      <c r="B18" s="267" t="s">
        <v>4</v>
      </c>
      <c r="C18" s="271" t="s">
        <v>417</v>
      </c>
      <c r="D18" s="290" t="s">
        <v>10</v>
      </c>
      <c r="E18" s="291" t="s">
        <v>11</v>
      </c>
      <c r="F18" s="271" t="s">
        <v>417</v>
      </c>
      <c r="G18" s="290" t="s">
        <v>10</v>
      </c>
      <c r="H18" s="291" t="s">
        <v>11</v>
      </c>
      <c r="I18" s="271" t="s">
        <v>417</v>
      </c>
      <c r="J18" s="290" t="s">
        <v>10</v>
      </c>
      <c r="K18" s="291" t="s">
        <v>11</v>
      </c>
      <c r="L18" s="271" t="s">
        <v>417</v>
      </c>
      <c r="M18" s="290" t="s">
        <v>10</v>
      </c>
      <c r="N18" s="291" t="s">
        <v>11</v>
      </c>
    </row>
    <row r="19" spans="2:14" x14ac:dyDescent="0.25">
      <c r="B19" s="283">
        <v>1</v>
      </c>
      <c r="C19" s="369"/>
      <c r="D19" s="370"/>
      <c r="E19" s="371"/>
      <c r="F19" s="369">
        <v>6.2729932949823732</v>
      </c>
      <c r="G19" s="370">
        <v>6.1598959289460939</v>
      </c>
      <c r="H19" s="371">
        <v>6.3880258048968308</v>
      </c>
      <c r="I19" s="369">
        <v>6</v>
      </c>
      <c r="J19" s="370">
        <v>5.9</v>
      </c>
      <c r="K19" s="371">
        <v>6.1</v>
      </c>
      <c r="L19" s="369">
        <v>5.0999999999999996</v>
      </c>
      <c r="M19" s="370">
        <v>5</v>
      </c>
      <c r="N19" s="371">
        <v>5.2</v>
      </c>
    </row>
    <row r="20" spans="2:14" x14ac:dyDescent="0.25">
      <c r="B20" s="284">
        <v>2</v>
      </c>
      <c r="C20" s="346">
        <v>6.3838663717441095</v>
      </c>
      <c r="D20" s="372">
        <v>6.2507505912990506</v>
      </c>
      <c r="E20" s="373">
        <v>6.5196198384897412</v>
      </c>
      <c r="F20" s="346">
        <v>5.9601805825963794</v>
      </c>
      <c r="G20" s="372">
        <v>5.8306270197222911</v>
      </c>
      <c r="H20" s="373">
        <v>6.092426523464745</v>
      </c>
      <c r="I20" s="346">
        <v>5.4</v>
      </c>
      <c r="J20" s="372">
        <v>5.3</v>
      </c>
      <c r="K20" s="373">
        <v>5.5</v>
      </c>
      <c r="L20" s="346">
        <v>4.7</v>
      </c>
      <c r="M20" s="372">
        <v>4.5999999999999996</v>
      </c>
      <c r="N20" s="373">
        <v>4.8</v>
      </c>
    </row>
    <row r="21" spans="2:14" x14ac:dyDescent="0.25">
      <c r="B21" s="284">
        <v>3</v>
      </c>
      <c r="C21" s="346">
        <v>6.6651637908322776</v>
      </c>
      <c r="D21" s="372">
        <v>6.5269740046074585</v>
      </c>
      <c r="E21" s="373">
        <v>6.8060663114044813</v>
      </c>
      <c r="F21" s="346">
        <v>5.6876375601996116</v>
      </c>
      <c r="G21" s="372">
        <v>5.5592575161532825</v>
      </c>
      <c r="H21" s="373">
        <v>5.8187996234453259</v>
      </c>
      <c r="I21" s="346">
        <v>5</v>
      </c>
      <c r="J21" s="372">
        <v>4.9000000000000004</v>
      </c>
      <c r="K21" s="373">
        <v>5.0999999999999996</v>
      </c>
      <c r="L21" s="346">
        <v>4.3</v>
      </c>
      <c r="M21" s="372">
        <v>4.0999999999999996</v>
      </c>
      <c r="N21" s="373">
        <v>4.4000000000000004</v>
      </c>
    </row>
    <row r="22" spans="2:14" x14ac:dyDescent="0.25">
      <c r="B22" s="284">
        <v>4</v>
      </c>
      <c r="C22" s="346">
        <v>6.891294529268591</v>
      </c>
      <c r="D22" s="372">
        <v>6.7693762114691847</v>
      </c>
      <c r="E22" s="373">
        <v>7.0152434052186265</v>
      </c>
      <c r="F22" s="346">
        <v>6.1443138253026417</v>
      </c>
      <c r="G22" s="372">
        <v>6.0303593065743231</v>
      </c>
      <c r="H22" s="373">
        <v>6.2602782618520774</v>
      </c>
      <c r="I22" s="346">
        <v>5.4</v>
      </c>
      <c r="J22" s="372">
        <v>5.3</v>
      </c>
      <c r="K22" s="373">
        <v>5.5</v>
      </c>
      <c r="L22" s="346">
        <v>5.0999999999999996</v>
      </c>
      <c r="M22" s="372">
        <v>5</v>
      </c>
      <c r="N22" s="373">
        <v>5.2</v>
      </c>
    </row>
    <row r="23" spans="2:14" x14ac:dyDescent="0.25">
      <c r="B23" s="284">
        <v>5</v>
      </c>
      <c r="C23" s="346">
        <v>6.0027984268925421</v>
      </c>
      <c r="D23" s="372">
        <v>5.8674271928894202</v>
      </c>
      <c r="E23" s="373">
        <v>6.1410891427352716</v>
      </c>
      <c r="F23" s="346">
        <v>5.2644773126096762</v>
      </c>
      <c r="G23" s="372">
        <v>5.1400598003954157</v>
      </c>
      <c r="H23" s="373">
        <v>5.3917352328565311</v>
      </c>
      <c r="I23" s="346">
        <v>4.7</v>
      </c>
      <c r="J23" s="372">
        <v>4.5999999999999996</v>
      </c>
      <c r="K23" s="373">
        <v>4.8</v>
      </c>
      <c r="L23" s="346">
        <v>4.3</v>
      </c>
      <c r="M23" s="372">
        <v>4.2</v>
      </c>
      <c r="N23" s="373">
        <v>4.4000000000000004</v>
      </c>
    </row>
    <row r="24" spans="2:14" x14ac:dyDescent="0.25">
      <c r="B24" s="284">
        <v>6</v>
      </c>
      <c r="C24" s="346">
        <v>5.3802988942465033</v>
      </c>
      <c r="D24" s="372">
        <v>5.2816737945757852</v>
      </c>
      <c r="E24" s="373">
        <v>5.4806590660269139</v>
      </c>
      <c r="F24" s="346">
        <v>5.2706893654293685</v>
      </c>
      <c r="G24" s="372">
        <v>5.172731745393313</v>
      </c>
      <c r="H24" s="373">
        <v>5.370396981071786</v>
      </c>
      <c r="I24" s="346">
        <v>5.0999999999999996</v>
      </c>
      <c r="J24" s="372">
        <v>5</v>
      </c>
      <c r="K24" s="373">
        <v>5.2</v>
      </c>
      <c r="L24" s="346">
        <v>4.3</v>
      </c>
      <c r="M24" s="372">
        <v>4.2</v>
      </c>
      <c r="N24" s="373">
        <v>4.4000000000000004</v>
      </c>
    </row>
    <row r="25" spans="2:14" x14ac:dyDescent="0.25">
      <c r="B25" s="284">
        <v>7</v>
      </c>
      <c r="C25" s="346">
        <v>5.6484519215228168</v>
      </c>
      <c r="D25" s="372">
        <v>5.5558591898419136</v>
      </c>
      <c r="E25" s="373">
        <v>5.7424939563219262</v>
      </c>
      <c r="F25" s="346">
        <v>5.2463812229437234</v>
      </c>
      <c r="G25" s="372">
        <v>5.157255410972569</v>
      </c>
      <c r="H25" s="373">
        <v>5.3369606028912235</v>
      </c>
      <c r="I25" s="346">
        <v>4.3</v>
      </c>
      <c r="J25" s="372">
        <v>4.2</v>
      </c>
      <c r="K25" s="373">
        <v>4.4000000000000004</v>
      </c>
      <c r="L25" s="346">
        <v>4.2</v>
      </c>
      <c r="M25" s="372">
        <v>4.0999999999999996</v>
      </c>
      <c r="N25" s="373">
        <v>4.3</v>
      </c>
    </row>
    <row r="26" spans="2:14" x14ac:dyDescent="0.25">
      <c r="B26" s="284">
        <v>8</v>
      </c>
      <c r="C26" s="346">
        <v>5.1444556833986619</v>
      </c>
      <c r="D26" s="372">
        <v>5.0509933652012746</v>
      </c>
      <c r="E26" s="373">
        <v>5.2395519716424319</v>
      </c>
      <c r="F26" s="346">
        <v>4.7689054658644361</v>
      </c>
      <c r="G26" s="372">
        <v>4.6807188359395475</v>
      </c>
      <c r="H26" s="373">
        <v>4.8586688779669229</v>
      </c>
      <c r="I26" s="346">
        <v>4.0999999999999996</v>
      </c>
      <c r="J26" s="372">
        <v>4.0999999999999996</v>
      </c>
      <c r="K26" s="373">
        <v>4.2</v>
      </c>
      <c r="L26" s="346">
        <v>3.8</v>
      </c>
      <c r="M26" s="372">
        <v>3.7</v>
      </c>
      <c r="N26" s="373">
        <v>3.9</v>
      </c>
    </row>
    <row r="27" spans="2:14" x14ac:dyDescent="0.25">
      <c r="B27" s="284">
        <v>9</v>
      </c>
      <c r="C27" s="346">
        <v>4.2175250570606329</v>
      </c>
      <c r="D27" s="372">
        <v>4.1306457515822963</v>
      </c>
      <c r="E27" s="373">
        <v>4.3061496055682769</v>
      </c>
      <c r="F27" s="346">
        <v>4.3725550967071811</v>
      </c>
      <c r="G27" s="372">
        <v>4.2835831836899709</v>
      </c>
      <c r="H27" s="373">
        <v>4.4632888234138957</v>
      </c>
      <c r="I27" s="346">
        <v>3.9</v>
      </c>
      <c r="J27" s="372">
        <v>3.8</v>
      </c>
      <c r="K27" s="373">
        <v>4</v>
      </c>
      <c r="L27" s="346">
        <v>3.5</v>
      </c>
      <c r="M27" s="372">
        <v>3.4</v>
      </c>
      <c r="N27" s="373">
        <v>3.6</v>
      </c>
    </row>
    <row r="28" spans="2:14" x14ac:dyDescent="0.25">
      <c r="B28" s="285">
        <v>10</v>
      </c>
      <c r="C28" s="347">
        <v>4.6298210078128248</v>
      </c>
      <c r="D28" s="374">
        <v>4.5370990420161776</v>
      </c>
      <c r="E28" s="375">
        <v>4.7243441002145028</v>
      </c>
      <c r="F28" s="347">
        <v>4.0476655867125846</v>
      </c>
      <c r="G28" s="374">
        <v>3.960587742590632</v>
      </c>
      <c r="H28" s="375">
        <v>4.136575471548265</v>
      </c>
      <c r="I28" s="347">
        <v>3.4</v>
      </c>
      <c r="J28" s="374">
        <v>3.3</v>
      </c>
      <c r="K28" s="375">
        <v>3.5</v>
      </c>
      <c r="L28" s="347">
        <v>3</v>
      </c>
      <c r="M28" s="374">
        <v>2.9</v>
      </c>
      <c r="N28" s="375">
        <v>3.1</v>
      </c>
    </row>
    <row r="29" spans="2:14" ht="5.0999999999999996" customHeight="1" x14ac:dyDescent="0.25">
      <c r="B29" s="313"/>
      <c r="C29" s="3"/>
      <c r="D29" s="314"/>
      <c r="E29" s="314"/>
      <c r="F29" s="3"/>
      <c r="G29" s="314"/>
      <c r="H29" s="314"/>
      <c r="I29" s="3"/>
      <c r="J29" s="314"/>
      <c r="K29" s="314"/>
      <c r="L29" s="3"/>
      <c r="M29" s="314"/>
      <c r="N29" s="314"/>
    </row>
    <row r="30" spans="2:14" s="270" customFormat="1" ht="5.0999999999999996" customHeight="1" x14ac:dyDescent="0.25">
      <c r="B30" s="2"/>
      <c r="C30" s="233"/>
      <c r="D30" s="233"/>
      <c r="E30" s="233"/>
      <c r="F30" s="233"/>
      <c r="G30" s="233"/>
      <c r="H30" s="233"/>
      <c r="I30" s="233"/>
      <c r="J30" s="233"/>
      <c r="K30" s="233"/>
      <c r="L30" s="235"/>
    </row>
    <row r="31" spans="2:14" s="270" customFormat="1" ht="15" customHeight="1" x14ac:dyDescent="0.25">
      <c r="B31" s="2" t="s">
        <v>199</v>
      </c>
      <c r="C31" s="233"/>
      <c r="D31" s="233"/>
      <c r="E31" s="233"/>
      <c r="F31" s="233"/>
      <c r="G31" s="233"/>
      <c r="H31" s="233"/>
      <c r="I31" s="233"/>
      <c r="J31" s="233"/>
      <c r="K31" s="233"/>
      <c r="L31" s="235"/>
    </row>
    <row r="32" spans="2:14" ht="15.75" x14ac:dyDescent="0.25">
      <c r="B32" s="161"/>
    </row>
    <row r="33" spans="9:11" x14ac:dyDescent="0.25">
      <c r="J33" s="235"/>
      <c r="K33" s="235"/>
    </row>
    <row r="34" spans="9:11" x14ac:dyDescent="0.25">
      <c r="I34" s="5"/>
      <c r="J34" s="392"/>
      <c r="K34" s="235"/>
    </row>
    <row r="35" spans="9:11" x14ac:dyDescent="0.25">
      <c r="I35" s="5"/>
      <c r="J35" s="392"/>
      <c r="K35" s="235"/>
    </row>
    <row r="36" spans="9:11" x14ac:dyDescent="0.25">
      <c r="I36" s="5"/>
      <c r="J36" s="5"/>
      <c r="K36" s="235"/>
    </row>
    <row r="37" spans="9:11" x14ac:dyDescent="0.25">
      <c r="I37" s="5"/>
      <c r="J37" s="5"/>
      <c r="K37" s="235"/>
    </row>
    <row r="38" spans="9:11" x14ac:dyDescent="0.25">
      <c r="I38" s="5"/>
      <c r="J38" s="5"/>
      <c r="K38" s="235"/>
    </row>
    <row r="39" spans="9:11" x14ac:dyDescent="0.25">
      <c r="I39" s="5"/>
      <c r="J39" s="5"/>
      <c r="K39" s="235"/>
    </row>
    <row r="40" spans="9:11" x14ac:dyDescent="0.25">
      <c r="I40" s="5"/>
      <c r="J40" s="5"/>
      <c r="K40" s="235"/>
    </row>
    <row r="41" spans="9:11" x14ac:dyDescent="0.25">
      <c r="I41" s="5"/>
      <c r="J41" s="5"/>
      <c r="K41" s="235"/>
    </row>
    <row r="42" spans="9:11" x14ac:dyDescent="0.25">
      <c r="I42" s="5"/>
      <c r="J42" s="5"/>
      <c r="K42" s="235"/>
    </row>
    <row r="43" spans="9:11" x14ac:dyDescent="0.25">
      <c r="I43" s="5"/>
      <c r="J43" s="5"/>
      <c r="K43" s="235"/>
    </row>
  </sheetData>
  <mergeCells count="6">
    <mergeCell ref="I17:K17"/>
    <mergeCell ref="C4:E4"/>
    <mergeCell ref="F4:H4"/>
    <mergeCell ref="I4:K4"/>
    <mergeCell ref="C17:E17"/>
    <mergeCell ref="F17:H17"/>
  </mergeCells>
  <hyperlinks>
    <hyperlink ref="K1" location="Contents!A1" display="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45"/>
  <sheetViews>
    <sheetView showGridLines="0" zoomScaleNormal="100" zoomScaleSheetLayoutView="100" workbookViewId="0">
      <selection activeCell="K16" sqref="K16"/>
    </sheetView>
  </sheetViews>
  <sheetFormatPr defaultRowHeight="15" x14ac:dyDescent="0.25"/>
  <cols>
    <col min="1" max="1" width="2.7109375" style="235" customWidth="1"/>
    <col min="2" max="2" width="21.5703125" style="1" customWidth="1"/>
    <col min="3" max="5" width="10.7109375" style="1" customWidth="1"/>
    <col min="6" max="7" width="9.140625" style="1"/>
    <col min="8" max="8" width="16.85546875" style="1" customWidth="1"/>
    <col min="9" max="16384" width="9.140625" style="1"/>
  </cols>
  <sheetData>
    <row r="1" spans="1:12" s="234" customFormat="1" ht="15.75" x14ac:dyDescent="0.25">
      <c r="A1" s="235"/>
      <c r="B1" s="236" t="s">
        <v>221</v>
      </c>
      <c r="K1" s="287" t="s">
        <v>257</v>
      </c>
      <c r="L1" s="328"/>
    </row>
    <row r="2" spans="1:12" s="234" customFormat="1" ht="15.75" x14ac:dyDescent="0.25">
      <c r="A2" s="235"/>
      <c r="B2" s="236"/>
      <c r="K2" s="287"/>
      <c r="L2" s="328"/>
    </row>
    <row r="3" spans="1:12" s="234" customFormat="1" ht="15.75" x14ac:dyDescent="0.25">
      <c r="A3" s="235"/>
      <c r="B3" s="161" t="s">
        <v>464</v>
      </c>
      <c r="C3" s="232"/>
      <c r="D3" s="232"/>
      <c r="E3" s="232"/>
      <c r="K3" s="287"/>
      <c r="L3" s="328"/>
    </row>
    <row r="4" spans="1:12" s="234" customFormat="1" x14ac:dyDescent="0.25">
      <c r="A4" s="235"/>
      <c r="B4" s="268" t="s">
        <v>300</v>
      </c>
      <c r="C4" s="792" t="s">
        <v>427</v>
      </c>
      <c r="D4" s="793"/>
      <c r="E4" s="794"/>
      <c r="K4" s="287"/>
      <c r="L4" s="328"/>
    </row>
    <row r="5" spans="1:12" s="234" customFormat="1" ht="45.75" thickBot="1" x14ac:dyDescent="0.3">
      <c r="A5" s="235"/>
      <c r="B5" s="267" t="s">
        <v>1</v>
      </c>
      <c r="C5" s="271" t="s">
        <v>417</v>
      </c>
      <c r="D5" s="272" t="s">
        <v>10</v>
      </c>
      <c r="E5" s="273" t="s">
        <v>11</v>
      </c>
      <c r="K5" s="287"/>
      <c r="L5" s="328"/>
    </row>
    <row r="6" spans="1:12" s="234" customFormat="1" x14ac:dyDescent="0.25">
      <c r="A6" s="235"/>
      <c r="B6" s="241" t="s">
        <v>13</v>
      </c>
      <c r="C6" s="334">
        <v>8.6000000000000014</v>
      </c>
      <c r="D6" s="335" t="s">
        <v>3</v>
      </c>
      <c r="E6" s="336" t="s">
        <v>3</v>
      </c>
      <c r="K6" s="287"/>
      <c r="L6" s="328"/>
    </row>
    <row r="7" spans="1:12" s="234" customFormat="1" x14ac:dyDescent="0.25">
      <c r="A7" s="235"/>
      <c r="B7" s="247" t="s">
        <v>137</v>
      </c>
      <c r="C7" s="340">
        <v>8.6000000000000085</v>
      </c>
      <c r="D7" s="341" t="s">
        <v>3</v>
      </c>
      <c r="E7" s="342" t="s">
        <v>3</v>
      </c>
      <c r="K7" s="287"/>
      <c r="L7" s="328"/>
    </row>
    <row r="8" spans="1:12" s="233" customFormat="1" ht="5.0999999999999996" customHeight="1" x14ac:dyDescent="0.25">
      <c r="A8" s="235"/>
    </row>
    <row r="9" spans="1:12" s="234" customFormat="1" x14ac:dyDescent="0.25">
      <c r="A9" s="235"/>
      <c r="B9" s="6" t="s">
        <v>465</v>
      </c>
      <c r="K9" s="287"/>
      <c r="L9" s="328"/>
    </row>
    <row r="10" spans="1:12" s="234" customFormat="1" ht="15.75" x14ac:dyDescent="0.25">
      <c r="A10" s="235"/>
      <c r="B10" s="236"/>
      <c r="K10" s="287"/>
      <c r="L10" s="328"/>
    </row>
    <row r="11" spans="1:12" s="234" customFormat="1" ht="15.75" x14ac:dyDescent="0.25">
      <c r="A11" s="235"/>
      <c r="B11" s="236"/>
      <c r="K11" s="287"/>
      <c r="L11" s="328"/>
    </row>
    <row r="12" spans="1:12" s="234" customFormat="1" ht="15.75" x14ac:dyDescent="0.25">
      <c r="A12" s="235"/>
      <c r="B12" s="9" t="s">
        <v>395</v>
      </c>
      <c r="K12" s="287"/>
      <c r="L12" s="328"/>
    </row>
    <row r="13" spans="1:12" s="234" customFormat="1" ht="15.75" x14ac:dyDescent="0.25">
      <c r="A13" s="235"/>
      <c r="B13" s="236"/>
      <c r="K13" s="287"/>
      <c r="L13" s="328"/>
    </row>
    <row r="14" spans="1:12" s="234" customFormat="1" ht="15.75" x14ac:dyDescent="0.25">
      <c r="A14" s="235"/>
      <c r="B14" s="161" t="s">
        <v>394</v>
      </c>
      <c r="C14" s="1"/>
      <c r="D14" s="1"/>
      <c r="E14" s="1"/>
      <c r="F14" s="1"/>
      <c r="G14" s="1"/>
      <c r="H14" s="1"/>
      <c r="I14" s="1"/>
      <c r="J14" s="1"/>
      <c r="K14" s="1"/>
    </row>
    <row r="15" spans="1:12" s="234" customFormat="1" x14ac:dyDescent="0.25">
      <c r="A15" s="235"/>
      <c r="B15" s="268"/>
      <c r="C15" s="812" t="s">
        <v>137</v>
      </c>
      <c r="D15" s="793"/>
      <c r="E15" s="813"/>
      <c r="F15" s="233"/>
      <c r="G15" s="233"/>
      <c r="H15" s="233"/>
      <c r="I15" s="233"/>
      <c r="J15" s="233"/>
      <c r="K15" s="233"/>
    </row>
    <row r="16" spans="1:12" s="233" customFormat="1" ht="45.75" thickBot="1" x14ac:dyDescent="0.3">
      <c r="A16" s="235"/>
      <c r="B16" s="267" t="s">
        <v>9</v>
      </c>
      <c r="C16" s="289" t="s">
        <v>417</v>
      </c>
      <c r="D16" s="290" t="s">
        <v>10</v>
      </c>
      <c r="E16" s="291" t="s">
        <v>11</v>
      </c>
    </row>
    <row r="17" spans="1:12" s="233" customFormat="1" x14ac:dyDescent="0.25">
      <c r="A17" s="235"/>
      <c r="B17" s="283" t="s">
        <v>258</v>
      </c>
      <c r="C17" s="294">
        <v>74.8</v>
      </c>
      <c r="D17" s="370">
        <v>74.400000000000006</v>
      </c>
      <c r="E17" s="371">
        <v>75.2</v>
      </c>
      <c r="H17" s="400"/>
      <c r="I17" s="235"/>
      <c r="J17" s="400"/>
      <c r="K17" s="401"/>
      <c r="L17" s="401"/>
    </row>
    <row r="18" spans="1:12" s="233" customFormat="1" x14ac:dyDescent="0.25">
      <c r="A18" s="235"/>
      <c r="B18" s="284" t="s">
        <v>259</v>
      </c>
      <c r="C18" s="292">
        <v>64.900000000000006</v>
      </c>
      <c r="D18" s="431">
        <v>61.2</v>
      </c>
      <c r="E18" s="432">
        <v>68.600000000000009</v>
      </c>
      <c r="H18" s="400"/>
      <c r="I18" s="392"/>
      <c r="J18" s="400"/>
      <c r="K18" s="401"/>
      <c r="L18" s="401"/>
    </row>
    <row r="19" spans="1:12" s="233" customFormat="1" x14ac:dyDescent="0.25">
      <c r="A19" s="235"/>
      <c r="B19" s="284" t="s">
        <v>21</v>
      </c>
      <c r="C19" s="292">
        <v>70.900000000000006</v>
      </c>
      <c r="D19" s="372">
        <v>68.800000000000011</v>
      </c>
      <c r="E19" s="373">
        <v>73</v>
      </c>
      <c r="H19" s="400"/>
      <c r="I19" s="235"/>
      <c r="J19" s="400"/>
      <c r="K19" s="401"/>
      <c r="L19" s="401"/>
    </row>
    <row r="20" spans="1:12" s="233" customFormat="1" x14ac:dyDescent="0.25">
      <c r="A20" s="235"/>
      <c r="B20" s="284" t="s">
        <v>391</v>
      </c>
      <c r="C20" s="292">
        <v>52.1</v>
      </c>
      <c r="D20" s="372">
        <v>49.7</v>
      </c>
      <c r="E20" s="373">
        <v>54.5</v>
      </c>
      <c r="H20" s="400"/>
      <c r="I20" s="235"/>
      <c r="J20" s="400"/>
      <c r="K20" s="401"/>
      <c r="L20" s="401"/>
    </row>
    <row r="21" spans="1:12" s="233" customFormat="1" x14ac:dyDescent="0.25">
      <c r="A21" s="235"/>
      <c r="B21" s="284" t="s">
        <v>392</v>
      </c>
      <c r="C21" s="292">
        <v>63.3</v>
      </c>
      <c r="D21" s="372">
        <v>61</v>
      </c>
      <c r="E21" s="373">
        <v>65.599999999999994</v>
      </c>
      <c r="H21" s="400"/>
      <c r="I21" s="235"/>
      <c r="J21" s="400"/>
      <c r="K21" s="401"/>
      <c r="L21" s="401"/>
    </row>
    <row r="22" spans="1:12" s="233" customFormat="1" x14ac:dyDescent="0.25">
      <c r="A22" s="235"/>
      <c r="B22" s="285" t="s">
        <v>16</v>
      </c>
      <c r="C22" s="293">
        <v>60.7</v>
      </c>
      <c r="D22" s="374">
        <v>58.6</v>
      </c>
      <c r="E22" s="375">
        <v>62.800000000000004</v>
      </c>
      <c r="H22" s="400"/>
      <c r="I22" s="235"/>
      <c r="J22" s="400"/>
      <c r="K22" s="401"/>
      <c r="L22" s="401"/>
    </row>
    <row r="23" spans="1:12" s="233" customFormat="1" ht="5.0999999999999996" customHeight="1" x14ac:dyDescent="0.25">
      <c r="A23" s="235"/>
    </row>
    <row r="24" spans="1:12" s="233" customFormat="1" x14ac:dyDescent="0.25">
      <c r="A24" s="235"/>
      <c r="B24" s="233" t="s">
        <v>393</v>
      </c>
    </row>
    <row r="25" spans="1:12" x14ac:dyDescent="0.25">
      <c r="H25" s="233"/>
      <c r="I25" s="233"/>
      <c r="J25" s="233"/>
    </row>
    <row r="26" spans="1:12" x14ac:dyDescent="0.25">
      <c r="H26" s="233"/>
      <c r="I26" s="233"/>
      <c r="J26" s="233"/>
    </row>
    <row r="27" spans="1:12" x14ac:dyDescent="0.25">
      <c r="H27" s="233"/>
      <c r="I27" s="233"/>
      <c r="J27" s="233"/>
    </row>
    <row r="28" spans="1:12" x14ac:dyDescent="0.25">
      <c r="H28" s="233"/>
    </row>
    <row r="29" spans="1:12" x14ac:dyDescent="0.25">
      <c r="A29" s="270"/>
    </row>
    <row r="42" spans="1:1" x14ac:dyDescent="0.25">
      <c r="A42" s="270"/>
    </row>
    <row r="43" spans="1:1" x14ac:dyDescent="0.25">
      <c r="A43" s="270"/>
    </row>
    <row r="44" spans="1:1" x14ac:dyDescent="0.25">
      <c r="A44" s="270"/>
    </row>
    <row r="45" spans="1:1" x14ac:dyDescent="0.25">
      <c r="A45" s="270"/>
    </row>
  </sheetData>
  <mergeCells count="2">
    <mergeCell ref="C15:E15"/>
    <mergeCell ref="C4:E4"/>
  </mergeCells>
  <hyperlinks>
    <hyperlink ref="K1" location="Contents!A1" display="Contents"/>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Q32"/>
  <sheetViews>
    <sheetView showGridLines="0" workbookViewId="0"/>
  </sheetViews>
  <sheetFormatPr defaultRowHeight="15" x14ac:dyDescent="0.25"/>
  <cols>
    <col min="1" max="1" width="2.7109375" style="235" customWidth="1"/>
    <col min="2" max="2" width="14" style="233" customWidth="1"/>
    <col min="3" max="3" width="12" style="233" customWidth="1"/>
    <col min="4" max="5" width="10.7109375" style="233" customWidth="1"/>
    <col min="6" max="6" width="19" style="233" customWidth="1"/>
    <col min="7" max="8" width="10.7109375" style="233" customWidth="1"/>
    <col min="9" max="9" width="12.7109375" style="233" customWidth="1"/>
    <col min="10" max="11" width="10.7109375" style="233" customWidth="1"/>
    <col min="12" max="16" width="9.140625" style="235"/>
    <col min="17" max="17" width="32.85546875" style="235" bestFit="1" customWidth="1"/>
    <col min="18" max="16384" width="9.140625" style="235"/>
  </cols>
  <sheetData>
    <row r="1" spans="2:17" ht="15.75" x14ac:dyDescent="0.25">
      <c r="B1" s="236" t="s">
        <v>222</v>
      </c>
      <c r="C1" s="234"/>
      <c r="D1" s="234"/>
      <c r="E1" s="234"/>
      <c r="F1" s="234"/>
      <c r="G1" s="234"/>
      <c r="H1" s="234"/>
      <c r="I1" s="234"/>
      <c r="J1" s="234"/>
      <c r="K1" s="287" t="s">
        <v>257</v>
      </c>
    </row>
    <row r="3" spans="2:17" ht="15.75" x14ac:dyDescent="0.25">
      <c r="B3" s="161" t="s">
        <v>201</v>
      </c>
      <c r="C3" s="232"/>
      <c r="D3" s="232"/>
      <c r="E3" s="232"/>
      <c r="F3" s="232"/>
      <c r="G3" s="232"/>
      <c r="H3" s="232"/>
    </row>
    <row r="4" spans="2:17" ht="45.75" customHeight="1" x14ac:dyDescent="0.25">
      <c r="B4" s="268" t="s">
        <v>300</v>
      </c>
      <c r="C4" s="825" t="s">
        <v>431</v>
      </c>
      <c r="D4" s="805"/>
      <c r="E4" s="826"/>
      <c r="F4" s="237"/>
      <c r="G4" s="237"/>
      <c r="H4" s="237"/>
      <c r="I4" s="237"/>
      <c r="J4" s="237"/>
      <c r="K4" s="237"/>
      <c r="L4" s="237"/>
      <c r="M4" s="237"/>
      <c r="N4" s="237"/>
      <c r="O4" s="237"/>
      <c r="P4" s="237"/>
      <c r="Q4" s="237"/>
    </row>
    <row r="5" spans="2:17" ht="45.75" thickBot="1" x14ac:dyDescent="0.3">
      <c r="B5" s="267" t="s">
        <v>1</v>
      </c>
      <c r="C5" s="325" t="s">
        <v>430</v>
      </c>
      <c r="D5" s="272" t="s">
        <v>10</v>
      </c>
      <c r="E5" s="273" t="s">
        <v>11</v>
      </c>
      <c r="F5" s="235"/>
      <c r="G5" s="235"/>
      <c r="H5" s="235"/>
      <c r="I5" s="235"/>
      <c r="J5" s="235"/>
    </row>
    <row r="6" spans="2:17" x14ac:dyDescent="0.25">
      <c r="B6" s="241" t="s">
        <v>189</v>
      </c>
      <c r="C6" s="274">
        <v>0.90561870139432155</v>
      </c>
      <c r="D6" s="335">
        <v>0.89300970444246441</v>
      </c>
      <c r="E6" s="336">
        <v>0.91836120719320913</v>
      </c>
      <c r="F6" s="235"/>
      <c r="J6" s="235"/>
      <c r="K6" s="392"/>
      <c r="L6" s="392"/>
      <c r="M6" s="392"/>
    </row>
    <row r="7" spans="2:17" ht="15" customHeight="1" x14ac:dyDescent="0.25">
      <c r="B7" s="247" t="s">
        <v>14</v>
      </c>
      <c r="C7" s="277">
        <v>0.88473771446490168</v>
      </c>
      <c r="D7" s="341">
        <v>0.87244121871017177</v>
      </c>
      <c r="E7" s="342">
        <v>0.89716417789433744</v>
      </c>
      <c r="F7" s="235"/>
      <c r="J7" s="235"/>
      <c r="K7" s="392"/>
      <c r="L7" s="392"/>
      <c r="M7" s="392"/>
    </row>
    <row r="8" spans="2:17" x14ac:dyDescent="0.25">
      <c r="B8" s="247" t="s">
        <v>13</v>
      </c>
      <c r="C8" s="277">
        <v>0.9351748409389421</v>
      </c>
      <c r="D8" s="341">
        <v>0.92258104056063928</v>
      </c>
      <c r="E8" s="342">
        <v>0.94789757960953669</v>
      </c>
      <c r="F8" s="235"/>
      <c r="J8" s="235"/>
      <c r="K8" s="392"/>
      <c r="L8" s="392"/>
      <c r="M8" s="392"/>
    </row>
    <row r="9" spans="2:17" x14ac:dyDescent="0.25">
      <c r="B9" s="253" t="s">
        <v>137</v>
      </c>
      <c r="C9" s="280">
        <v>0.89879966513010756</v>
      </c>
      <c r="D9" s="344">
        <v>0.88651337261613117</v>
      </c>
      <c r="E9" s="345">
        <v>0.91121366007105442</v>
      </c>
      <c r="F9" s="235"/>
      <c r="J9" s="235"/>
      <c r="K9" s="392"/>
      <c r="L9" s="392"/>
      <c r="M9" s="392"/>
    </row>
    <row r="10" spans="2:17" ht="5.0999999999999996" customHeight="1" x14ac:dyDescent="0.25"/>
    <row r="11" spans="2:17" x14ac:dyDescent="0.25">
      <c r="B11" s="2" t="s">
        <v>200</v>
      </c>
    </row>
    <row r="14" spans="2:17" ht="15.75" customHeight="1" x14ac:dyDescent="0.25">
      <c r="B14" s="161" t="s">
        <v>405</v>
      </c>
    </row>
    <row r="15" spans="2:17" ht="15.75" customHeight="1" x14ac:dyDescent="0.25">
      <c r="B15" s="268"/>
      <c r="C15" s="268"/>
      <c r="D15" s="268"/>
      <c r="E15" s="268"/>
      <c r="F15" s="324" t="s">
        <v>404</v>
      </c>
    </row>
    <row r="16" spans="2:17" ht="30" x14ac:dyDescent="0.25">
      <c r="B16" s="268"/>
      <c r="C16" s="268"/>
      <c r="D16" s="268"/>
      <c r="E16" s="268"/>
      <c r="F16" s="329" t="s">
        <v>407</v>
      </c>
    </row>
    <row r="17" spans="2:11" ht="15.75" customHeight="1" thickBot="1" x14ac:dyDescent="0.3">
      <c r="B17" s="267" t="s">
        <v>277</v>
      </c>
      <c r="C17" s="265"/>
      <c r="D17" s="265"/>
      <c r="E17" s="266"/>
      <c r="F17" s="330" t="s">
        <v>417</v>
      </c>
    </row>
    <row r="18" spans="2:11" ht="15.75" customHeight="1" x14ac:dyDescent="0.25">
      <c r="B18" s="241" t="s">
        <v>5</v>
      </c>
      <c r="C18" s="242"/>
      <c r="D18" s="242"/>
      <c r="E18" s="243"/>
      <c r="F18" s="331">
        <v>71</v>
      </c>
    </row>
    <row r="19" spans="2:11" ht="15.75" customHeight="1" x14ac:dyDescent="0.25">
      <c r="B19" s="253" t="s">
        <v>6</v>
      </c>
      <c r="C19" s="254"/>
      <c r="D19" s="254"/>
      <c r="E19" s="255"/>
      <c r="F19" s="333">
        <v>29</v>
      </c>
    </row>
    <row r="20" spans="2:11" ht="15.75" customHeight="1" x14ac:dyDescent="0.25">
      <c r="B20" s="161"/>
    </row>
    <row r="21" spans="2:11" x14ac:dyDescent="0.25">
      <c r="B21" s="268"/>
      <c r="C21" s="268"/>
      <c r="D21" s="268"/>
      <c r="E21" s="268"/>
      <c r="F21" s="324" t="s">
        <v>404</v>
      </c>
      <c r="K21" s="235"/>
    </row>
    <row r="22" spans="2:11" ht="30" x14ac:dyDescent="0.25">
      <c r="B22" s="268" t="s">
        <v>300</v>
      </c>
      <c r="C22" s="268"/>
      <c r="D22" s="268"/>
      <c r="E22" s="268"/>
      <c r="F22" s="329" t="s">
        <v>407</v>
      </c>
      <c r="K22" s="235"/>
    </row>
    <row r="23" spans="2:11" ht="15.75" thickBot="1" x14ac:dyDescent="0.3">
      <c r="B23" s="267" t="s">
        <v>396</v>
      </c>
      <c r="C23" s="265"/>
      <c r="D23" s="265"/>
      <c r="E23" s="266"/>
      <c r="F23" s="330" t="s">
        <v>417</v>
      </c>
      <c r="H23" s="235"/>
      <c r="K23" s="235"/>
    </row>
    <row r="24" spans="2:11" x14ac:dyDescent="0.25">
      <c r="B24" s="241" t="s">
        <v>397</v>
      </c>
      <c r="C24" s="242"/>
      <c r="D24" s="242"/>
      <c r="E24" s="243"/>
      <c r="F24" s="331">
        <v>4</v>
      </c>
      <c r="H24" s="235"/>
      <c r="K24" s="235"/>
    </row>
    <row r="25" spans="2:11" x14ac:dyDescent="0.25">
      <c r="B25" s="247" t="s">
        <v>398</v>
      </c>
      <c r="C25" s="248"/>
      <c r="D25" s="248"/>
      <c r="E25" s="249"/>
      <c r="F25" s="332">
        <v>28</v>
      </c>
      <c r="H25" s="235"/>
      <c r="K25" s="235"/>
    </row>
    <row r="26" spans="2:11" ht="15" customHeight="1" x14ac:dyDescent="0.25">
      <c r="B26" s="247" t="s">
        <v>399</v>
      </c>
      <c r="C26" s="248"/>
      <c r="D26" s="248"/>
      <c r="E26" s="249"/>
      <c r="F26" s="332">
        <v>22</v>
      </c>
      <c r="H26" s="235"/>
      <c r="K26" s="235"/>
    </row>
    <row r="27" spans="2:11" x14ac:dyDescent="0.25">
      <c r="B27" s="247" t="s">
        <v>400</v>
      </c>
      <c r="C27" s="248"/>
      <c r="D27" s="248"/>
      <c r="E27" s="249"/>
      <c r="F27" s="332">
        <v>23</v>
      </c>
      <c r="H27" s="235"/>
      <c r="K27" s="235"/>
    </row>
    <row r="28" spans="2:11" x14ac:dyDescent="0.25">
      <c r="B28" s="247" t="s">
        <v>401</v>
      </c>
      <c r="C28" s="248"/>
      <c r="D28" s="248"/>
      <c r="E28" s="249"/>
      <c r="F28" s="332">
        <v>16</v>
      </c>
      <c r="H28" s="235"/>
      <c r="K28" s="235"/>
    </row>
    <row r="29" spans="2:11" x14ac:dyDescent="0.25">
      <c r="B29" s="247" t="s">
        <v>402</v>
      </c>
      <c r="C29" s="248"/>
      <c r="D29" s="248"/>
      <c r="E29" s="249"/>
      <c r="F29" s="332">
        <v>6</v>
      </c>
      <c r="H29" s="235"/>
      <c r="K29" s="235"/>
    </row>
    <row r="30" spans="2:11" x14ac:dyDescent="0.25">
      <c r="B30" s="253" t="s">
        <v>403</v>
      </c>
      <c r="C30" s="254"/>
      <c r="D30" s="254"/>
      <c r="E30" s="255"/>
      <c r="F30" s="333">
        <v>2</v>
      </c>
      <c r="H30" s="235"/>
      <c r="K30" s="235"/>
    </row>
    <row r="31" spans="2:11" ht="5.0999999999999996" customHeight="1" x14ac:dyDescent="0.25">
      <c r="H31" s="235"/>
      <c r="K31" s="235"/>
    </row>
    <row r="32" spans="2:11" x14ac:dyDescent="0.25">
      <c r="B32" s="233" t="s">
        <v>406</v>
      </c>
      <c r="H32" s="5"/>
    </row>
  </sheetData>
  <mergeCells count="1">
    <mergeCell ref="C4:E4"/>
  </mergeCells>
  <hyperlinks>
    <hyperlink ref="K1" location="Contents!A1" display="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D23"/>
  <sheetViews>
    <sheetView showGridLines="0" workbookViewId="0"/>
  </sheetViews>
  <sheetFormatPr defaultRowHeight="15" x14ac:dyDescent="0.25"/>
  <cols>
    <col min="1" max="1" width="4.42578125" customWidth="1"/>
    <col min="2" max="2" width="81.140625" bestFit="1" customWidth="1"/>
    <col min="3" max="3" width="78.85546875" style="296" customWidth="1"/>
  </cols>
  <sheetData>
    <row r="1" spans="2:4" ht="15.75" x14ac:dyDescent="0.25">
      <c r="B1" s="236" t="s">
        <v>296</v>
      </c>
      <c r="C1" s="301" t="s">
        <v>257</v>
      </c>
    </row>
    <row r="3" spans="2:4" ht="28.5" x14ac:dyDescent="0.25">
      <c r="B3" s="297" t="s">
        <v>205</v>
      </c>
      <c r="C3" s="298" t="s">
        <v>285</v>
      </c>
    </row>
    <row r="4" spans="2:4" ht="42.75" x14ac:dyDescent="0.25">
      <c r="B4" s="297" t="s">
        <v>206</v>
      </c>
      <c r="C4" s="298" t="s">
        <v>286</v>
      </c>
    </row>
    <row r="5" spans="2:4" ht="30.75" customHeight="1" x14ac:dyDescent="0.25">
      <c r="B5" s="297" t="s">
        <v>207</v>
      </c>
      <c r="C5" s="298" t="s">
        <v>299</v>
      </c>
    </row>
    <row r="6" spans="2:4" ht="28.5" x14ac:dyDescent="0.25">
      <c r="B6" s="297" t="s">
        <v>208</v>
      </c>
      <c r="C6" s="298" t="s">
        <v>287</v>
      </c>
    </row>
    <row r="7" spans="2:4" x14ac:dyDescent="0.25">
      <c r="B7" s="297" t="s">
        <v>209</v>
      </c>
      <c r="C7" s="298" t="s">
        <v>432</v>
      </c>
    </row>
    <row r="8" spans="2:4" ht="42.75" x14ac:dyDescent="0.25">
      <c r="B8" s="297" t="s">
        <v>210</v>
      </c>
      <c r="C8" s="298" t="s">
        <v>288</v>
      </c>
    </row>
    <row r="9" spans="2:4" x14ac:dyDescent="0.25">
      <c r="B9" s="297" t="s">
        <v>211</v>
      </c>
      <c r="C9" s="298" t="s">
        <v>433</v>
      </c>
    </row>
    <row r="10" spans="2:4" ht="57" x14ac:dyDescent="0.25">
      <c r="B10" s="297" t="s">
        <v>212</v>
      </c>
      <c r="C10" s="298" t="s">
        <v>289</v>
      </c>
    </row>
    <row r="11" spans="2:4" ht="43.5" customHeight="1" x14ac:dyDescent="0.25">
      <c r="B11" s="297" t="s">
        <v>213</v>
      </c>
      <c r="C11" s="298" t="s">
        <v>295</v>
      </c>
    </row>
    <row r="12" spans="2:4" ht="71.25" x14ac:dyDescent="0.25">
      <c r="B12" s="297" t="s">
        <v>214</v>
      </c>
      <c r="C12" s="298" t="s">
        <v>294</v>
      </c>
    </row>
    <row r="13" spans="2:4" x14ac:dyDescent="0.25">
      <c r="B13" s="297" t="s">
        <v>215</v>
      </c>
      <c r="C13" s="298" t="s">
        <v>434</v>
      </c>
      <c r="D13" s="235"/>
    </row>
    <row r="14" spans="2:4" ht="28.5" x14ac:dyDescent="0.25">
      <c r="B14" s="297" t="s">
        <v>216</v>
      </c>
      <c r="C14" s="298" t="s">
        <v>293</v>
      </c>
      <c r="D14" s="235"/>
    </row>
    <row r="15" spans="2:4" ht="71.25" x14ac:dyDescent="0.25">
      <c r="B15" s="297" t="s">
        <v>217</v>
      </c>
      <c r="C15" s="298" t="s">
        <v>435</v>
      </c>
      <c r="D15" s="235"/>
    </row>
    <row r="16" spans="2:4" ht="42.75" x14ac:dyDescent="0.25">
      <c r="B16" s="297" t="s">
        <v>218</v>
      </c>
      <c r="C16" s="298" t="s">
        <v>290</v>
      </c>
      <c r="D16" s="235"/>
    </row>
    <row r="17" spans="2:4" ht="28.5" x14ac:dyDescent="0.25">
      <c r="B17" s="297" t="s">
        <v>219</v>
      </c>
      <c r="C17" s="298" t="s">
        <v>436</v>
      </c>
      <c r="D17" s="235"/>
    </row>
    <row r="18" spans="2:4" ht="57" x14ac:dyDescent="0.25">
      <c r="B18" s="297" t="s">
        <v>220</v>
      </c>
      <c r="C18" s="298" t="s">
        <v>291</v>
      </c>
    </row>
    <row r="19" spans="2:4" ht="57" x14ac:dyDescent="0.25">
      <c r="B19" s="297" t="s">
        <v>221</v>
      </c>
      <c r="C19" s="298" t="s">
        <v>292</v>
      </c>
    </row>
    <row r="20" spans="2:4" ht="28.5" x14ac:dyDescent="0.25">
      <c r="B20" s="297" t="s">
        <v>222</v>
      </c>
      <c r="C20" s="298" t="s">
        <v>437</v>
      </c>
    </row>
    <row r="22" spans="2:4" x14ac:dyDescent="0.25">
      <c r="B22" s="299" t="s">
        <v>298</v>
      </c>
    </row>
    <row r="23" spans="2:4" x14ac:dyDescent="0.25">
      <c r="B23" s="300" t="s">
        <v>297</v>
      </c>
    </row>
  </sheetData>
  <hyperlinks>
    <hyperlink ref="B23" r:id="rId1"/>
    <hyperlink ref="C1" location="Contents!A1" display="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M5"/>
  <sheetViews>
    <sheetView workbookViewId="0"/>
  </sheetViews>
  <sheetFormatPr defaultRowHeight="15" x14ac:dyDescent="0.25"/>
  <cols>
    <col min="1" max="1" width="4.85546875" style="234" customWidth="1"/>
    <col min="2" max="2" width="30.140625" style="234" bestFit="1" customWidth="1"/>
    <col min="3" max="3" width="85.28515625" style="234" customWidth="1"/>
    <col min="4" max="16384" width="9.140625" style="234"/>
  </cols>
  <sheetData>
    <row r="1" spans="2:13" s="233" customFormat="1" ht="15.75" x14ac:dyDescent="0.25">
      <c r="B1" s="402" t="s">
        <v>438</v>
      </c>
      <c r="C1" s="301" t="s">
        <v>257</v>
      </c>
    </row>
    <row r="3" spans="2:13" ht="129.75" customHeight="1" x14ac:dyDescent="0.25">
      <c r="B3" s="297" t="s">
        <v>439</v>
      </c>
      <c r="C3" s="298" t="s">
        <v>441</v>
      </c>
      <c r="D3" s="403"/>
      <c r="E3" s="403"/>
      <c r="F3" s="403"/>
      <c r="G3" s="403"/>
      <c r="H3" s="403"/>
      <c r="I3" s="403"/>
      <c r="J3" s="403"/>
      <c r="K3" s="403"/>
      <c r="L3" s="403"/>
      <c r="M3" s="403"/>
    </row>
    <row r="4" spans="2:13" ht="71.25" x14ac:dyDescent="0.25">
      <c r="B4" s="297" t="s">
        <v>440</v>
      </c>
      <c r="C4" s="298" t="s">
        <v>442</v>
      </c>
      <c r="D4" s="403"/>
      <c r="E4" s="403"/>
      <c r="F4" s="403"/>
      <c r="G4" s="403"/>
      <c r="H4" s="403"/>
      <c r="I4" s="403"/>
      <c r="J4" s="403"/>
      <c r="K4" s="403"/>
      <c r="L4" s="403"/>
      <c r="M4" s="403"/>
    </row>
    <row r="5" spans="2:13" ht="100.5" customHeight="1" x14ac:dyDescent="0.25">
      <c r="B5" s="297" t="s">
        <v>262</v>
      </c>
      <c r="C5" s="298" t="s">
        <v>443</v>
      </c>
      <c r="D5" s="403"/>
      <c r="E5" s="403"/>
      <c r="F5" s="403"/>
      <c r="G5" s="403"/>
      <c r="H5" s="403"/>
      <c r="I5" s="403"/>
      <c r="J5" s="403"/>
      <c r="K5" s="403"/>
      <c r="L5" s="403"/>
      <c r="M5" s="403"/>
    </row>
  </sheetData>
  <hyperlinks>
    <hyperlink ref="C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B18"/>
  <sheetViews>
    <sheetView tabSelected="1" workbookViewId="0">
      <selection activeCell="A28" sqref="A28"/>
    </sheetView>
  </sheetViews>
  <sheetFormatPr defaultRowHeight="15" x14ac:dyDescent="0.25"/>
  <cols>
    <col min="1" max="16384" width="9.140625" style="233"/>
  </cols>
  <sheetData>
    <row r="13" spans="2:2" ht="33.75" x14ac:dyDescent="0.25">
      <c r="B13" s="534" t="s">
        <v>506</v>
      </c>
    </row>
    <row r="14" spans="2:2" ht="33.75" x14ac:dyDescent="0.25">
      <c r="B14" s="534" t="s">
        <v>507</v>
      </c>
    </row>
    <row r="15" spans="2:2" ht="33" x14ac:dyDescent="0.25">
      <c r="B15" s="535" t="s">
        <v>508</v>
      </c>
    </row>
    <row r="18" spans="2:2" ht="20.25" x14ac:dyDescent="0.25">
      <c r="B18" s="536" t="s">
        <v>509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4:C46"/>
  <sheetViews>
    <sheetView showGridLines="0" zoomScaleNormal="100" workbookViewId="0"/>
  </sheetViews>
  <sheetFormatPr defaultRowHeight="15" x14ac:dyDescent="0.2"/>
  <cols>
    <col min="1" max="1" width="3" style="9" customWidth="1"/>
    <col min="2" max="2" width="9.140625" style="9"/>
    <col min="3" max="3" width="73.42578125" style="9" bestFit="1" customWidth="1"/>
    <col min="4" max="16384" width="9.140625" style="9"/>
  </cols>
  <sheetData>
    <row r="4" spans="3:3" ht="15.75" x14ac:dyDescent="0.25">
      <c r="C4" s="236" t="s">
        <v>510</v>
      </c>
    </row>
    <row r="6" spans="3:3" ht="18" customHeight="1" x14ac:dyDescent="0.2">
      <c r="C6" s="286" t="s">
        <v>205</v>
      </c>
    </row>
    <row r="7" spans="3:3" ht="18" customHeight="1" x14ac:dyDescent="0.2">
      <c r="C7" s="286" t="s">
        <v>206</v>
      </c>
    </row>
    <row r="8" spans="3:3" ht="18" customHeight="1" x14ac:dyDescent="0.2">
      <c r="C8" s="286" t="s">
        <v>207</v>
      </c>
    </row>
    <row r="9" spans="3:3" ht="18" customHeight="1" x14ac:dyDescent="0.2">
      <c r="C9" s="286" t="s">
        <v>208</v>
      </c>
    </row>
    <row r="10" spans="3:3" ht="18" customHeight="1" x14ac:dyDescent="0.2">
      <c r="C10" s="286" t="s">
        <v>209</v>
      </c>
    </row>
    <row r="11" spans="3:3" ht="18" customHeight="1" x14ac:dyDescent="0.2">
      <c r="C11" s="286" t="s">
        <v>210</v>
      </c>
    </row>
    <row r="12" spans="3:3" ht="18" customHeight="1" x14ac:dyDescent="0.2">
      <c r="C12" s="286" t="s">
        <v>211</v>
      </c>
    </row>
    <row r="13" spans="3:3" ht="18" customHeight="1" x14ac:dyDescent="0.2">
      <c r="C13" s="286" t="s">
        <v>212</v>
      </c>
    </row>
    <row r="14" spans="3:3" ht="18" customHeight="1" x14ac:dyDescent="0.2">
      <c r="C14" s="286" t="s">
        <v>213</v>
      </c>
    </row>
    <row r="15" spans="3:3" ht="18" customHeight="1" x14ac:dyDescent="0.2">
      <c r="C15" s="286" t="s">
        <v>214</v>
      </c>
    </row>
    <row r="16" spans="3:3" ht="18" customHeight="1" x14ac:dyDescent="0.2">
      <c r="C16" s="286" t="s">
        <v>215</v>
      </c>
    </row>
    <row r="17" spans="3:3" ht="18" customHeight="1" x14ac:dyDescent="0.2">
      <c r="C17" s="286" t="s">
        <v>216</v>
      </c>
    </row>
    <row r="18" spans="3:3" ht="18" customHeight="1" x14ac:dyDescent="0.2">
      <c r="C18" s="286" t="s">
        <v>217</v>
      </c>
    </row>
    <row r="19" spans="3:3" ht="18" customHeight="1" x14ac:dyDescent="0.2">
      <c r="C19" s="286" t="s">
        <v>218</v>
      </c>
    </row>
    <row r="20" spans="3:3" ht="18" customHeight="1" x14ac:dyDescent="0.2">
      <c r="C20" s="286" t="s">
        <v>219</v>
      </c>
    </row>
    <row r="21" spans="3:3" ht="18" customHeight="1" x14ac:dyDescent="0.2">
      <c r="C21" s="286" t="s">
        <v>220</v>
      </c>
    </row>
    <row r="22" spans="3:3" ht="18" customHeight="1" x14ac:dyDescent="0.2">
      <c r="C22" s="286" t="s">
        <v>221</v>
      </c>
    </row>
    <row r="23" spans="3:3" ht="18" customHeight="1" x14ac:dyDescent="0.2">
      <c r="C23" s="286" t="s">
        <v>222</v>
      </c>
    </row>
    <row r="24" spans="3:3" ht="15" customHeight="1" x14ac:dyDescent="0.2"/>
    <row r="25" spans="3:3" ht="8.1" customHeight="1" x14ac:dyDescent="0.2"/>
    <row r="26" spans="3:3" ht="15" customHeight="1" x14ac:dyDescent="0.25">
      <c r="C26" s="302" t="s">
        <v>284</v>
      </c>
    </row>
    <row r="27" spans="3:3" ht="8.1" customHeight="1" x14ac:dyDescent="0.2"/>
    <row r="28" spans="3:3" ht="15" customHeight="1" x14ac:dyDescent="0.25">
      <c r="C28" s="302" t="s">
        <v>438</v>
      </c>
    </row>
    <row r="29" spans="3:3" ht="8.1" customHeight="1" x14ac:dyDescent="0.2"/>
    <row r="30" spans="3:3" ht="15" customHeight="1" x14ac:dyDescent="0.2"/>
    <row r="31" spans="3:3" ht="8.1" customHeight="1" x14ac:dyDescent="0.2"/>
    <row r="32" spans="3:3" ht="15" customHeight="1" x14ac:dyDescent="0.2"/>
    <row r="33" spans="3:3" ht="8.1" customHeight="1" x14ac:dyDescent="0.2"/>
    <row r="34" spans="3:3" ht="15" customHeight="1" x14ac:dyDescent="0.25">
      <c r="C34" s="236" t="s">
        <v>513</v>
      </c>
    </row>
    <row r="35" spans="3:3" ht="8.1" customHeight="1" x14ac:dyDescent="0.2"/>
    <row r="37" spans="3:3" ht="15" customHeight="1" x14ac:dyDescent="0.2"/>
    <row r="38" spans="3:3" ht="8.1" customHeight="1" x14ac:dyDescent="0.2"/>
    <row r="39" spans="3:3" ht="15" customHeight="1" x14ac:dyDescent="0.2"/>
    <row r="40" spans="3:3" ht="8.1" customHeight="1" x14ac:dyDescent="0.2"/>
    <row r="41" spans="3:3" ht="15" customHeight="1" x14ac:dyDescent="0.2"/>
    <row r="42" spans="3:3" ht="8.1" customHeight="1" x14ac:dyDescent="0.2"/>
    <row r="43" spans="3:3" ht="15" customHeight="1" x14ac:dyDescent="0.2"/>
    <row r="44" spans="3:3" ht="8.1" customHeight="1" x14ac:dyDescent="0.2"/>
    <row r="45" spans="3:3" ht="15" customHeight="1" x14ac:dyDescent="0.2"/>
    <row r="46" spans="3:3" ht="8.1" customHeight="1" x14ac:dyDescent="0.2"/>
  </sheetData>
  <hyperlinks>
    <hyperlink ref="C6" location="'1'!A1" display="Indicator 1 – Life expectancy at birth"/>
    <hyperlink ref="C18" location="'13'!A1" display="Indicator 13 – Self reported wellbeing – low life satisfaction (%)"/>
    <hyperlink ref="C26" location="METADATA!A1" display="METADATA"/>
    <hyperlink ref="C7" location="'2'!A1" display="Indicator 2 – Healthy life expectancy at birth"/>
    <hyperlink ref="C8" location="'3'!A1" display="Indicator 3 – Cardiovascular disease mortality under 75 years"/>
    <hyperlink ref="C9" location="'4'!A1" display="Indicator 4 – Cancer mortality under 75 years"/>
    <hyperlink ref="C17" location="'12'!A1" display="Indicator 12 – Suicide"/>
    <hyperlink ref="C10" location="'5'!A1" display="Indicator 5 – Infant Mortality"/>
    <hyperlink ref="C11" location="'6'!A1" display="Indicator 6 – Low birthweight of term babies"/>
    <hyperlink ref="C12" location="'7'!A1" display="Indicator 7 – Proportion of five year old children with dental decay"/>
    <hyperlink ref="C13" location="'8'!A1" display="Indicator 8 – Child excess weight in 4-5 and 10-11 year olds"/>
    <hyperlink ref="C14" location="'9'!A1" display="Indicator 9 – Alcohol related hospital admissions"/>
    <hyperlink ref="C15" location="'10'!A1" display="Indicator 10 – Prevalence of smoking among persons aged 18 years and over"/>
    <hyperlink ref="C16" location="'11'!A1" display="Indicator 11 – Incidence of tuberculosis (TB)"/>
    <hyperlink ref="C19" location="'14'!A1" display="Indicator 14 – Children in low income families (all dependent children under 20)"/>
    <hyperlink ref="C20" location="'15'!A1" display="Indicator 15 – Readiness for school"/>
    <hyperlink ref="C21" location="'16'!A1" display="Indicator 16 – Young people not in employment, education or training"/>
    <hyperlink ref="C22" location="'17'!A1" display="Indicator 17 – Employment gap for those with a long term condition"/>
    <hyperlink ref="C23" location="'18'!A1" display="Indicator 18 – Homelessness"/>
    <hyperlink ref="C28" location="METADATA!A1" display="METADATA"/>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16"/>
  <sheetViews>
    <sheetView showGridLines="0" workbookViewId="0"/>
  </sheetViews>
  <sheetFormatPr defaultRowHeight="15" x14ac:dyDescent="0.25"/>
  <cols>
    <col min="1" max="1" width="2.7109375" style="235" customWidth="1"/>
    <col min="2" max="8" width="10.7109375" style="233" customWidth="1"/>
    <col min="9" max="9" width="12.7109375" style="233" customWidth="1"/>
    <col min="10" max="11" width="10.7109375" style="233" customWidth="1"/>
    <col min="12" max="38" width="12.7109375" style="235" customWidth="1"/>
    <col min="39" max="16384" width="9.140625" style="235"/>
  </cols>
  <sheetData>
    <row r="1" spans="2:11" ht="15.75" x14ac:dyDescent="0.25">
      <c r="B1" s="236" t="s">
        <v>205</v>
      </c>
      <c r="C1" s="234"/>
      <c r="D1" s="234"/>
      <c r="E1" s="234"/>
      <c r="F1" s="234"/>
      <c r="G1" s="234"/>
      <c r="H1" s="234"/>
      <c r="I1" s="234"/>
      <c r="J1" s="234"/>
      <c r="K1" s="287" t="s">
        <v>257</v>
      </c>
    </row>
    <row r="3" spans="2:11" ht="15.75" x14ac:dyDescent="0.25">
      <c r="B3" s="161" t="s">
        <v>495</v>
      </c>
      <c r="C3" s="232"/>
      <c r="D3" s="232"/>
      <c r="E3" s="232"/>
      <c r="F3" s="232"/>
      <c r="G3" s="232"/>
      <c r="H3" s="232"/>
    </row>
    <row r="4" spans="2:11" s="237" customFormat="1" ht="20.100000000000001" customHeight="1" x14ac:dyDescent="0.25">
      <c r="B4" s="268" t="s">
        <v>250</v>
      </c>
      <c r="C4" s="791" t="s">
        <v>251</v>
      </c>
      <c r="D4" s="791"/>
      <c r="E4" s="791"/>
      <c r="F4" s="791" t="s">
        <v>190</v>
      </c>
      <c r="G4" s="791"/>
      <c r="H4" s="791"/>
    </row>
    <row r="5" spans="2:11" ht="45.75" thickBot="1" x14ac:dyDescent="0.3">
      <c r="B5" s="267" t="s">
        <v>1</v>
      </c>
      <c r="C5" s="325" t="s">
        <v>409</v>
      </c>
      <c r="D5" s="272" t="s">
        <v>10</v>
      </c>
      <c r="E5" s="273" t="s">
        <v>11</v>
      </c>
      <c r="F5" s="325" t="s">
        <v>409</v>
      </c>
      <c r="G5" s="272" t="s">
        <v>10</v>
      </c>
      <c r="H5" s="273" t="s">
        <v>11</v>
      </c>
      <c r="I5" s="235"/>
      <c r="J5" s="235"/>
      <c r="K5" s="235"/>
    </row>
    <row r="6" spans="2:11" x14ac:dyDescent="0.25">
      <c r="B6" s="241" t="s">
        <v>125</v>
      </c>
      <c r="C6" s="274">
        <v>76.499719999999996</v>
      </c>
      <c r="D6" s="275">
        <v>76.468540000000004</v>
      </c>
      <c r="E6" s="276">
        <v>76.530910000000006</v>
      </c>
      <c r="F6" s="520" t="s">
        <v>3</v>
      </c>
      <c r="G6" s="521" t="s">
        <v>3</v>
      </c>
      <c r="H6" s="522" t="s">
        <v>3</v>
      </c>
      <c r="I6" s="235"/>
      <c r="J6" s="235"/>
      <c r="K6" s="235"/>
    </row>
    <row r="7" spans="2:11" x14ac:dyDescent="0.25">
      <c r="B7" s="247" t="s">
        <v>126</v>
      </c>
      <c r="C7" s="277">
        <v>76.846429999999998</v>
      </c>
      <c r="D7" s="278">
        <v>76.815340000000006</v>
      </c>
      <c r="E7" s="279">
        <v>76.877529999999993</v>
      </c>
      <c r="F7" s="523" t="s">
        <v>3</v>
      </c>
      <c r="G7" s="524" t="s">
        <v>3</v>
      </c>
      <c r="H7" s="525" t="s">
        <v>3</v>
      </c>
      <c r="I7" s="235"/>
      <c r="J7" s="235"/>
      <c r="K7" s="235"/>
    </row>
    <row r="8" spans="2:11" x14ac:dyDescent="0.25">
      <c r="B8" s="247" t="s">
        <v>127</v>
      </c>
      <c r="C8" s="277">
        <v>77.228589999999997</v>
      </c>
      <c r="D8" s="278">
        <v>77.197460000000007</v>
      </c>
      <c r="E8" s="279">
        <v>77.259730000000005</v>
      </c>
      <c r="F8" s="523" t="s">
        <v>3</v>
      </c>
      <c r="G8" s="524" t="s">
        <v>3</v>
      </c>
      <c r="H8" s="525" t="s">
        <v>3</v>
      </c>
      <c r="I8" s="235"/>
      <c r="J8" s="235"/>
      <c r="K8" s="235"/>
    </row>
    <row r="9" spans="2:11" x14ac:dyDescent="0.25">
      <c r="B9" s="247" t="s">
        <v>128</v>
      </c>
      <c r="C9" s="277">
        <v>77.524969999999996</v>
      </c>
      <c r="D9" s="278">
        <v>77.49391</v>
      </c>
      <c r="E9" s="279">
        <v>77.556030000000007</v>
      </c>
      <c r="F9" s="523" t="s">
        <v>3</v>
      </c>
      <c r="G9" s="524" t="s">
        <v>3</v>
      </c>
      <c r="H9" s="525" t="s">
        <v>3</v>
      </c>
      <c r="I9" s="235"/>
      <c r="J9" s="235"/>
      <c r="K9" s="235"/>
    </row>
    <row r="10" spans="2:11" x14ac:dyDescent="0.25">
      <c r="B10" s="247" t="s">
        <v>129</v>
      </c>
      <c r="C10" s="277">
        <v>77.771789999999996</v>
      </c>
      <c r="D10" s="278">
        <v>77.74091</v>
      </c>
      <c r="E10" s="279">
        <v>77.802670000000006</v>
      </c>
      <c r="F10" s="523" t="s">
        <v>3</v>
      </c>
      <c r="G10" s="524" t="s">
        <v>3</v>
      </c>
      <c r="H10" s="525" t="s">
        <v>3</v>
      </c>
      <c r="I10" s="235"/>
      <c r="J10" s="235"/>
      <c r="K10" s="235"/>
    </row>
    <row r="11" spans="2:11" x14ac:dyDescent="0.25">
      <c r="B11" s="247" t="s">
        <v>130</v>
      </c>
      <c r="C11" s="277">
        <v>78.065960000000004</v>
      </c>
      <c r="D11" s="278">
        <v>78.035219999999995</v>
      </c>
      <c r="E11" s="279">
        <v>78.096699999999998</v>
      </c>
      <c r="F11" s="523" t="s">
        <v>3</v>
      </c>
      <c r="G11" s="524" t="s">
        <v>3</v>
      </c>
      <c r="H11" s="525" t="s">
        <v>3</v>
      </c>
      <c r="I11" s="235"/>
      <c r="J11" s="235"/>
      <c r="K11" s="235"/>
    </row>
    <row r="12" spans="2:11" x14ac:dyDescent="0.25">
      <c r="B12" s="247" t="s">
        <v>131</v>
      </c>
      <c r="C12" s="277">
        <v>78.373980000000003</v>
      </c>
      <c r="D12" s="278">
        <v>78.343440000000001</v>
      </c>
      <c r="E12" s="279">
        <v>78.404520000000005</v>
      </c>
      <c r="F12" s="523" t="s">
        <v>3</v>
      </c>
      <c r="G12" s="524" t="s">
        <v>3</v>
      </c>
      <c r="H12" s="525" t="s">
        <v>3</v>
      </c>
      <c r="I12" s="235"/>
      <c r="J12" s="235"/>
      <c r="K12" s="235"/>
    </row>
    <row r="13" spans="2:11" x14ac:dyDescent="0.25">
      <c r="B13" s="247" t="s">
        <v>132</v>
      </c>
      <c r="C13" s="277">
        <v>78.780720000000002</v>
      </c>
      <c r="D13" s="278">
        <v>78.750249999999994</v>
      </c>
      <c r="E13" s="279">
        <v>78.811179999999993</v>
      </c>
      <c r="F13" s="523" t="s">
        <v>3</v>
      </c>
      <c r="G13" s="524" t="s">
        <v>3</v>
      </c>
      <c r="H13" s="525" t="s">
        <v>3</v>
      </c>
      <c r="I13" s="235"/>
      <c r="J13" s="235"/>
      <c r="K13" s="235"/>
    </row>
    <row r="14" spans="2:11" x14ac:dyDescent="0.25">
      <c r="B14" s="247" t="s">
        <v>133</v>
      </c>
      <c r="C14" s="277">
        <v>79.089770000000001</v>
      </c>
      <c r="D14" s="278">
        <v>79.059709999999995</v>
      </c>
      <c r="E14" s="279">
        <v>79.119839999999996</v>
      </c>
      <c r="F14" s="277">
        <v>9.1</v>
      </c>
      <c r="G14" s="278">
        <v>9</v>
      </c>
      <c r="H14" s="279">
        <v>9.1999999999999993</v>
      </c>
      <c r="I14" s="235"/>
      <c r="J14" s="235"/>
      <c r="K14" s="235"/>
    </row>
    <row r="15" spans="2:11" x14ac:dyDescent="0.25">
      <c r="B15" s="247" t="s">
        <v>0</v>
      </c>
      <c r="C15" s="277">
        <v>79.292670000000001</v>
      </c>
      <c r="D15" s="278">
        <v>79.262919999999994</v>
      </c>
      <c r="E15" s="279">
        <v>79.322410000000005</v>
      </c>
      <c r="F15" s="277">
        <v>9</v>
      </c>
      <c r="G15" s="278">
        <v>8.9</v>
      </c>
      <c r="H15" s="279">
        <v>9.1</v>
      </c>
      <c r="I15" s="235"/>
      <c r="J15" s="235"/>
      <c r="K15" s="235"/>
    </row>
    <row r="16" spans="2:11" x14ac:dyDescent="0.25">
      <c r="B16" s="499" t="s">
        <v>124</v>
      </c>
      <c r="C16" s="500">
        <v>79.439400000000006</v>
      </c>
      <c r="D16" s="501">
        <v>79.409880000000001</v>
      </c>
      <c r="E16" s="502">
        <v>79.46893</v>
      </c>
      <c r="F16" s="500">
        <v>9.1</v>
      </c>
      <c r="G16" s="501">
        <v>8.9</v>
      </c>
      <c r="H16" s="502">
        <v>9.1999999999999993</v>
      </c>
      <c r="I16" s="235"/>
      <c r="J16" s="235"/>
      <c r="K16" s="235"/>
    </row>
    <row r="17" spans="2:12" x14ac:dyDescent="0.25">
      <c r="B17" s="253" t="s">
        <v>451</v>
      </c>
      <c r="C17" s="280">
        <v>79.458730000000003</v>
      </c>
      <c r="D17" s="281">
        <v>79.429410000000004</v>
      </c>
      <c r="E17" s="282">
        <v>79.488050000000001</v>
      </c>
      <c r="F17" s="280">
        <v>9.1999999999999993</v>
      </c>
      <c r="G17" s="281">
        <v>9.1</v>
      </c>
      <c r="H17" s="282">
        <v>9.3000000000000007</v>
      </c>
      <c r="I17" s="235"/>
      <c r="J17" s="235"/>
      <c r="K17" s="235"/>
    </row>
    <row r="18" spans="2:12" x14ac:dyDescent="0.25">
      <c r="B18" s="2"/>
    </row>
    <row r="19" spans="2:12" s="237" customFormat="1" ht="20.100000000000001" customHeight="1" x14ac:dyDescent="0.25">
      <c r="B19" s="268" t="s">
        <v>252</v>
      </c>
      <c r="C19" s="791" t="s">
        <v>408</v>
      </c>
      <c r="D19" s="791"/>
      <c r="E19" s="791"/>
      <c r="F19" s="791" t="s">
        <v>190</v>
      </c>
      <c r="G19" s="791"/>
      <c r="H19" s="791"/>
      <c r="I19" s="235"/>
      <c r="J19" s="235"/>
      <c r="K19" s="235"/>
      <c r="L19" s="235"/>
    </row>
    <row r="20" spans="2:12" ht="45.75" thickBot="1" x14ac:dyDescent="0.3">
      <c r="B20" s="267" t="s">
        <v>1</v>
      </c>
      <c r="C20" s="325" t="s">
        <v>409</v>
      </c>
      <c r="D20" s="272" t="s">
        <v>10</v>
      </c>
      <c r="E20" s="273" t="s">
        <v>11</v>
      </c>
      <c r="F20" s="325" t="s">
        <v>409</v>
      </c>
      <c r="G20" s="272" t="s">
        <v>10</v>
      </c>
      <c r="H20" s="273" t="s">
        <v>11</v>
      </c>
      <c r="I20" s="235"/>
      <c r="J20" s="235"/>
      <c r="K20" s="235"/>
    </row>
    <row r="21" spans="2:12" x14ac:dyDescent="0.25">
      <c r="B21" s="241" t="s">
        <v>125</v>
      </c>
      <c r="C21" s="274">
        <v>80.900940000000006</v>
      </c>
      <c r="D21" s="275">
        <v>80.871560000000002</v>
      </c>
      <c r="E21" s="276">
        <v>80.930319999999995</v>
      </c>
      <c r="F21" s="520" t="s">
        <v>3</v>
      </c>
      <c r="G21" s="521" t="s">
        <v>3</v>
      </c>
      <c r="H21" s="522" t="s">
        <v>3</v>
      </c>
      <c r="I21" s="235"/>
      <c r="J21" s="235"/>
      <c r="K21" s="235"/>
    </row>
    <row r="22" spans="2:12" x14ac:dyDescent="0.25">
      <c r="B22" s="247" t="s">
        <v>126</v>
      </c>
      <c r="C22" s="277">
        <v>81.128870000000006</v>
      </c>
      <c r="D22" s="278">
        <v>81.099590000000006</v>
      </c>
      <c r="E22" s="279">
        <v>81.158140000000003</v>
      </c>
      <c r="F22" s="523" t="s">
        <v>3</v>
      </c>
      <c r="G22" s="524" t="s">
        <v>3</v>
      </c>
      <c r="H22" s="525" t="s">
        <v>3</v>
      </c>
      <c r="I22" s="235"/>
      <c r="J22" s="235"/>
      <c r="K22" s="235"/>
    </row>
    <row r="23" spans="2:12" x14ac:dyDescent="0.25">
      <c r="B23" s="247" t="s">
        <v>127</v>
      </c>
      <c r="C23" s="277">
        <v>81.488</v>
      </c>
      <c r="D23" s="278">
        <v>81.458690000000004</v>
      </c>
      <c r="E23" s="279">
        <v>81.517309999999995</v>
      </c>
      <c r="F23" s="523" t="s">
        <v>3</v>
      </c>
      <c r="G23" s="524" t="s">
        <v>3</v>
      </c>
      <c r="H23" s="525" t="s">
        <v>3</v>
      </c>
      <c r="I23" s="235"/>
      <c r="J23" s="235"/>
      <c r="K23" s="235"/>
    </row>
    <row r="24" spans="2:12" x14ac:dyDescent="0.25">
      <c r="B24" s="247" t="s">
        <v>128</v>
      </c>
      <c r="C24" s="277">
        <v>81.70335</v>
      </c>
      <c r="D24" s="278">
        <v>81.674229999999994</v>
      </c>
      <c r="E24" s="279">
        <v>81.732479999999995</v>
      </c>
      <c r="F24" s="523" t="s">
        <v>3</v>
      </c>
      <c r="G24" s="524" t="s">
        <v>3</v>
      </c>
      <c r="H24" s="525" t="s">
        <v>3</v>
      </c>
      <c r="I24" s="235"/>
      <c r="J24" s="235"/>
      <c r="K24" s="235"/>
    </row>
    <row r="25" spans="2:12" x14ac:dyDescent="0.25">
      <c r="B25" s="247" t="s">
        <v>129</v>
      </c>
      <c r="C25" s="277">
        <v>81.862930000000006</v>
      </c>
      <c r="D25" s="278">
        <v>81.834000000000003</v>
      </c>
      <c r="E25" s="279">
        <v>81.891850000000005</v>
      </c>
      <c r="F25" s="523" t="s">
        <v>3</v>
      </c>
      <c r="G25" s="524" t="s">
        <v>3</v>
      </c>
      <c r="H25" s="525" t="s">
        <v>3</v>
      </c>
      <c r="I25" s="235"/>
      <c r="J25" s="235"/>
      <c r="K25" s="235"/>
    </row>
    <row r="26" spans="2:12" x14ac:dyDescent="0.25">
      <c r="B26" s="247" t="s">
        <v>130</v>
      </c>
      <c r="C26" s="277">
        <v>82.098820000000003</v>
      </c>
      <c r="D26" s="278">
        <v>82.070049999999995</v>
      </c>
      <c r="E26" s="279">
        <v>82.127589999999998</v>
      </c>
      <c r="F26" s="523" t="s">
        <v>3</v>
      </c>
      <c r="G26" s="524" t="s">
        <v>3</v>
      </c>
      <c r="H26" s="525" t="s">
        <v>3</v>
      </c>
      <c r="I26" s="235"/>
      <c r="J26" s="235"/>
      <c r="K26" s="235"/>
    </row>
    <row r="27" spans="2:12" x14ac:dyDescent="0.25">
      <c r="B27" s="247" t="s">
        <v>131</v>
      </c>
      <c r="C27" s="277">
        <v>82.336560000000006</v>
      </c>
      <c r="D27" s="278">
        <v>82.307860000000005</v>
      </c>
      <c r="E27" s="279">
        <v>82.365250000000003</v>
      </c>
      <c r="F27" s="523" t="s">
        <v>3</v>
      </c>
      <c r="G27" s="524" t="s">
        <v>3</v>
      </c>
      <c r="H27" s="525" t="s">
        <v>3</v>
      </c>
      <c r="I27" s="235"/>
      <c r="J27" s="235"/>
      <c r="K27" s="235"/>
    </row>
    <row r="28" spans="2:12" x14ac:dyDescent="0.25">
      <c r="B28" s="247" t="s">
        <v>132</v>
      </c>
      <c r="C28" s="277">
        <v>82.708860000000001</v>
      </c>
      <c r="D28" s="278">
        <v>82.680090000000007</v>
      </c>
      <c r="E28" s="279">
        <v>82.737620000000007</v>
      </c>
      <c r="F28" s="523" t="s">
        <v>3</v>
      </c>
      <c r="G28" s="524" t="s">
        <v>3</v>
      </c>
      <c r="H28" s="525" t="s">
        <v>3</v>
      </c>
      <c r="I28" s="235"/>
      <c r="J28" s="235"/>
      <c r="K28" s="235"/>
    </row>
    <row r="29" spans="2:12" x14ac:dyDescent="0.25">
      <c r="B29" s="247" t="s">
        <v>133</v>
      </c>
      <c r="C29" s="277">
        <v>82.875259999999997</v>
      </c>
      <c r="D29" s="278">
        <v>82.846869999999996</v>
      </c>
      <c r="E29" s="279">
        <v>82.903660000000002</v>
      </c>
      <c r="F29" s="277">
        <v>6.8</v>
      </c>
      <c r="G29" s="278">
        <v>6.7</v>
      </c>
      <c r="H29" s="279">
        <v>6.9</v>
      </c>
      <c r="I29" s="235"/>
      <c r="J29" s="235"/>
      <c r="K29" s="235"/>
    </row>
    <row r="30" spans="2:12" x14ac:dyDescent="0.25">
      <c r="B30" s="247" t="s">
        <v>0</v>
      </c>
      <c r="C30" s="277">
        <v>83.017049999999998</v>
      </c>
      <c r="D30" s="278">
        <v>82.989000000000004</v>
      </c>
      <c r="E30" s="279">
        <v>83.045100000000005</v>
      </c>
      <c r="F30" s="277">
        <v>6.9</v>
      </c>
      <c r="G30" s="278">
        <v>6.8</v>
      </c>
      <c r="H30" s="279">
        <v>7</v>
      </c>
      <c r="I30" s="235"/>
      <c r="J30" s="235"/>
      <c r="K30" s="235"/>
    </row>
    <row r="31" spans="2:12" x14ac:dyDescent="0.25">
      <c r="B31" s="499" t="s">
        <v>124</v>
      </c>
      <c r="C31" s="500">
        <v>83.112949999999998</v>
      </c>
      <c r="D31" s="501">
        <v>83.085030000000003</v>
      </c>
      <c r="E31" s="502">
        <v>83.140870000000007</v>
      </c>
      <c r="F31" s="500">
        <v>6.9</v>
      </c>
      <c r="G31" s="501">
        <v>6.8</v>
      </c>
      <c r="H31" s="502">
        <v>7</v>
      </c>
      <c r="I31" s="235"/>
      <c r="J31" s="235"/>
      <c r="K31" s="235"/>
    </row>
    <row r="32" spans="2:12" x14ac:dyDescent="0.25">
      <c r="B32" s="253" t="s">
        <v>451</v>
      </c>
      <c r="C32" s="280">
        <v>83.108320000000006</v>
      </c>
      <c r="D32" s="281">
        <v>83.080659999999995</v>
      </c>
      <c r="E32" s="282">
        <v>83.135980000000004</v>
      </c>
      <c r="F32" s="280">
        <v>7.1</v>
      </c>
      <c r="G32" s="281">
        <v>7</v>
      </c>
      <c r="H32" s="282">
        <v>7.2</v>
      </c>
      <c r="I32" s="235"/>
      <c r="J32" s="235"/>
      <c r="K32" s="235"/>
    </row>
    <row r="33" spans="1:14" ht="5.0999999999999996" customHeight="1" x14ac:dyDescent="0.25">
      <c r="A33" s="233"/>
    </row>
    <row r="34" spans="1:14" x14ac:dyDescent="0.25">
      <c r="B34" s="2" t="s">
        <v>413</v>
      </c>
    </row>
    <row r="37" spans="1:14" ht="15.75" x14ac:dyDescent="0.25">
      <c r="B37" s="161" t="s">
        <v>496</v>
      </c>
    </row>
    <row r="38" spans="1:14" x14ac:dyDescent="0.25">
      <c r="B38" s="231" t="s">
        <v>12</v>
      </c>
    </row>
    <row r="39" spans="1:14" s="270" customFormat="1" ht="20.100000000000001" customHeight="1" x14ac:dyDescent="0.25">
      <c r="B39" s="268" t="s">
        <v>250</v>
      </c>
      <c r="C39" s="792" t="s">
        <v>133</v>
      </c>
      <c r="D39" s="793"/>
      <c r="E39" s="794"/>
      <c r="F39" s="792" t="s">
        <v>0</v>
      </c>
      <c r="G39" s="793"/>
      <c r="H39" s="794"/>
      <c r="I39" s="792" t="s">
        <v>124</v>
      </c>
      <c r="J39" s="793"/>
      <c r="K39" s="794"/>
      <c r="L39" s="792" t="s">
        <v>451</v>
      </c>
      <c r="M39" s="793"/>
      <c r="N39" s="794"/>
    </row>
    <row r="40" spans="1:14" ht="45.75" thickBot="1" x14ac:dyDescent="0.3">
      <c r="B40" s="267" t="s">
        <v>4</v>
      </c>
      <c r="C40" s="325" t="s">
        <v>444</v>
      </c>
      <c r="D40" s="290" t="s">
        <v>10</v>
      </c>
      <c r="E40" s="291" t="s">
        <v>11</v>
      </c>
      <c r="F40" s="325" t="s">
        <v>444</v>
      </c>
      <c r="G40" s="290" t="s">
        <v>10</v>
      </c>
      <c r="H40" s="291" t="s">
        <v>11</v>
      </c>
      <c r="I40" s="325" t="s">
        <v>444</v>
      </c>
      <c r="J40" s="290" t="s">
        <v>10</v>
      </c>
      <c r="K40" s="291" t="s">
        <v>11</v>
      </c>
      <c r="L40" s="325" t="s">
        <v>444</v>
      </c>
      <c r="M40" s="290" t="s">
        <v>10</v>
      </c>
      <c r="N40" s="291" t="s">
        <v>11</v>
      </c>
    </row>
    <row r="41" spans="1:14" x14ac:dyDescent="0.25">
      <c r="B41" s="283">
        <v>1</v>
      </c>
      <c r="C41" s="369">
        <v>73.67</v>
      </c>
      <c r="D41" s="370">
        <v>73.569999999999993</v>
      </c>
      <c r="E41" s="371">
        <v>73.77</v>
      </c>
      <c r="F41" s="369">
        <v>73.87</v>
      </c>
      <c r="G41" s="370">
        <v>73.77</v>
      </c>
      <c r="H41" s="371">
        <v>73.97</v>
      </c>
      <c r="I41" s="369">
        <v>73.97</v>
      </c>
      <c r="J41" s="370">
        <v>73.87</v>
      </c>
      <c r="K41" s="371">
        <v>74.069999999999993</v>
      </c>
      <c r="L41" s="369">
        <v>73.97</v>
      </c>
      <c r="M41" s="370">
        <v>73.87</v>
      </c>
      <c r="N41" s="371">
        <v>74.069999999999993</v>
      </c>
    </row>
    <row r="42" spans="1:14" x14ac:dyDescent="0.25">
      <c r="B42" s="284">
        <v>2</v>
      </c>
      <c r="C42" s="346">
        <v>75.75</v>
      </c>
      <c r="D42" s="372">
        <v>75.66</v>
      </c>
      <c r="E42" s="373">
        <v>75.849999999999994</v>
      </c>
      <c r="F42" s="346">
        <v>76.010000000000005</v>
      </c>
      <c r="G42" s="372">
        <v>75.91</v>
      </c>
      <c r="H42" s="373">
        <v>76.11</v>
      </c>
      <c r="I42" s="346">
        <v>76.13</v>
      </c>
      <c r="J42" s="372">
        <v>76.040000000000006</v>
      </c>
      <c r="K42" s="373">
        <v>76.23</v>
      </c>
      <c r="L42" s="346">
        <v>76.069999999999993</v>
      </c>
      <c r="M42" s="372">
        <v>75.97</v>
      </c>
      <c r="N42" s="373">
        <v>76.16</v>
      </c>
    </row>
    <row r="43" spans="1:14" x14ac:dyDescent="0.25">
      <c r="B43" s="284">
        <v>3</v>
      </c>
      <c r="C43" s="346">
        <v>77.12</v>
      </c>
      <c r="D43" s="372">
        <v>77.02</v>
      </c>
      <c r="E43" s="373">
        <v>77.209999999999994</v>
      </c>
      <c r="F43" s="346">
        <v>77.349999999999994</v>
      </c>
      <c r="G43" s="372">
        <v>77.25</v>
      </c>
      <c r="H43" s="373">
        <v>77.45</v>
      </c>
      <c r="I43" s="346">
        <v>77.5</v>
      </c>
      <c r="J43" s="372">
        <v>77.400000000000006</v>
      </c>
      <c r="K43" s="373">
        <v>77.59</v>
      </c>
      <c r="L43" s="346">
        <v>77.44</v>
      </c>
      <c r="M43" s="372">
        <v>77.34</v>
      </c>
      <c r="N43" s="373">
        <v>77.53</v>
      </c>
    </row>
    <row r="44" spans="1:14" x14ac:dyDescent="0.25">
      <c r="B44" s="284">
        <v>4</v>
      </c>
      <c r="C44" s="346">
        <v>78.37</v>
      </c>
      <c r="D44" s="372">
        <v>78.28</v>
      </c>
      <c r="E44" s="373">
        <v>78.459999999999994</v>
      </c>
      <c r="F44" s="346">
        <v>78.53</v>
      </c>
      <c r="G44" s="372">
        <v>78.44</v>
      </c>
      <c r="H44" s="373">
        <v>78.63</v>
      </c>
      <c r="I44" s="346">
        <v>78.72</v>
      </c>
      <c r="J44" s="372">
        <v>78.63</v>
      </c>
      <c r="K44" s="373">
        <v>78.81</v>
      </c>
      <c r="L44" s="346">
        <v>78.709999999999994</v>
      </c>
      <c r="M44" s="372">
        <v>78.61</v>
      </c>
      <c r="N44" s="373">
        <v>78.8</v>
      </c>
    </row>
    <row r="45" spans="1:14" x14ac:dyDescent="0.25">
      <c r="B45" s="284">
        <v>5</v>
      </c>
      <c r="C45" s="346">
        <v>79.22</v>
      </c>
      <c r="D45" s="372">
        <v>79.12</v>
      </c>
      <c r="E45" s="373">
        <v>79.31</v>
      </c>
      <c r="F45" s="346">
        <v>79.430000000000007</v>
      </c>
      <c r="G45" s="372">
        <v>79.34</v>
      </c>
      <c r="H45" s="373">
        <v>79.53</v>
      </c>
      <c r="I45" s="346">
        <v>79.56</v>
      </c>
      <c r="J45" s="372">
        <v>79.47</v>
      </c>
      <c r="K45" s="373">
        <v>79.650000000000006</v>
      </c>
      <c r="L45" s="346">
        <v>79.599999999999994</v>
      </c>
      <c r="M45" s="372">
        <v>79.510000000000005</v>
      </c>
      <c r="N45" s="373">
        <v>79.69</v>
      </c>
    </row>
    <row r="46" spans="1:14" x14ac:dyDescent="0.25">
      <c r="B46" s="284">
        <v>6</v>
      </c>
      <c r="C46" s="346">
        <v>79.92</v>
      </c>
      <c r="D46" s="372">
        <v>79.83</v>
      </c>
      <c r="E46" s="373">
        <v>80.010000000000005</v>
      </c>
      <c r="F46" s="346">
        <v>80.14</v>
      </c>
      <c r="G46" s="372">
        <v>80.05</v>
      </c>
      <c r="H46" s="373">
        <v>80.23</v>
      </c>
      <c r="I46" s="346">
        <v>80.31</v>
      </c>
      <c r="J46" s="372">
        <v>80.22</v>
      </c>
      <c r="K46" s="373">
        <v>80.400000000000006</v>
      </c>
      <c r="L46" s="346">
        <v>80.400000000000006</v>
      </c>
      <c r="M46" s="372">
        <v>80.31</v>
      </c>
      <c r="N46" s="373">
        <v>80.48</v>
      </c>
    </row>
    <row r="47" spans="1:14" x14ac:dyDescent="0.25">
      <c r="B47" s="284">
        <v>7</v>
      </c>
      <c r="C47" s="346">
        <v>80.569999999999993</v>
      </c>
      <c r="D47" s="372">
        <v>80.48</v>
      </c>
      <c r="E47" s="373">
        <v>80.66</v>
      </c>
      <c r="F47" s="346">
        <v>80.73</v>
      </c>
      <c r="G47" s="372">
        <v>80.64</v>
      </c>
      <c r="H47" s="373">
        <v>80.819999999999993</v>
      </c>
      <c r="I47" s="346">
        <v>80.930000000000007</v>
      </c>
      <c r="J47" s="372">
        <v>80.84</v>
      </c>
      <c r="K47" s="373">
        <v>81.02</v>
      </c>
      <c r="L47" s="346">
        <v>81</v>
      </c>
      <c r="M47" s="372">
        <v>80.91</v>
      </c>
      <c r="N47" s="373">
        <v>81.09</v>
      </c>
    </row>
    <row r="48" spans="1:14" x14ac:dyDescent="0.25">
      <c r="B48" s="284">
        <v>8</v>
      </c>
      <c r="C48" s="346">
        <v>81.14</v>
      </c>
      <c r="D48" s="372">
        <v>81.05</v>
      </c>
      <c r="E48" s="373">
        <v>81.23</v>
      </c>
      <c r="F48" s="346">
        <v>81.31</v>
      </c>
      <c r="G48" s="372">
        <v>81.22</v>
      </c>
      <c r="H48" s="373">
        <v>81.400000000000006</v>
      </c>
      <c r="I48" s="346">
        <v>81.41</v>
      </c>
      <c r="J48" s="372">
        <v>81.33</v>
      </c>
      <c r="K48" s="373">
        <v>81.5</v>
      </c>
      <c r="L48" s="346">
        <v>81.430000000000007</v>
      </c>
      <c r="M48" s="372">
        <v>81.34</v>
      </c>
      <c r="N48" s="373">
        <v>81.52</v>
      </c>
    </row>
    <row r="49" spans="2:14" x14ac:dyDescent="0.25">
      <c r="B49" s="284">
        <v>9</v>
      </c>
      <c r="C49" s="346">
        <v>81.680000000000007</v>
      </c>
      <c r="D49" s="372">
        <v>81.599999999999994</v>
      </c>
      <c r="E49" s="373">
        <v>81.77</v>
      </c>
      <c r="F49" s="346">
        <v>81.84</v>
      </c>
      <c r="G49" s="372">
        <v>81.760000000000005</v>
      </c>
      <c r="H49" s="373">
        <v>81.93</v>
      </c>
      <c r="I49" s="346">
        <v>81.98</v>
      </c>
      <c r="J49" s="372">
        <v>81.900000000000006</v>
      </c>
      <c r="K49" s="373">
        <v>82.07</v>
      </c>
      <c r="L49" s="346">
        <v>82.06</v>
      </c>
      <c r="M49" s="372">
        <v>81.97</v>
      </c>
      <c r="N49" s="373">
        <v>82.14</v>
      </c>
    </row>
    <row r="50" spans="2:14" x14ac:dyDescent="0.25">
      <c r="B50" s="285">
        <v>10</v>
      </c>
      <c r="C50" s="347">
        <v>82.74</v>
      </c>
      <c r="D50" s="374">
        <v>82.65</v>
      </c>
      <c r="E50" s="375">
        <v>82.83</v>
      </c>
      <c r="F50" s="347">
        <v>82.92</v>
      </c>
      <c r="G50" s="374">
        <v>82.83</v>
      </c>
      <c r="H50" s="375">
        <v>83.01</v>
      </c>
      <c r="I50" s="347">
        <v>83.05</v>
      </c>
      <c r="J50" s="374">
        <v>82.96</v>
      </c>
      <c r="K50" s="375">
        <v>83.14</v>
      </c>
      <c r="L50" s="347">
        <v>83.11</v>
      </c>
      <c r="M50" s="374">
        <v>83.02</v>
      </c>
      <c r="N50" s="375">
        <v>83.2</v>
      </c>
    </row>
    <row r="51" spans="2:14" ht="12" customHeight="1" x14ac:dyDescent="0.25">
      <c r="B51" s="269"/>
      <c r="C51" s="235"/>
      <c r="D51" s="235"/>
      <c r="E51" s="235"/>
      <c r="F51" s="235"/>
      <c r="G51" s="235"/>
      <c r="H51" s="235"/>
      <c r="I51" s="235"/>
      <c r="J51" s="235"/>
      <c r="K51" s="235"/>
    </row>
    <row r="52" spans="2:14" s="270" customFormat="1" ht="20.100000000000001" customHeight="1" x14ac:dyDescent="0.25">
      <c r="B52" s="268" t="s">
        <v>252</v>
      </c>
      <c r="C52" s="792" t="s">
        <v>133</v>
      </c>
      <c r="D52" s="793"/>
      <c r="E52" s="794"/>
      <c r="F52" s="792" t="s">
        <v>0</v>
      </c>
      <c r="G52" s="793"/>
      <c r="H52" s="794"/>
      <c r="I52" s="792" t="s">
        <v>124</v>
      </c>
      <c r="J52" s="793"/>
      <c r="K52" s="794"/>
      <c r="L52" s="792" t="s">
        <v>451</v>
      </c>
      <c r="M52" s="793"/>
      <c r="N52" s="794"/>
    </row>
    <row r="53" spans="2:14" ht="45.75" thickBot="1" x14ac:dyDescent="0.3">
      <c r="B53" s="267" t="s">
        <v>4</v>
      </c>
      <c r="C53" s="325" t="s">
        <v>444</v>
      </c>
      <c r="D53" s="290" t="s">
        <v>10</v>
      </c>
      <c r="E53" s="291" t="s">
        <v>11</v>
      </c>
      <c r="F53" s="325" t="s">
        <v>444</v>
      </c>
      <c r="G53" s="290" t="s">
        <v>10</v>
      </c>
      <c r="H53" s="291" t="s">
        <v>11</v>
      </c>
      <c r="I53" s="325" t="s">
        <v>444</v>
      </c>
      <c r="J53" s="290" t="s">
        <v>10</v>
      </c>
      <c r="K53" s="291" t="s">
        <v>11</v>
      </c>
      <c r="L53" s="325" t="s">
        <v>444</v>
      </c>
      <c r="M53" s="290" t="s">
        <v>10</v>
      </c>
      <c r="N53" s="291" t="s">
        <v>11</v>
      </c>
    </row>
    <row r="54" spans="2:14" x14ac:dyDescent="0.25">
      <c r="B54" s="283">
        <v>1</v>
      </c>
      <c r="C54" s="369">
        <v>78.930000000000007</v>
      </c>
      <c r="D54" s="370">
        <v>78.83</v>
      </c>
      <c r="E54" s="371">
        <v>79.03</v>
      </c>
      <c r="F54" s="369">
        <v>79.010000000000005</v>
      </c>
      <c r="G54" s="370">
        <v>78.92</v>
      </c>
      <c r="H54" s="371">
        <v>79.11</v>
      </c>
      <c r="I54" s="369">
        <v>79.010000000000005</v>
      </c>
      <c r="J54" s="370">
        <v>78.91</v>
      </c>
      <c r="K54" s="371">
        <v>79.11</v>
      </c>
      <c r="L54" s="369">
        <v>78.88</v>
      </c>
      <c r="M54" s="370">
        <v>78.78</v>
      </c>
      <c r="N54" s="371">
        <v>78.98</v>
      </c>
    </row>
    <row r="55" spans="2:14" x14ac:dyDescent="0.25">
      <c r="B55" s="284">
        <v>2</v>
      </c>
      <c r="C55" s="346">
        <v>80.36</v>
      </c>
      <c r="D55" s="372">
        <v>80.27</v>
      </c>
      <c r="E55" s="373">
        <v>80.459999999999994</v>
      </c>
      <c r="F55" s="346">
        <v>80.41</v>
      </c>
      <c r="G55" s="372">
        <v>80.31</v>
      </c>
      <c r="H55" s="373">
        <v>80.5</v>
      </c>
      <c r="I55" s="346">
        <v>80.48</v>
      </c>
      <c r="J55" s="372">
        <v>80.38</v>
      </c>
      <c r="K55" s="373">
        <v>80.569999999999993</v>
      </c>
      <c r="L55" s="346">
        <v>80.37</v>
      </c>
      <c r="M55" s="372">
        <v>80.28</v>
      </c>
      <c r="N55" s="373">
        <v>80.459999999999994</v>
      </c>
    </row>
    <row r="56" spans="2:14" x14ac:dyDescent="0.25">
      <c r="B56" s="284">
        <v>3</v>
      </c>
      <c r="C56" s="346">
        <v>81.31</v>
      </c>
      <c r="D56" s="372">
        <v>81.22</v>
      </c>
      <c r="E56" s="373">
        <v>81.400000000000006</v>
      </c>
      <c r="F56" s="346">
        <v>81.5</v>
      </c>
      <c r="G56" s="372">
        <v>81.41</v>
      </c>
      <c r="H56" s="373">
        <v>81.59</v>
      </c>
      <c r="I56" s="346">
        <v>81.63</v>
      </c>
      <c r="J56" s="372">
        <v>81.540000000000006</v>
      </c>
      <c r="K56" s="373">
        <v>81.72</v>
      </c>
      <c r="L56" s="346">
        <v>81.66</v>
      </c>
      <c r="M56" s="372">
        <v>81.569999999999993</v>
      </c>
      <c r="N56" s="373">
        <v>81.75</v>
      </c>
    </row>
    <row r="57" spans="2:14" x14ac:dyDescent="0.25">
      <c r="B57" s="284">
        <v>4</v>
      </c>
      <c r="C57" s="346">
        <v>82.33</v>
      </c>
      <c r="D57" s="372">
        <v>82.24</v>
      </c>
      <c r="E57" s="373">
        <v>82.42</v>
      </c>
      <c r="F57" s="346">
        <v>82.4</v>
      </c>
      <c r="G57" s="372">
        <v>82.31</v>
      </c>
      <c r="H57" s="373">
        <v>82.49</v>
      </c>
      <c r="I57" s="346">
        <v>82.46</v>
      </c>
      <c r="J57" s="372">
        <v>82.37</v>
      </c>
      <c r="K57" s="373">
        <v>82.55</v>
      </c>
      <c r="L57" s="346">
        <v>82.46</v>
      </c>
      <c r="M57" s="372">
        <v>82.37</v>
      </c>
      <c r="N57" s="373">
        <v>82.55</v>
      </c>
    </row>
    <row r="58" spans="2:14" x14ac:dyDescent="0.25">
      <c r="B58" s="284">
        <v>5</v>
      </c>
      <c r="C58" s="346">
        <v>82.89</v>
      </c>
      <c r="D58" s="372">
        <v>82.8</v>
      </c>
      <c r="E58" s="373">
        <v>82.98</v>
      </c>
      <c r="F58" s="346">
        <v>83.04</v>
      </c>
      <c r="G58" s="372">
        <v>82.95</v>
      </c>
      <c r="H58" s="373">
        <v>83.13</v>
      </c>
      <c r="I58" s="346">
        <v>83.14</v>
      </c>
      <c r="J58" s="372">
        <v>83.05</v>
      </c>
      <c r="K58" s="373">
        <v>83.23</v>
      </c>
      <c r="L58" s="346">
        <v>83.13</v>
      </c>
      <c r="M58" s="372">
        <v>83.04</v>
      </c>
      <c r="N58" s="373">
        <v>83.21</v>
      </c>
    </row>
    <row r="59" spans="2:14" x14ac:dyDescent="0.25">
      <c r="B59" s="284">
        <v>6</v>
      </c>
      <c r="C59" s="346">
        <v>83.41</v>
      </c>
      <c r="D59" s="372">
        <v>83.33</v>
      </c>
      <c r="E59" s="373">
        <v>83.5</v>
      </c>
      <c r="F59" s="346">
        <v>83.55</v>
      </c>
      <c r="G59" s="372">
        <v>83.47</v>
      </c>
      <c r="H59" s="373">
        <v>83.63</v>
      </c>
      <c r="I59" s="346">
        <v>83.7</v>
      </c>
      <c r="J59" s="372">
        <v>83.61</v>
      </c>
      <c r="K59" s="373">
        <v>83.78</v>
      </c>
      <c r="L59" s="346">
        <v>83.63</v>
      </c>
      <c r="M59" s="372">
        <v>83.55</v>
      </c>
      <c r="N59" s="373">
        <v>83.71</v>
      </c>
    </row>
    <row r="60" spans="2:14" x14ac:dyDescent="0.25">
      <c r="B60" s="284">
        <v>7</v>
      </c>
      <c r="C60" s="346">
        <v>83.88</v>
      </c>
      <c r="D60" s="372">
        <v>83.8</v>
      </c>
      <c r="E60" s="373">
        <v>83.96</v>
      </c>
      <c r="F60" s="346">
        <v>84.08</v>
      </c>
      <c r="G60" s="372">
        <v>84</v>
      </c>
      <c r="H60" s="373">
        <v>84.16</v>
      </c>
      <c r="I60" s="346">
        <v>84.19</v>
      </c>
      <c r="J60" s="372">
        <v>84.11</v>
      </c>
      <c r="K60" s="373">
        <v>84.27</v>
      </c>
      <c r="L60" s="346">
        <v>84.24</v>
      </c>
      <c r="M60" s="372">
        <v>84.16</v>
      </c>
      <c r="N60" s="373">
        <v>84.32</v>
      </c>
    </row>
    <row r="61" spans="2:14" x14ac:dyDescent="0.25">
      <c r="B61" s="284">
        <v>8</v>
      </c>
      <c r="C61" s="346">
        <v>84.27</v>
      </c>
      <c r="D61" s="372">
        <v>84.19</v>
      </c>
      <c r="E61" s="373">
        <v>84.35</v>
      </c>
      <c r="F61" s="346">
        <v>84.39</v>
      </c>
      <c r="G61" s="372">
        <v>84.31</v>
      </c>
      <c r="H61" s="373">
        <v>84.47</v>
      </c>
      <c r="I61" s="346">
        <v>84.51</v>
      </c>
      <c r="J61" s="372">
        <v>84.43</v>
      </c>
      <c r="K61" s="373">
        <v>84.59</v>
      </c>
      <c r="L61" s="346">
        <v>84.54</v>
      </c>
      <c r="M61" s="372">
        <v>84.46</v>
      </c>
      <c r="N61" s="373">
        <v>84.62</v>
      </c>
    </row>
    <row r="62" spans="2:14" x14ac:dyDescent="0.25">
      <c r="B62" s="284">
        <v>9</v>
      </c>
      <c r="C62" s="346">
        <v>84.75</v>
      </c>
      <c r="D62" s="372">
        <v>84.66</v>
      </c>
      <c r="E62" s="373">
        <v>84.83</v>
      </c>
      <c r="F62" s="346">
        <v>84.94</v>
      </c>
      <c r="G62" s="372">
        <v>84.85</v>
      </c>
      <c r="H62" s="373">
        <v>85.02</v>
      </c>
      <c r="I62" s="346">
        <v>85.01</v>
      </c>
      <c r="J62" s="372">
        <v>84.93</v>
      </c>
      <c r="K62" s="373">
        <v>85.1</v>
      </c>
      <c r="L62" s="346">
        <v>85.06</v>
      </c>
      <c r="M62" s="372">
        <v>84.98</v>
      </c>
      <c r="N62" s="373">
        <v>85.15</v>
      </c>
    </row>
    <row r="63" spans="2:14" x14ac:dyDescent="0.25">
      <c r="B63" s="285">
        <v>10</v>
      </c>
      <c r="C63" s="347">
        <v>85.75</v>
      </c>
      <c r="D63" s="374">
        <v>85.66</v>
      </c>
      <c r="E63" s="375">
        <v>85.83</v>
      </c>
      <c r="F63" s="347">
        <v>85.89</v>
      </c>
      <c r="G63" s="374">
        <v>85.8</v>
      </c>
      <c r="H63" s="375">
        <v>85.98</v>
      </c>
      <c r="I63" s="347">
        <v>85.99</v>
      </c>
      <c r="J63" s="374">
        <v>85.9</v>
      </c>
      <c r="K63" s="375">
        <v>86.07</v>
      </c>
      <c r="L63" s="347">
        <v>86.06</v>
      </c>
      <c r="M63" s="374">
        <v>85.97</v>
      </c>
      <c r="N63" s="375">
        <v>86.14</v>
      </c>
    </row>
    <row r="64" spans="2:14" ht="5.0999999999999996" customHeight="1" x14ac:dyDescent="0.25"/>
    <row r="65" spans="2:11" x14ac:dyDescent="0.25">
      <c r="B65" s="2" t="s">
        <v>413</v>
      </c>
    </row>
    <row r="68" spans="2:11" ht="15.75" x14ac:dyDescent="0.25">
      <c r="B68" s="161" t="s">
        <v>253</v>
      </c>
    </row>
    <row r="69" spans="2:11" x14ac:dyDescent="0.25">
      <c r="B69" s="233" t="s">
        <v>254</v>
      </c>
    </row>
    <row r="70" spans="2:11" s="270" customFormat="1" ht="20.100000000000001" customHeight="1" x14ac:dyDescent="0.25">
      <c r="B70" s="268" t="s">
        <v>250</v>
      </c>
      <c r="C70" s="268"/>
      <c r="D70" s="268"/>
      <c r="E70" s="268"/>
      <c r="F70" s="791" t="s">
        <v>223</v>
      </c>
      <c r="G70" s="791"/>
      <c r="H70" s="791"/>
      <c r="I70" s="791" t="s">
        <v>256</v>
      </c>
      <c r="J70" s="791"/>
      <c r="K70" s="791"/>
    </row>
    <row r="71" spans="2:11" ht="15.75" thickBot="1" x14ac:dyDescent="0.3">
      <c r="B71" s="267" t="s">
        <v>224</v>
      </c>
      <c r="C71" s="265"/>
      <c r="D71" s="265"/>
      <c r="E71" s="266"/>
      <c r="F71" s="238" t="s">
        <v>225</v>
      </c>
      <c r="G71" s="239" t="s">
        <v>226</v>
      </c>
      <c r="H71" s="240" t="s">
        <v>227</v>
      </c>
      <c r="I71" s="238" t="s">
        <v>225</v>
      </c>
      <c r="J71" s="239" t="s">
        <v>226</v>
      </c>
      <c r="K71" s="240" t="s">
        <v>227</v>
      </c>
    </row>
    <row r="72" spans="2:11" x14ac:dyDescent="0.25">
      <c r="B72" s="241" t="s">
        <v>242</v>
      </c>
      <c r="C72" s="242"/>
      <c r="D72" s="242"/>
      <c r="E72" s="243"/>
      <c r="F72" s="244">
        <v>99.864986960522472</v>
      </c>
      <c r="G72" s="245">
        <v>99.607202074715829</v>
      </c>
      <c r="H72" s="246">
        <v>100.12327406985848</v>
      </c>
      <c r="I72" s="244">
        <v>100.18845891641874</v>
      </c>
      <c r="J72" s="245">
        <v>99.775335322564757</v>
      </c>
      <c r="K72" s="246">
        <v>100.60286952855205</v>
      </c>
    </row>
    <row r="73" spans="2:11" x14ac:dyDescent="0.25">
      <c r="B73" s="247" t="s">
        <v>246</v>
      </c>
      <c r="C73" s="248"/>
      <c r="D73" s="248"/>
      <c r="E73" s="249"/>
      <c r="F73" s="250">
        <v>115.25419008539018</v>
      </c>
      <c r="G73" s="251">
        <v>113.45655269511113</v>
      </c>
      <c r="H73" s="252">
        <v>117.07317418757643</v>
      </c>
      <c r="I73" s="250">
        <v>123.26511920115584</v>
      </c>
      <c r="J73" s="251">
        <v>120.3781803818148</v>
      </c>
      <c r="K73" s="252">
        <v>126.20380825094723</v>
      </c>
    </row>
    <row r="74" spans="2:11" x14ac:dyDescent="0.25">
      <c r="B74" s="247" t="s">
        <v>244</v>
      </c>
      <c r="C74" s="248"/>
      <c r="D74" s="248"/>
      <c r="E74" s="249"/>
      <c r="F74" s="250">
        <v>100.91999476021236</v>
      </c>
      <c r="G74" s="251">
        <v>99.056279679531016</v>
      </c>
      <c r="H74" s="252">
        <v>102.80996443844759</v>
      </c>
      <c r="I74" s="250">
        <v>91.128874107104309</v>
      </c>
      <c r="J74" s="251">
        <v>88.030046544327007</v>
      </c>
      <c r="K74" s="252">
        <v>94.308936069251317</v>
      </c>
    </row>
    <row r="75" spans="2:11" x14ac:dyDescent="0.25">
      <c r="B75" s="247" t="s">
        <v>245</v>
      </c>
      <c r="C75" s="248"/>
      <c r="D75" s="248"/>
      <c r="E75" s="249"/>
      <c r="F75" s="250">
        <v>114.97457202743658</v>
      </c>
      <c r="G75" s="251">
        <v>111.52503100551255</v>
      </c>
      <c r="H75" s="252">
        <v>118.50368096300039</v>
      </c>
      <c r="I75" s="250">
        <v>118.00318386570332</v>
      </c>
      <c r="J75" s="251">
        <v>112.57978888926989</v>
      </c>
      <c r="K75" s="252">
        <v>123.62031341753411</v>
      </c>
    </row>
    <row r="76" spans="2:11" x14ac:dyDescent="0.25">
      <c r="B76" s="247" t="s">
        <v>247</v>
      </c>
      <c r="C76" s="248"/>
      <c r="D76" s="248"/>
      <c r="E76" s="249"/>
      <c r="F76" s="250">
        <v>125.38908326221436</v>
      </c>
      <c r="G76" s="251">
        <v>123.23277536725273</v>
      </c>
      <c r="H76" s="252">
        <v>127.57365383820299</v>
      </c>
      <c r="I76" s="250">
        <v>131.39958909313685</v>
      </c>
      <c r="J76" s="251">
        <v>127.71176245246379</v>
      </c>
      <c r="K76" s="252">
        <v>135.16688374608307</v>
      </c>
    </row>
    <row r="77" spans="2:11" x14ac:dyDescent="0.25">
      <c r="B77" s="247" t="s">
        <v>243</v>
      </c>
      <c r="C77" s="248"/>
      <c r="D77" s="248"/>
      <c r="E77" s="249"/>
      <c r="F77" s="250">
        <v>100.60243955646916</v>
      </c>
      <c r="G77" s="251">
        <v>98.096965176740781</v>
      </c>
      <c r="H77" s="252">
        <v>103.15572025925796</v>
      </c>
      <c r="I77" s="250">
        <v>98.760845642933731</v>
      </c>
      <c r="J77" s="251">
        <v>94.562723852267411</v>
      </c>
      <c r="K77" s="252">
        <v>103.09734107736634</v>
      </c>
    </row>
    <row r="78" spans="2:11" x14ac:dyDescent="0.25">
      <c r="B78" s="247" t="s">
        <v>237</v>
      </c>
      <c r="C78" s="248"/>
      <c r="D78" s="248"/>
      <c r="E78" s="249"/>
      <c r="F78" s="250">
        <v>85.505040104213919</v>
      </c>
      <c r="G78" s="251">
        <v>81.314124435771333</v>
      </c>
      <c r="H78" s="252">
        <v>89.855947758608281</v>
      </c>
      <c r="I78" s="250">
        <v>85.170404654875583</v>
      </c>
      <c r="J78" s="251">
        <v>80.322515125748737</v>
      </c>
      <c r="K78" s="252">
        <v>90.234398706750994</v>
      </c>
    </row>
    <row r="79" spans="2:11" x14ac:dyDescent="0.25">
      <c r="B79" s="247" t="s">
        <v>240</v>
      </c>
      <c r="C79" s="248"/>
      <c r="D79" s="248"/>
      <c r="E79" s="249"/>
      <c r="F79" s="250">
        <v>88.774000512137334</v>
      </c>
      <c r="G79" s="251">
        <v>86.237576375185213</v>
      </c>
      <c r="H79" s="252">
        <v>91.366085854940394</v>
      </c>
      <c r="I79" s="250">
        <v>90.117653962291897</v>
      </c>
      <c r="J79" s="251">
        <v>86.96790819219305</v>
      </c>
      <c r="K79" s="252">
        <v>93.352322242388468</v>
      </c>
    </row>
    <row r="80" spans="2:11" x14ac:dyDescent="0.25">
      <c r="B80" s="247" t="s">
        <v>235</v>
      </c>
      <c r="C80" s="248"/>
      <c r="D80" s="248"/>
      <c r="E80" s="249"/>
      <c r="F80" s="250">
        <v>69.581393460424067</v>
      </c>
      <c r="G80" s="251">
        <v>65.586506910091614</v>
      </c>
      <c r="H80" s="252">
        <v>73.755964898531829</v>
      </c>
      <c r="I80" s="250">
        <v>65.337317706096911</v>
      </c>
      <c r="J80" s="251">
        <v>60.278795119971228</v>
      </c>
      <c r="K80" s="252">
        <v>70.706981495915088</v>
      </c>
    </row>
    <row r="81" spans="2:11" x14ac:dyDescent="0.25">
      <c r="B81" s="247" t="s">
        <v>238</v>
      </c>
      <c r="C81" s="248"/>
      <c r="D81" s="248"/>
      <c r="E81" s="249"/>
      <c r="F81" s="250">
        <v>86.424083339444707</v>
      </c>
      <c r="G81" s="251">
        <v>85.016893703168691</v>
      </c>
      <c r="H81" s="252">
        <v>87.848725345095772</v>
      </c>
      <c r="I81" s="250">
        <v>78.482758235124152</v>
      </c>
      <c r="J81" s="251">
        <v>76.546945739525938</v>
      </c>
      <c r="K81" s="252">
        <v>80.455146698595613</v>
      </c>
    </row>
    <row r="82" spans="2:11" x14ac:dyDescent="0.25">
      <c r="B82" s="247" t="s">
        <v>234</v>
      </c>
      <c r="C82" s="248"/>
      <c r="D82" s="248"/>
      <c r="E82" s="249"/>
      <c r="F82" s="250">
        <v>66.454802148546335</v>
      </c>
      <c r="G82" s="251">
        <v>62.564184848704038</v>
      </c>
      <c r="H82" s="252">
        <v>70.524005608836504</v>
      </c>
      <c r="I82" s="250">
        <v>54.696660139807264</v>
      </c>
      <c r="J82" s="251">
        <v>49.907354810673084</v>
      </c>
      <c r="K82" s="252">
        <v>59.821525201730061</v>
      </c>
    </row>
    <row r="83" spans="2:11" x14ac:dyDescent="0.25">
      <c r="B83" s="247" t="s">
        <v>233</v>
      </c>
      <c r="C83" s="248"/>
      <c r="D83" s="248"/>
      <c r="E83" s="249"/>
      <c r="F83" s="250">
        <v>58.829682972525092</v>
      </c>
      <c r="G83" s="251">
        <v>55.465237638254692</v>
      </c>
      <c r="H83" s="252">
        <v>62.344844128700849</v>
      </c>
      <c r="I83" s="250">
        <v>53.395262661153197</v>
      </c>
      <c r="J83" s="251">
        <v>49.207672978614234</v>
      </c>
      <c r="K83" s="252">
        <v>57.843950873436448</v>
      </c>
    </row>
    <row r="84" spans="2:11" x14ac:dyDescent="0.25">
      <c r="B84" s="247" t="s">
        <v>236</v>
      </c>
      <c r="C84" s="248"/>
      <c r="D84" s="248"/>
      <c r="E84" s="249"/>
      <c r="F84" s="250">
        <v>81.152099801032278</v>
      </c>
      <c r="G84" s="251">
        <v>79.073676707178038</v>
      </c>
      <c r="H84" s="252">
        <v>83.271325711852128</v>
      </c>
      <c r="I84" s="250">
        <v>80.909862772011934</v>
      </c>
      <c r="J84" s="251">
        <v>77.722589730414825</v>
      </c>
      <c r="K84" s="252">
        <v>84.194284655828341</v>
      </c>
    </row>
    <row r="85" spans="2:11" x14ac:dyDescent="0.25">
      <c r="B85" s="247" t="s">
        <v>241</v>
      </c>
      <c r="C85" s="248"/>
      <c r="D85" s="248"/>
      <c r="E85" s="249"/>
      <c r="F85" s="250">
        <v>98.757602846560516</v>
      </c>
      <c r="G85" s="251">
        <v>96.513670376627786</v>
      </c>
      <c r="H85" s="252">
        <v>101.04054037220816</v>
      </c>
      <c r="I85" s="250">
        <v>115.18125836985287</v>
      </c>
      <c r="J85" s="251">
        <v>111.04592929464563</v>
      </c>
      <c r="K85" s="252">
        <v>119.43119207357114</v>
      </c>
    </row>
    <row r="86" spans="2:11" x14ac:dyDescent="0.25">
      <c r="B86" s="253" t="s">
        <v>239</v>
      </c>
      <c r="C86" s="254"/>
      <c r="D86" s="254"/>
      <c r="E86" s="255"/>
      <c r="F86" s="256">
        <v>87.936795585546804</v>
      </c>
      <c r="G86" s="257">
        <v>85.911585912521303</v>
      </c>
      <c r="H86" s="258">
        <v>89.997694058567035</v>
      </c>
      <c r="I86" s="256">
        <v>78.156541642621775</v>
      </c>
      <c r="J86" s="257">
        <v>75.271260763190838</v>
      </c>
      <c r="K86" s="258">
        <v>81.124098981417092</v>
      </c>
    </row>
    <row r="87" spans="2:11" x14ac:dyDescent="0.25">
      <c r="B87" s="259" t="s">
        <v>229</v>
      </c>
      <c r="C87" s="260"/>
      <c r="D87" s="260"/>
      <c r="E87" s="261"/>
      <c r="F87" s="262">
        <v>85.844018458878992</v>
      </c>
      <c r="G87" s="263">
        <v>84.015235387648772</v>
      </c>
      <c r="H87" s="264">
        <v>87.702577760067186</v>
      </c>
      <c r="I87" s="262">
        <v>75.715072804735115</v>
      </c>
      <c r="J87" s="263">
        <v>73.073797148943669</v>
      </c>
      <c r="K87" s="264">
        <v>78.427421833125493</v>
      </c>
    </row>
    <row r="88" spans="2:11" x14ac:dyDescent="0.25">
      <c r="B88" s="247" t="s">
        <v>230</v>
      </c>
      <c r="C88" s="248"/>
      <c r="D88" s="248"/>
      <c r="E88" s="249"/>
      <c r="F88" s="250">
        <v>89.00207035578039</v>
      </c>
      <c r="G88" s="251">
        <v>86.131223785214686</v>
      </c>
      <c r="H88" s="252">
        <v>91.944219169333351</v>
      </c>
      <c r="I88" s="250">
        <v>84.218282288832526</v>
      </c>
      <c r="J88" s="251">
        <v>80.395175099912734</v>
      </c>
      <c r="K88" s="252">
        <v>88.176228714904951</v>
      </c>
    </row>
    <row r="89" spans="2:11" x14ac:dyDescent="0.25">
      <c r="B89" s="247" t="s">
        <v>231</v>
      </c>
      <c r="C89" s="248"/>
      <c r="D89" s="248"/>
      <c r="E89" s="249"/>
      <c r="F89" s="250">
        <v>98.326631256926618</v>
      </c>
      <c r="G89" s="251">
        <v>93.212136448939674</v>
      </c>
      <c r="H89" s="252">
        <v>103.64876390555162</v>
      </c>
      <c r="I89" s="250">
        <v>88.213911751359603</v>
      </c>
      <c r="J89" s="251">
        <v>81.852414319018266</v>
      </c>
      <c r="K89" s="252">
        <v>94.938514503583534</v>
      </c>
    </row>
    <row r="90" spans="2:11" x14ac:dyDescent="0.25">
      <c r="B90" s="247" t="s">
        <v>228</v>
      </c>
      <c r="C90" s="248"/>
      <c r="D90" s="248"/>
      <c r="E90" s="249"/>
      <c r="F90" s="250">
        <v>85.695849571281983</v>
      </c>
      <c r="G90" s="251">
        <v>81.656023374991207</v>
      </c>
      <c r="H90" s="252">
        <v>89.883817452238858</v>
      </c>
      <c r="I90" s="250">
        <v>101.00573265136548</v>
      </c>
      <c r="J90" s="251">
        <v>93.886622519678994</v>
      </c>
      <c r="K90" s="252">
        <v>108.52154014894873</v>
      </c>
    </row>
    <row r="91" spans="2:11" x14ac:dyDescent="0.25">
      <c r="B91" s="253" t="s">
        <v>232</v>
      </c>
      <c r="C91" s="254"/>
      <c r="D91" s="254"/>
      <c r="E91" s="255"/>
      <c r="F91" s="256">
        <v>101.54086641580302</v>
      </c>
      <c r="G91" s="257">
        <v>98.299461437800488</v>
      </c>
      <c r="H91" s="258">
        <v>104.86192589267816</v>
      </c>
      <c r="I91" s="256">
        <v>133.73846595533874</v>
      </c>
      <c r="J91" s="257">
        <v>126.44928415116203</v>
      </c>
      <c r="K91" s="258">
        <v>141.33826169352326</v>
      </c>
    </row>
    <row r="92" spans="2:11" x14ac:dyDescent="0.25">
      <c r="D92" s="5"/>
      <c r="E92" s="5"/>
      <c r="G92" s="5"/>
      <c r="H92" s="5"/>
    </row>
    <row r="93" spans="2:11" s="270" customFormat="1" ht="20.100000000000001" customHeight="1" x14ac:dyDescent="0.25">
      <c r="B93" s="268" t="s">
        <v>252</v>
      </c>
      <c r="C93" s="268"/>
      <c r="D93" s="268"/>
      <c r="E93" s="268"/>
      <c r="F93" s="791" t="s">
        <v>248</v>
      </c>
      <c r="G93" s="791"/>
      <c r="H93" s="791"/>
      <c r="I93" s="791" t="s">
        <v>249</v>
      </c>
      <c r="J93" s="791"/>
      <c r="K93" s="791"/>
    </row>
    <row r="94" spans="2:11" ht="15.75" thickBot="1" x14ac:dyDescent="0.3">
      <c r="B94" s="267" t="s">
        <v>224</v>
      </c>
      <c r="C94" s="265"/>
      <c r="D94" s="265"/>
      <c r="E94" s="266"/>
      <c r="F94" s="238" t="s">
        <v>225</v>
      </c>
      <c r="G94" s="239" t="s">
        <v>226</v>
      </c>
      <c r="H94" s="240" t="s">
        <v>227</v>
      </c>
      <c r="I94" s="238" t="s">
        <v>225</v>
      </c>
      <c r="J94" s="239" t="s">
        <v>226</v>
      </c>
      <c r="K94" s="240" t="s">
        <v>227</v>
      </c>
    </row>
    <row r="95" spans="2:11" x14ac:dyDescent="0.25">
      <c r="B95" s="241" t="s">
        <v>242</v>
      </c>
      <c r="C95" s="242"/>
      <c r="D95" s="242"/>
      <c r="E95" s="243"/>
      <c r="F95" s="244">
        <v>100.23261473327365</v>
      </c>
      <c r="G95" s="245">
        <v>99.983637738993437</v>
      </c>
      <c r="H95" s="246">
        <v>100.4820584692325</v>
      </c>
      <c r="I95" s="244">
        <v>101.37642330401917</v>
      </c>
      <c r="J95" s="245">
        <v>100.87215142220118</v>
      </c>
      <c r="K95" s="246">
        <v>101.88259137550429</v>
      </c>
    </row>
    <row r="96" spans="2:11" x14ac:dyDescent="0.25">
      <c r="B96" s="247" t="s">
        <v>246</v>
      </c>
      <c r="C96" s="248"/>
      <c r="D96" s="248"/>
      <c r="E96" s="249"/>
      <c r="F96" s="250">
        <v>114.44522569660658</v>
      </c>
      <c r="G96" s="251">
        <v>112.67549657045267</v>
      </c>
      <c r="H96" s="252">
        <v>116.23578823375227</v>
      </c>
      <c r="I96" s="250">
        <v>123.56411721703751</v>
      </c>
      <c r="J96" s="251">
        <v>119.92578169563521</v>
      </c>
      <c r="K96" s="252">
        <v>127.28478414645477</v>
      </c>
    </row>
    <row r="97" spans="2:11" x14ac:dyDescent="0.25">
      <c r="B97" s="247" t="s">
        <v>244</v>
      </c>
      <c r="C97" s="248"/>
      <c r="D97" s="248"/>
      <c r="E97" s="249"/>
      <c r="F97" s="250">
        <v>106.05910039871816</v>
      </c>
      <c r="G97" s="251">
        <v>104.29813607503502</v>
      </c>
      <c r="H97" s="252">
        <v>107.84234040789214</v>
      </c>
      <c r="I97" s="250">
        <v>93.109808158312106</v>
      </c>
      <c r="J97" s="251">
        <v>89.318510394351009</v>
      </c>
      <c r="K97" s="252">
        <v>97.020663028300149</v>
      </c>
    </row>
    <row r="98" spans="2:11" x14ac:dyDescent="0.25">
      <c r="B98" s="247" t="s">
        <v>245</v>
      </c>
      <c r="C98" s="248"/>
      <c r="D98" s="248"/>
      <c r="E98" s="249"/>
      <c r="F98" s="250">
        <v>108.89164077710866</v>
      </c>
      <c r="G98" s="251">
        <v>105.70876580797443</v>
      </c>
      <c r="H98" s="252">
        <v>112.14600380469915</v>
      </c>
      <c r="I98" s="250">
        <v>116.07848387538236</v>
      </c>
      <c r="J98" s="251">
        <v>109.60820781807648</v>
      </c>
      <c r="K98" s="252">
        <v>122.83097868663589</v>
      </c>
    </row>
    <row r="99" spans="2:11" x14ac:dyDescent="0.25">
      <c r="B99" s="247" t="s">
        <v>247</v>
      </c>
      <c r="C99" s="248"/>
      <c r="D99" s="248"/>
      <c r="E99" s="249"/>
      <c r="F99" s="250">
        <v>114.26087482474539</v>
      </c>
      <c r="G99" s="251">
        <v>112.42797904697539</v>
      </c>
      <c r="H99" s="252">
        <v>116.1161625264898</v>
      </c>
      <c r="I99" s="250">
        <v>114.22986351902165</v>
      </c>
      <c r="J99" s="251">
        <v>110.31868300476684</v>
      </c>
      <c r="K99" s="252">
        <v>118.24429800156959</v>
      </c>
    </row>
    <row r="100" spans="2:11" x14ac:dyDescent="0.25">
      <c r="B100" s="247" t="s">
        <v>243</v>
      </c>
      <c r="C100" s="248"/>
      <c r="D100" s="248"/>
      <c r="E100" s="249"/>
      <c r="F100" s="250">
        <v>95.095500104501909</v>
      </c>
      <c r="G100" s="251">
        <v>92.451299681805494</v>
      </c>
      <c r="H100" s="252">
        <v>97.796141883748078</v>
      </c>
      <c r="I100" s="250">
        <v>94.29056343457269</v>
      </c>
      <c r="J100" s="251">
        <v>89.743265611041195</v>
      </c>
      <c r="K100" s="252">
        <v>99.008577538299434</v>
      </c>
    </row>
    <row r="101" spans="2:11" x14ac:dyDescent="0.25">
      <c r="B101" s="247" t="s">
        <v>237</v>
      </c>
      <c r="C101" s="248"/>
      <c r="D101" s="248"/>
      <c r="E101" s="249"/>
      <c r="F101" s="250">
        <v>98.445520305371474</v>
      </c>
      <c r="G101" s="251">
        <v>93.033046027732951</v>
      </c>
      <c r="H101" s="252">
        <v>104.09072795194534</v>
      </c>
      <c r="I101" s="250">
        <v>103.98173322012833</v>
      </c>
      <c r="J101" s="251">
        <v>97.463653696704583</v>
      </c>
      <c r="K101" s="252">
        <v>110.82108260724195</v>
      </c>
    </row>
    <row r="102" spans="2:11" x14ac:dyDescent="0.25">
      <c r="B102" s="247" t="s">
        <v>240</v>
      </c>
      <c r="C102" s="248"/>
      <c r="D102" s="248"/>
      <c r="E102" s="249"/>
      <c r="F102" s="250">
        <v>87.814176728490409</v>
      </c>
      <c r="G102" s="251">
        <v>85.136829055879531</v>
      </c>
      <c r="H102" s="252">
        <v>90.55430214285181</v>
      </c>
      <c r="I102" s="250">
        <v>85.887837716774484</v>
      </c>
      <c r="J102" s="251">
        <v>82.249867907518862</v>
      </c>
      <c r="K102" s="252">
        <v>89.645280503886511</v>
      </c>
    </row>
    <row r="103" spans="2:11" x14ac:dyDescent="0.25">
      <c r="B103" s="247" t="s">
        <v>235</v>
      </c>
      <c r="C103" s="248"/>
      <c r="D103" s="248"/>
      <c r="E103" s="249"/>
      <c r="F103" s="250">
        <v>69.088629828971847</v>
      </c>
      <c r="G103" s="251">
        <v>65.556169769533483</v>
      </c>
      <c r="H103" s="252">
        <v>72.76197148074192</v>
      </c>
      <c r="I103" s="250">
        <v>60.266570804891998</v>
      </c>
      <c r="J103" s="251">
        <v>55.708110940379385</v>
      </c>
      <c r="K103" s="252">
        <v>65.098611703878234</v>
      </c>
    </row>
    <row r="104" spans="2:11" x14ac:dyDescent="0.25">
      <c r="B104" s="247" t="s">
        <v>238</v>
      </c>
      <c r="C104" s="248"/>
      <c r="D104" s="248"/>
      <c r="E104" s="249"/>
      <c r="F104" s="250">
        <v>89.963331796559103</v>
      </c>
      <c r="G104" s="251">
        <v>88.360092823235519</v>
      </c>
      <c r="H104" s="252">
        <v>91.588356155482188</v>
      </c>
      <c r="I104" s="250">
        <v>82.111572822880319</v>
      </c>
      <c r="J104" s="251">
        <v>79.642757606611681</v>
      </c>
      <c r="K104" s="252">
        <v>84.63745816576477</v>
      </c>
    </row>
    <row r="105" spans="2:11" x14ac:dyDescent="0.25">
      <c r="B105" s="247" t="s">
        <v>234</v>
      </c>
      <c r="C105" s="248"/>
      <c r="D105" s="248"/>
      <c r="E105" s="249"/>
      <c r="F105" s="250">
        <v>70.091996454725191</v>
      </c>
      <c r="G105" s="251">
        <v>65.97911910352822</v>
      </c>
      <c r="H105" s="252">
        <v>74.394108314961969</v>
      </c>
      <c r="I105" s="250">
        <v>61.581687088361861</v>
      </c>
      <c r="J105" s="251">
        <v>55.778015203458068</v>
      </c>
      <c r="K105" s="252">
        <v>67.825108410943812</v>
      </c>
    </row>
    <row r="106" spans="2:11" x14ac:dyDescent="0.25">
      <c r="B106" s="247" t="s">
        <v>233</v>
      </c>
      <c r="C106" s="248"/>
      <c r="D106" s="248"/>
      <c r="E106" s="249"/>
      <c r="F106" s="250">
        <v>67.172504006746408</v>
      </c>
      <c r="G106" s="251">
        <v>62.61729090643712</v>
      </c>
      <c r="H106" s="252">
        <v>71.971480460117689</v>
      </c>
      <c r="I106" s="250">
        <v>63.558908307850203</v>
      </c>
      <c r="J106" s="251">
        <v>56.972315878958881</v>
      </c>
      <c r="K106" s="252">
        <v>70.698051535345698</v>
      </c>
    </row>
    <row r="107" spans="2:11" x14ac:dyDescent="0.25">
      <c r="B107" s="247" t="s">
        <v>236</v>
      </c>
      <c r="C107" s="248"/>
      <c r="D107" s="248"/>
      <c r="E107" s="249"/>
      <c r="F107" s="250">
        <v>80.622005688288425</v>
      </c>
      <c r="G107" s="251">
        <v>79.101553074268537</v>
      </c>
      <c r="H107" s="252">
        <v>82.164337456275689</v>
      </c>
      <c r="I107" s="250">
        <v>73.403600383672313</v>
      </c>
      <c r="J107" s="251">
        <v>70.168255173658139</v>
      </c>
      <c r="K107" s="252">
        <v>76.749638486818142</v>
      </c>
    </row>
    <row r="108" spans="2:11" x14ac:dyDescent="0.25">
      <c r="B108" s="247" t="s">
        <v>241</v>
      </c>
      <c r="C108" s="248"/>
      <c r="D108" s="248"/>
      <c r="E108" s="249"/>
      <c r="F108" s="250">
        <v>82.589743104176236</v>
      </c>
      <c r="G108" s="251">
        <v>80.230770880497786</v>
      </c>
      <c r="H108" s="252">
        <v>85.000465462145087</v>
      </c>
      <c r="I108" s="250">
        <v>84.044047142704031</v>
      </c>
      <c r="J108" s="251">
        <v>79.837273051390738</v>
      </c>
      <c r="K108" s="252">
        <v>88.414946472094542</v>
      </c>
    </row>
    <row r="109" spans="2:11" x14ac:dyDescent="0.25">
      <c r="B109" s="253" t="s">
        <v>239</v>
      </c>
      <c r="C109" s="254"/>
      <c r="D109" s="254"/>
      <c r="E109" s="255"/>
      <c r="F109" s="256">
        <v>88.167739486725992</v>
      </c>
      <c r="G109" s="257">
        <v>86.112664834518199</v>
      </c>
      <c r="H109" s="258">
        <v>90.259473925740636</v>
      </c>
      <c r="I109" s="256">
        <v>74.451194707593515</v>
      </c>
      <c r="J109" s="257">
        <v>71.18880074069142</v>
      </c>
      <c r="K109" s="258">
        <v>77.824536892098067</v>
      </c>
    </row>
    <row r="110" spans="2:11" x14ac:dyDescent="0.25">
      <c r="B110" s="259" t="s">
        <v>229</v>
      </c>
      <c r="C110" s="260"/>
      <c r="D110" s="260"/>
      <c r="E110" s="261"/>
      <c r="F110" s="262">
        <v>89.551779254246938</v>
      </c>
      <c r="G110" s="263">
        <v>87.565163130737886</v>
      </c>
      <c r="H110" s="264">
        <v>91.572098303884275</v>
      </c>
      <c r="I110" s="262">
        <v>73.705227955032257</v>
      </c>
      <c r="J110" s="263">
        <v>70.543481585956897</v>
      </c>
      <c r="K110" s="264">
        <v>76.972170491536346</v>
      </c>
    </row>
    <row r="111" spans="2:11" x14ac:dyDescent="0.25">
      <c r="B111" s="247" t="s">
        <v>230</v>
      </c>
      <c r="C111" s="248"/>
      <c r="D111" s="248"/>
      <c r="E111" s="249"/>
      <c r="F111" s="250">
        <v>95.640966986143326</v>
      </c>
      <c r="G111" s="251">
        <v>92.103881329749868</v>
      </c>
      <c r="H111" s="252">
        <v>99.27910154540632</v>
      </c>
      <c r="I111" s="250">
        <v>99.384072955918825</v>
      </c>
      <c r="J111" s="251">
        <v>94.125648473064814</v>
      </c>
      <c r="K111" s="252">
        <v>104.85978524848403</v>
      </c>
    </row>
    <row r="112" spans="2:11" x14ac:dyDescent="0.25">
      <c r="B112" s="247" t="s">
        <v>231</v>
      </c>
      <c r="C112" s="248"/>
      <c r="D112" s="248"/>
      <c r="E112" s="249"/>
      <c r="F112" s="250">
        <v>98.387210537063822</v>
      </c>
      <c r="G112" s="251">
        <v>91.715214056237258</v>
      </c>
      <c r="H112" s="252">
        <v>105.41624590893012</v>
      </c>
      <c r="I112" s="250">
        <v>101.96330074831985</v>
      </c>
      <c r="J112" s="251">
        <v>93.345954562748148</v>
      </c>
      <c r="K112" s="252">
        <v>111.16214789115375</v>
      </c>
    </row>
    <row r="113" spans="2:11" x14ac:dyDescent="0.25">
      <c r="B113" s="247" t="s">
        <v>228</v>
      </c>
      <c r="C113" s="248"/>
      <c r="D113" s="248"/>
      <c r="E113" s="249"/>
      <c r="F113" s="250">
        <v>87.503612082300634</v>
      </c>
      <c r="G113" s="251">
        <v>84.858211542461731</v>
      </c>
      <c r="H113" s="252">
        <v>90.210507900257014</v>
      </c>
      <c r="I113" s="250">
        <v>89.397366668045848</v>
      </c>
      <c r="J113" s="251">
        <v>83.058787744236881</v>
      </c>
      <c r="K113" s="252">
        <v>96.091365050150031</v>
      </c>
    </row>
    <row r="114" spans="2:11" x14ac:dyDescent="0.25">
      <c r="B114" s="253" t="s">
        <v>232</v>
      </c>
      <c r="C114" s="254"/>
      <c r="D114" s="254"/>
      <c r="E114" s="255"/>
      <c r="F114" s="256">
        <v>80.307429528108059</v>
      </c>
      <c r="G114" s="257">
        <v>76.831189317575308</v>
      </c>
      <c r="H114" s="258">
        <v>83.90041093528589</v>
      </c>
      <c r="I114" s="256">
        <v>79.091068605809539</v>
      </c>
      <c r="J114" s="257">
        <v>72.55401554689918</v>
      </c>
      <c r="K114" s="258">
        <v>86.058957162322201</v>
      </c>
    </row>
    <row r="115" spans="2:11" ht="5.0999999999999996" customHeight="1" x14ac:dyDescent="0.25"/>
    <row r="116" spans="2:11" x14ac:dyDescent="0.25">
      <c r="B116" s="233" t="s">
        <v>255</v>
      </c>
      <c r="H116" s="5"/>
    </row>
  </sheetData>
  <mergeCells count="16">
    <mergeCell ref="C4:E4"/>
    <mergeCell ref="F4:H4"/>
    <mergeCell ref="L39:N39"/>
    <mergeCell ref="L52:N52"/>
    <mergeCell ref="C19:E19"/>
    <mergeCell ref="F19:H19"/>
    <mergeCell ref="I39:K39"/>
    <mergeCell ref="I52:K52"/>
    <mergeCell ref="F93:H93"/>
    <mergeCell ref="I93:K93"/>
    <mergeCell ref="C39:E39"/>
    <mergeCell ref="F39:H39"/>
    <mergeCell ref="C52:E52"/>
    <mergeCell ref="F52:H52"/>
    <mergeCell ref="F70:H70"/>
    <mergeCell ref="I70:K70"/>
  </mergeCells>
  <hyperlinks>
    <hyperlink ref="K1" location="Contents!A1" display="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1"/>
  <sheetViews>
    <sheetView showGridLines="0" workbookViewId="0"/>
  </sheetViews>
  <sheetFormatPr defaultRowHeight="15" x14ac:dyDescent="0.25"/>
  <cols>
    <col min="1" max="1" width="2.7109375" style="235" customWidth="1"/>
    <col min="2" max="8" width="10.7109375" style="233" customWidth="1"/>
    <col min="9" max="11" width="12.7109375" style="233" customWidth="1"/>
    <col min="12" max="17" width="12.7109375" style="235" customWidth="1"/>
    <col min="18" max="16384" width="9.140625" style="235"/>
  </cols>
  <sheetData>
    <row r="1" spans="2:11" ht="15.75" x14ac:dyDescent="0.25">
      <c r="B1" s="236" t="s">
        <v>206</v>
      </c>
      <c r="C1" s="234"/>
      <c r="D1" s="234"/>
      <c r="E1" s="234"/>
      <c r="F1" s="234"/>
      <c r="G1" s="234"/>
      <c r="H1" s="234"/>
      <c r="I1" s="234"/>
      <c r="J1" s="234"/>
      <c r="K1" s="287" t="s">
        <v>257</v>
      </c>
    </row>
    <row r="3" spans="2:11" ht="15.75" x14ac:dyDescent="0.25">
      <c r="B3" s="161" t="s">
        <v>477</v>
      </c>
      <c r="C3" s="232"/>
      <c r="D3" s="232"/>
      <c r="E3" s="232"/>
      <c r="F3" s="232"/>
      <c r="G3" s="232"/>
      <c r="H3" s="232"/>
    </row>
    <row r="4" spans="2:11" s="237" customFormat="1" ht="20.100000000000001" customHeight="1" x14ac:dyDescent="0.25">
      <c r="B4" s="268" t="s">
        <v>250</v>
      </c>
      <c r="C4" s="795" t="s">
        <v>316</v>
      </c>
      <c r="D4" s="795"/>
      <c r="E4" s="795"/>
      <c r="F4" s="795" t="s">
        <v>190</v>
      </c>
      <c r="G4" s="795"/>
      <c r="H4" s="795"/>
    </row>
    <row r="5" spans="2:11" ht="45.75" thickBot="1" x14ac:dyDescent="0.3">
      <c r="B5" s="267" t="s">
        <v>1</v>
      </c>
      <c r="C5" s="325" t="s">
        <v>409</v>
      </c>
      <c r="D5" s="272" t="s">
        <v>10</v>
      </c>
      <c r="E5" s="273" t="s">
        <v>11</v>
      </c>
      <c r="F5" s="325" t="s">
        <v>409</v>
      </c>
      <c r="G5" s="272" t="s">
        <v>10</v>
      </c>
      <c r="H5" s="273" t="s">
        <v>11</v>
      </c>
      <c r="I5" s="235"/>
      <c r="J5" s="235"/>
      <c r="K5" s="235"/>
    </row>
    <row r="6" spans="2:11" x14ac:dyDescent="0.25">
      <c r="B6" s="241" t="s">
        <v>472</v>
      </c>
      <c r="C6" s="274">
        <v>63.03181</v>
      </c>
      <c r="D6" s="275">
        <v>62.888489999999997</v>
      </c>
      <c r="E6" s="276">
        <v>63.175130000000003</v>
      </c>
      <c r="F6" s="274" t="s">
        <v>3</v>
      </c>
      <c r="G6" s="275" t="s">
        <v>3</v>
      </c>
      <c r="H6" s="276" t="s">
        <v>3</v>
      </c>
      <c r="I6" s="235"/>
      <c r="J6" s="235"/>
      <c r="K6" s="235"/>
    </row>
    <row r="7" spans="2:11" x14ac:dyDescent="0.25">
      <c r="B7" s="247" t="s">
        <v>473</v>
      </c>
      <c r="C7" s="277">
        <v>63.164459999999998</v>
      </c>
      <c r="D7" s="278">
        <v>63.016970000000001</v>
      </c>
      <c r="E7" s="279">
        <v>63.311950000000003</v>
      </c>
      <c r="F7" s="277" t="s">
        <v>3</v>
      </c>
      <c r="G7" s="278" t="s">
        <v>3</v>
      </c>
      <c r="H7" s="279" t="s">
        <v>3</v>
      </c>
      <c r="I7" s="235"/>
      <c r="J7" s="235"/>
      <c r="K7" s="235"/>
    </row>
    <row r="8" spans="2:11" x14ac:dyDescent="0.25">
      <c r="B8" s="247" t="s">
        <v>474</v>
      </c>
      <c r="C8" s="277">
        <v>63.194960000000002</v>
      </c>
      <c r="D8" s="278">
        <v>63.042969999999997</v>
      </c>
      <c r="E8" s="279">
        <v>63.34695</v>
      </c>
      <c r="F8" s="277">
        <v>18.60464</v>
      </c>
      <c r="G8" s="278">
        <v>18.100000000000001</v>
      </c>
      <c r="H8" s="279">
        <v>19.100000000000001</v>
      </c>
      <c r="I8" s="235"/>
      <c r="J8" s="235"/>
      <c r="K8" s="235"/>
    </row>
    <row r="9" spans="2:11" x14ac:dyDescent="0.25">
      <c r="B9" s="499" t="s">
        <v>475</v>
      </c>
      <c r="C9" s="500">
        <v>63.385739999999998</v>
      </c>
      <c r="D9" s="501">
        <v>63.232979999999998</v>
      </c>
      <c r="E9" s="502">
        <v>63.538510000000002</v>
      </c>
      <c r="F9" s="500">
        <v>18.850349999999999</v>
      </c>
      <c r="G9" s="501">
        <v>18.3</v>
      </c>
      <c r="H9" s="502">
        <v>19.399999999999999</v>
      </c>
      <c r="I9" s="235"/>
      <c r="J9" s="235"/>
      <c r="K9" s="235"/>
    </row>
    <row r="10" spans="2:11" x14ac:dyDescent="0.25">
      <c r="B10" s="253" t="s">
        <v>476</v>
      </c>
      <c r="C10" s="280">
        <v>63.388489999999997</v>
      </c>
      <c r="D10" s="281">
        <v>63.227269999999997</v>
      </c>
      <c r="E10" s="282">
        <v>63.549709999999997</v>
      </c>
      <c r="F10" s="280">
        <v>18.947399999999998</v>
      </c>
      <c r="G10" s="281">
        <v>18.399999999999999</v>
      </c>
      <c r="H10" s="282">
        <v>19.5</v>
      </c>
      <c r="I10" s="235"/>
      <c r="J10" s="235"/>
      <c r="K10" s="235"/>
    </row>
    <row r="11" spans="2:11" x14ac:dyDescent="0.25">
      <c r="B11" s="2"/>
      <c r="I11" s="235"/>
      <c r="J11" s="235"/>
      <c r="K11" s="235"/>
    </row>
    <row r="12" spans="2:11" s="237" customFormat="1" ht="20.100000000000001" customHeight="1" x14ac:dyDescent="0.25">
      <c r="B12" s="268" t="s">
        <v>252</v>
      </c>
      <c r="C12" s="795" t="s">
        <v>316</v>
      </c>
      <c r="D12" s="795"/>
      <c r="E12" s="795"/>
      <c r="F12" s="795" t="s">
        <v>190</v>
      </c>
      <c r="G12" s="795"/>
      <c r="H12" s="795"/>
    </row>
    <row r="13" spans="2:11" ht="45.75" thickBot="1" x14ac:dyDescent="0.3">
      <c r="B13" s="267" t="s">
        <v>1</v>
      </c>
      <c r="C13" s="325" t="s">
        <v>409</v>
      </c>
      <c r="D13" s="272" t="s">
        <v>10</v>
      </c>
      <c r="E13" s="273" t="s">
        <v>11</v>
      </c>
      <c r="F13" s="325" t="s">
        <v>409</v>
      </c>
      <c r="G13" s="272" t="s">
        <v>10</v>
      </c>
      <c r="H13" s="273" t="s">
        <v>11</v>
      </c>
      <c r="I13" s="235"/>
      <c r="J13" s="235"/>
      <c r="K13" s="235"/>
    </row>
    <row r="14" spans="2:11" x14ac:dyDescent="0.25">
      <c r="B14" s="241" t="s">
        <v>472</v>
      </c>
      <c r="C14" s="274">
        <v>64.070490000000007</v>
      </c>
      <c r="D14" s="275">
        <v>63.920630000000003</v>
      </c>
      <c r="E14" s="276">
        <v>64.220359999999999</v>
      </c>
      <c r="F14" s="274" t="s">
        <v>3</v>
      </c>
      <c r="G14" s="275" t="s">
        <v>3</v>
      </c>
      <c r="H14" s="276" t="s">
        <v>3</v>
      </c>
      <c r="I14" s="235"/>
      <c r="J14" s="235"/>
      <c r="K14" s="235"/>
    </row>
    <row r="15" spans="2:11" x14ac:dyDescent="0.25">
      <c r="B15" s="247" t="s">
        <v>473</v>
      </c>
      <c r="C15" s="277">
        <v>64.077560000000005</v>
      </c>
      <c r="D15" s="278">
        <v>63.922530000000002</v>
      </c>
      <c r="E15" s="279">
        <v>64.232590000000002</v>
      </c>
      <c r="F15" s="277" t="s">
        <v>3</v>
      </c>
      <c r="G15" s="278" t="s">
        <v>3</v>
      </c>
      <c r="H15" s="279" t="s">
        <v>3</v>
      </c>
      <c r="I15" s="235"/>
      <c r="J15" s="235"/>
      <c r="K15" s="235"/>
    </row>
    <row r="16" spans="2:11" x14ac:dyDescent="0.25">
      <c r="B16" s="247" t="s">
        <v>474</v>
      </c>
      <c r="C16" s="277">
        <v>63.885640000000002</v>
      </c>
      <c r="D16" s="278">
        <v>63.7258</v>
      </c>
      <c r="E16" s="279">
        <v>64.045479999999998</v>
      </c>
      <c r="F16" s="277">
        <v>19.0792</v>
      </c>
      <c r="G16" s="278">
        <v>18.5</v>
      </c>
      <c r="H16" s="279">
        <v>19.7</v>
      </c>
      <c r="I16" s="235"/>
      <c r="J16" s="235"/>
      <c r="K16" s="235"/>
    </row>
    <row r="17" spans="1:11" x14ac:dyDescent="0.25">
      <c r="B17" s="499" t="s">
        <v>475</v>
      </c>
      <c r="C17" s="500">
        <v>63.907400000000003</v>
      </c>
      <c r="D17" s="501">
        <v>63.745939999999997</v>
      </c>
      <c r="E17" s="502">
        <v>64.068860000000001</v>
      </c>
      <c r="F17" s="500">
        <v>19.683129999999998</v>
      </c>
      <c r="G17" s="501">
        <v>19.100000000000001</v>
      </c>
      <c r="H17" s="502">
        <v>20.3</v>
      </c>
      <c r="I17" s="235"/>
      <c r="J17" s="235"/>
      <c r="K17" s="235"/>
    </row>
    <row r="18" spans="1:11" x14ac:dyDescent="0.25">
      <c r="B18" s="253" t="s">
        <v>476</v>
      </c>
      <c r="C18" s="280">
        <v>64.111239999999995</v>
      </c>
      <c r="D18" s="281">
        <v>63.937150000000003</v>
      </c>
      <c r="E18" s="282">
        <v>64.285340000000005</v>
      </c>
      <c r="F18" s="280">
        <v>19.57685</v>
      </c>
      <c r="G18" s="281">
        <v>19</v>
      </c>
      <c r="H18" s="282">
        <v>20.2</v>
      </c>
      <c r="I18" s="235"/>
      <c r="J18" s="235"/>
      <c r="K18" s="235"/>
    </row>
    <row r="19" spans="1:11" ht="5.0999999999999996" customHeight="1" x14ac:dyDescent="0.25">
      <c r="A19" s="233"/>
    </row>
    <row r="20" spans="1:11" x14ac:dyDescent="0.25">
      <c r="B20" s="2" t="s">
        <v>497</v>
      </c>
    </row>
    <row r="23" spans="1:11" ht="15.75" x14ac:dyDescent="0.25">
      <c r="B23" s="161" t="s">
        <v>478</v>
      </c>
    </row>
    <row r="24" spans="1:11" x14ac:dyDescent="0.25">
      <c r="B24" s="231" t="s">
        <v>12</v>
      </c>
    </row>
    <row r="25" spans="1:11" s="270" customFormat="1" ht="20.100000000000001" customHeight="1" x14ac:dyDescent="0.25">
      <c r="B25" s="268" t="s">
        <v>250</v>
      </c>
      <c r="C25" s="792" t="s">
        <v>0</v>
      </c>
      <c r="D25" s="793"/>
      <c r="E25" s="794"/>
      <c r="F25" s="792" t="s">
        <v>124</v>
      </c>
      <c r="G25" s="793"/>
      <c r="H25" s="794"/>
      <c r="I25" s="792" t="s">
        <v>451</v>
      </c>
      <c r="J25" s="793"/>
      <c r="K25" s="794"/>
    </row>
    <row r="26" spans="1:11" ht="60.75" thickBot="1" x14ac:dyDescent="0.3">
      <c r="B26" s="267" t="s">
        <v>4</v>
      </c>
      <c r="C26" s="325" t="s">
        <v>514</v>
      </c>
      <c r="D26" s="290" t="s">
        <v>10</v>
      </c>
      <c r="E26" s="291" t="s">
        <v>11</v>
      </c>
      <c r="F26" s="325" t="s">
        <v>514</v>
      </c>
      <c r="G26" s="290" t="s">
        <v>10</v>
      </c>
      <c r="H26" s="291" t="s">
        <v>11</v>
      </c>
      <c r="I26" s="325" t="s">
        <v>514</v>
      </c>
      <c r="J26" s="290" t="s">
        <v>10</v>
      </c>
      <c r="K26" s="291" t="s">
        <v>11</v>
      </c>
    </row>
    <row r="27" spans="1:11" x14ac:dyDescent="0.25">
      <c r="B27" s="283">
        <v>1</v>
      </c>
      <c r="C27" s="369">
        <v>51.970559999999999</v>
      </c>
      <c r="D27" s="370">
        <v>51.456240000000001</v>
      </c>
      <c r="E27" s="371">
        <v>52.484870000000001</v>
      </c>
      <c r="F27" s="369">
        <v>51.726419999999997</v>
      </c>
      <c r="G27" s="370">
        <v>51.213090000000001</v>
      </c>
      <c r="H27" s="371">
        <v>52.239759999999997</v>
      </c>
      <c r="I27" s="369">
        <v>51.913890000000002</v>
      </c>
      <c r="J27" s="370">
        <v>51.39479</v>
      </c>
      <c r="K27" s="371">
        <v>52.432989999999997</v>
      </c>
    </row>
    <row r="28" spans="1:11" x14ac:dyDescent="0.25">
      <c r="B28" s="284">
        <v>2</v>
      </c>
      <c r="C28" s="346">
        <v>56.201210000000003</v>
      </c>
      <c r="D28" s="372">
        <v>55.684179999999998</v>
      </c>
      <c r="E28" s="373">
        <v>56.718229999999998</v>
      </c>
      <c r="F28" s="346">
        <v>56.265470000000001</v>
      </c>
      <c r="G28" s="372">
        <v>55.745429999999999</v>
      </c>
      <c r="H28" s="373">
        <v>56.785519999999998</v>
      </c>
      <c r="I28" s="346">
        <v>56.136580000000002</v>
      </c>
      <c r="J28" s="372">
        <v>55.611240000000002</v>
      </c>
      <c r="K28" s="373">
        <v>56.661929999999998</v>
      </c>
    </row>
    <row r="29" spans="1:11" x14ac:dyDescent="0.25">
      <c r="B29" s="284">
        <v>3</v>
      </c>
      <c r="C29" s="346">
        <v>58.646749999999997</v>
      </c>
      <c r="D29" s="372">
        <v>58.125019999999999</v>
      </c>
      <c r="E29" s="373">
        <v>59.168480000000002</v>
      </c>
      <c r="F29" s="346">
        <v>59.072369999999999</v>
      </c>
      <c r="G29" s="372">
        <v>58.551630000000003</v>
      </c>
      <c r="H29" s="373">
        <v>59.593110000000003</v>
      </c>
      <c r="I29" s="346">
        <v>59.272039999999997</v>
      </c>
      <c r="J29" s="372">
        <v>58.730710000000002</v>
      </c>
      <c r="K29" s="373">
        <v>59.813360000000003</v>
      </c>
    </row>
    <row r="30" spans="1:11" x14ac:dyDescent="0.25">
      <c r="B30" s="284">
        <v>4</v>
      </c>
      <c r="C30" s="346">
        <v>61.390770000000003</v>
      </c>
      <c r="D30" s="372">
        <v>60.872509999999998</v>
      </c>
      <c r="E30" s="373">
        <v>61.909030000000001</v>
      </c>
      <c r="F30" s="346">
        <v>61.49586</v>
      </c>
      <c r="G30" s="372">
        <v>60.979410000000001</v>
      </c>
      <c r="H30" s="373">
        <v>62.012309999999999</v>
      </c>
      <c r="I30" s="346">
        <v>61.445999999999998</v>
      </c>
      <c r="J30" s="372">
        <v>60.928510000000003</v>
      </c>
      <c r="K30" s="373">
        <v>61.963479999999997</v>
      </c>
    </row>
    <row r="31" spans="1:11" x14ac:dyDescent="0.25">
      <c r="B31" s="284">
        <v>5</v>
      </c>
      <c r="C31" s="346">
        <v>63.545250000000003</v>
      </c>
      <c r="D31" s="372">
        <v>63.041460000000001</v>
      </c>
      <c r="E31" s="373">
        <v>64.049040000000005</v>
      </c>
      <c r="F31" s="346">
        <v>63.850439999999999</v>
      </c>
      <c r="G31" s="372">
        <v>63.357979999999998</v>
      </c>
      <c r="H31" s="373">
        <v>64.3429</v>
      </c>
      <c r="I31" s="346">
        <v>63.825420000000001</v>
      </c>
      <c r="J31" s="372">
        <v>63.318300000000001</v>
      </c>
      <c r="K31" s="373">
        <v>64.332549999999998</v>
      </c>
    </row>
    <row r="32" spans="1:11" x14ac:dyDescent="0.25">
      <c r="B32" s="284">
        <v>6</v>
      </c>
      <c r="C32" s="346">
        <v>65.41225</v>
      </c>
      <c r="D32" s="372">
        <v>64.927880000000002</v>
      </c>
      <c r="E32" s="373">
        <v>65.896630000000002</v>
      </c>
      <c r="F32" s="346">
        <v>65.739140000000006</v>
      </c>
      <c r="G32" s="372">
        <v>65.247380000000007</v>
      </c>
      <c r="H32" s="373">
        <v>66.230900000000005</v>
      </c>
      <c r="I32" s="346">
        <v>65.18177</v>
      </c>
      <c r="J32" s="372">
        <v>64.676090000000002</v>
      </c>
      <c r="K32" s="373">
        <v>65.687439999999995</v>
      </c>
    </row>
    <row r="33" spans="2:11" x14ac:dyDescent="0.25">
      <c r="B33" s="284">
        <v>7</v>
      </c>
      <c r="C33" s="346">
        <v>66.353110000000001</v>
      </c>
      <c r="D33" s="372">
        <v>65.873159999999999</v>
      </c>
      <c r="E33" s="373">
        <v>66.833060000000003</v>
      </c>
      <c r="F33" s="346">
        <v>66.733599999999996</v>
      </c>
      <c r="G33" s="372">
        <v>66.248490000000004</v>
      </c>
      <c r="H33" s="373">
        <v>67.218710000000002</v>
      </c>
      <c r="I33" s="346">
        <v>66.921710000000004</v>
      </c>
      <c r="J33" s="372">
        <v>66.428129999999996</v>
      </c>
      <c r="K33" s="373">
        <v>67.415289999999999</v>
      </c>
    </row>
    <row r="34" spans="2:11" x14ac:dyDescent="0.25">
      <c r="B34" s="284">
        <v>8</v>
      </c>
      <c r="C34" s="346">
        <v>67.350099999999998</v>
      </c>
      <c r="D34" s="372">
        <v>66.868110000000001</v>
      </c>
      <c r="E34" s="373">
        <v>67.832089999999994</v>
      </c>
      <c r="F34" s="346">
        <v>67.513679999999994</v>
      </c>
      <c r="G34" s="372">
        <v>67.01961</v>
      </c>
      <c r="H34" s="373">
        <v>68.007739999999998</v>
      </c>
      <c r="I34" s="346">
        <v>67.473129999999998</v>
      </c>
      <c r="J34" s="372">
        <v>66.975840000000005</v>
      </c>
      <c r="K34" s="373">
        <v>67.970420000000004</v>
      </c>
    </row>
    <row r="35" spans="2:11" x14ac:dyDescent="0.25">
      <c r="B35" s="284">
        <v>9</v>
      </c>
      <c r="C35" s="346">
        <v>68.317629999999994</v>
      </c>
      <c r="D35" s="372">
        <v>67.829239999999999</v>
      </c>
      <c r="E35" s="373">
        <v>68.806020000000004</v>
      </c>
      <c r="F35" s="346">
        <v>68.378020000000006</v>
      </c>
      <c r="G35" s="372">
        <v>67.892250000000004</v>
      </c>
      <c r="H35" s="373">
        <v>68.863780000000006</v>
      </c>
      <c r="I35" s="346">
        <v>68.383600000000001</v>
      </c>
      <c r="J35" s="372">
        <v>67.897620000000003</v>
      </c>
      <c r="K35" s="373">
        <v>68.869569999999996</v>
      </c>
    </row>
    <row r="36" spans="2:11" x14ac:dyDescent="0.25">
      <c r="B36" s="285">
        <v>10</v>
      </c>
      <c r="C36" s="347">
        <v>69.999260000000007</v>
      </c>
      <c r="D36" s="374">
        <v>69.513689999999997</v>
      </c>
      <c r="E36" s="375">
        <v>70.484840000000005</v>
      </c>
      <c r="F36" s="347">
        <v>70.254249999999999</v>
      </c>
      <c r="G36" s="374">
        <v>69.768569999999997</v>
      </c>
      <c r="H36" s="375">
        <v>70.739919999999998</v>
      </c>
      <c r="I36" s="347">
        <v>70.642359999999996</v>
      </c>
      <c r="J36" s="374">
        <v>70.150099999999995</v>
      </c>
      <c r="K36" s="375">
        <v>71.134609999999995</v>
      </c>
    </row>
    <row r="37" spans="2:11" ht="12" customHeight="1" x14ac:dyDescent="0.25">
      <c r="B37" s="269"/>
      <c r="C37" s="235"/>
      <c r="D37" s="235"/>
      <c r="E37" s="235"/>
      <c r="F37" s="235"/>
      <c r="G37" s="235"/>
      <c r="H37" s="235"/>
      <c r="I37" s="235"/>
      <c r="J37" s="235"/>
      <c r="K37" s="235"/>
    </row>
    <row r="38" spans="2:11" s="270" customFormat="1" ht="20.100000000000001" customHeight="1" x14ac:dyDescent="0.25">
      <c r="B38" s="268" t="s">
        <v>252</v>
      </c>
      <c r="C38" s="792" t="s">
        <v>0</v>
      </c>
      <c r="D38" s="793"/>
      <c r="E38" s="794"/>
      <c r="F38" s="792" t="s">
        <v>124</v>
      </c>
      <c r="G38" s="793"/>
      <c r="H38" s="794"/>
      <c r="I38" s="792" t="s">
        <v>451</v>
      </c>
      <c r="J38" s="793"/>
      <c r="K38" s="794"/>
    </row>
    <row r="39" spans="2:11" ht="60.75" thickBot="1" x14ac:dyDescent="0.3">
      <c r="B39" s="267" t="s">
        <v>4</v>
      </c>
      <c r="C39" s="325" t="s">
        <v>514</v>
      </c>
      <c r="D39" s="290" t="s">
        <v>10</v>
      </c>
      <c r="E39" s="291" t="s">
        <v>11</v>
      </c>
      <c r="F39" s="325" t="s">
        <v>514</v>
      </c>
      <c r="G39" s="290" t="s">
        <v>10</v>
      </c>
      <c r="H39" s="291" t="s">
        <v>11</v>
      </c>
      <c r="I39" s="325" t="s">
        <v>514</v>
      </c>
      <c r="J39" s="290" t="s">
        <v>10</v>
      </c>
      <c r="K39" s="291" t="s">
        <v>11</v>
      </c>
    </row>
    <row r="40" spans="2:11" x14ac:dyDescent="0.25">
      <c r="B40" s="283">
        <v>1</v>
      </c>
      <c r="C40" s="369">
        <v>52.466059999999999</v>
      </c>
      <c r="D40" s="370">
        <v>51.927120000000002</v>
      </c>
      <c r="E40" s="371">
        <v>53.005000000000003</v>
      </c>
      <c r="F40" s="369">
        <v>52.002929999999999</v>
      </c>
      <c r="G40" s="370">
        <v>51.459820000000001</v>
      </c>
      <c r="H40" s="371">
        <v>52.546039999999998</v>
      </c>
      <c r="I40" s="369">
        <v>52.222369999999998</v>
      </c>
      <c r="J40" s="370">
        <v>51.672669999999997</v>
      </c>
      <c r="K40" s="371">
        <v>52.772080000000003</v>
      </c>
    </row>
    <row r="41" spans="2:11" x14ac:dyDescent="0.25">
      <c r="B41" s="284">
        <v>2</v>
      </c>
      <c r="C41" s="346">
        <v>56.197620000000001</v>
      </c>
      <c r="D41" s="372">
        <v>55.644629999999999</v>
      </c>
      <c r="E41" s="373">
        <v>56.750619999999998</v>
      </c>
      <c r="F41" s="346">
        <v>56.241190000000003</v>
      </c>
      <c r="G41" s="372">
        <v>55.69258</v>
      </c>
      <c r="H41" s="373">
        <v>56.7898</v>
      </c>
      <c r="I41" s="346">
        <v>56.120660000000001</v>
      </c>
      <c r="J41" s="372">
        <v>55.565370000000001</v>
      </c>
      <c r="K41" s="373">
        <v>56.675960000000003</v>
      </c>
    </row>
    <row r="42" spans="2:11" x14ac:dyDescent="0.25">
      <c r="B42" s="284">
        <v>3</v>
      </c>
      <c r="C42" s="346">
        <v>59.181910000000002</v>
      </c>
      <c r="D42" s="372">
        <v>58.635530000000003</v>
      </c>
      <c r="E42" s="373">
        <v>59.728299999999997</v>
      </c>
      <c r="F42" s="346">
        <v>59.313339999999997</v>
      </c>
      <c r="G42" s="372">
        <v>58.754480000000001</v>
      </c>
      <c r="H42" s="373">
        <v>59.872210000000003</v>
      </c>
      <c r="I42" s="346">
        <v>59.455010000000001</v>
      </c>
      <c r="J42" s="372">
        <v>58.877099999999999</v>
      </c>
      <c r="K42" s="373">
        <v>60.032919999999997</v>
      </c>
    </row>
    <row r="43" spans="2:11" x14ac:dyDescent="0.25">
      <c r="B43" s="284">
        <v>4</v>
      </c>
      <c r="C43" s="346">
        <v>61.771320000000003</v>
      </c>
      <c r="D43" s="372">
        <v>61.233089999999997</v>
      </c>
      <c r="E43" s="373">
        <v>62.309539999999998</v>
      </c>
      <c r="F43" s="346">
        <v>61.886940000000003</v>
      </c>
      <c r="G43" s="372">
        <v>61.338349999999998</v>
      </c>
      <c r="H43" s="373">
        <v>62.43553</v>
      </c>
      <c r="I43" s="346">
        <v>62.346510000000002</v>
      </c>
      <c r="J43" s="372">
        <v>61.76332</v>
      </c>
      <c r="K43" s="373">
        <v>62.92971</v>
      </c>
    </row>
    <row r="44" spans="2:11" x14ac:dyDescent="0.25">
      <c r="B44" s="284">
        <v>5</v>
      </c>
      <c r="C44" s="346">
        <v>65.103859999999997</v>
      </c>
      <c r="D44" s="372">
        <v>64.582610000000003</v>
      </c>
      <c r="E44" s="373">
        <v>65.625119999999995</v>
      </c>
      <c r="F44" s="346">
        <v>64.054479999999998</v>
      </c>
      <c r="G44" s="372">
        <v>63.527410000000003</v>
      </c>
      <c r="H44" s="373">
        <v>64.581549999999993</v>
      </c>
      <c r="I44" s="346">
        <v>64.654160000000005</v>
      </c>
      <c r="J44" s="372">
        <v>64.115120000000005</v>
      </c>
      <c r="K44" s="373">
        <v>65.193200000000004</v>
      </c>
    </row>
    <row r="45" spans="2:11" x14ac:dyDescent="0.25">
      <c r="B45" s="284">
        <v>6</v>
      </c>
      <c r="C45" s="346">
        <v>65.780779999999993</v>
      </c>
      <c r="D45" s="372">
        <v>65.255830000000003</v>
      </c>
      <c r="E45" s="373">
        <v>66.305729999999997</v>
      </c>
      <c r="F45" s="346">
        <v>66.085970000000003</v>
      </c>
      <c r="G45" s="372">
        <v>65.554599999999994</v>
      </c>
      <c r="H45" s="373">
        <v>66.617339999999999</v>
      </c>
      <c r="I45" s="346">
        <v>66.549189999999996</v>
      </c>
      <c r="J45" s="372">
        <v>66.010149999999996</v>
      </c>
      <c r="K45" s="373">
        <v>67.088229999999996</v>
      </c>
    </row>
    <row r="46" spans="2:11" x14ac:dyDescent="0.25">
      <c r="B46" s="284">
        <v>7</v>
      </c>
      <c r="C46" s="346">
        <v>66.793469999999999</v>
      </c>
      <c r="D46" s="372">
        <v>66.268079999999998</v>
      </c>
      <c r="E46" s="373">
        <v>67.318860000000001</v>
      </c>
      <c r="F46" s="346">
        <v>67.036580000000001</v>
      </c>
      <c r="G46" s="372">
        <v>66.500699999999995</v>
      </c>
      <c r="H46" s="373">
        <v>67.572460000000007</v>
      </c>
      <c r="I46" s="346">
        <v>67.031480000000002</v>
      </c>
      <c r="J46" s="372">
        <v>66.494240000000005</v>
      </c>
      <c r="K46" s="373">
        <v>67.568730000000002</v>
      </c>
    </row>
    <row r="47" spans="2:11" x14ac:dyDescent="0.25">
      <c r="B47" s="284">
        <v>8</v>
      </c>
      <c r="C47" s="346">
        <v>67.821100000000001</v>
      </c>
      <c r="D47" s="372">
        <v>67.295720000000003</v>
      </c>
      <c r="E47" s="373">
        <v>68.346469999999997</v>
      </c>
      <c r="F47" s="346">
        <v>68.376009999999994</v>
      </c>
      <c r="G47" s="372">
        <v>67.851990000000001</v>
      </c>
      <c r="H47" s="373">
        <v>68.900019999999998</v>
      </c>
      <c r="I47" s="346">
        <v>68.688779999999994</v>
      </c>
      <c r="J47" s="372">
        <v>68.158929999999998</v>
      </c>
      <c r="K47" s="373">
        <v>69.218620000000001</v>
      </c>
    </row>
    <row r="48" spans="2:11" x14ac:dyDescent="0.25">
      <c r="B48" s="284">
        <v>9</v>
      </c>
      <c r="C48" s="346">
        <v>69.053100000000001</v>
      </c>
      <c r="D48" s="372">
        <v>68.528819999999996</v>
      </c>
      <c r="E48" s="373">
        <v>69.577380000000005</v>
      </c>
      <c r="F48" s="346">
        <v>69.055819999999997</v>
      </c>
      <c r="G48" s="372">
        <v>68.521469999999994</v>
      </c>
      <c r="H48" s="373">
        <v>69.590180000000004</v>
      </c>
      <c r="I48" s="346">
        <v>68.848439999999997</v>
      </c>
      <c r="J48" s="372">
        <v>68.299279999999996</v>
      </c>
      <c r="K48" s="373">
        <v>69.39761</v>
      </c>
    </row>
    <row r="49" spans="2:11" x14ac:dyDescent="0.25">
      <c r="B49" s="285">
        <v>10</v>
      </c>
      <c r="C49" s="347">
        <v>70.946929999999995</v>
      </c>
      <c r="D49" s="374">
        <v>70.416120000000006</v>
      </c>
      <c r="E49" s="375">
        <v>71.477739999999997</v>
      </c>
      <c r="F49" s="347">
        <v>71.201890000000006</v>
      </c>
      <c r="G49" s="374">
        <v>70.66901</v>
      </c>
      <c r="H49" s="375">
        <v>71.734769999999997</v>
      </c>
      <c r="I49" s="347">
        <v>71.342029999999994</v>
      </c>
      <c r="J49" s="374">
        <v>70.797790000000006</v>
      </c>
      <c r="K49" s="375">
        <v>71.886279999999999</v>
      </c>
    </row>
    <row r="50" spans="2:11" ht="5.0999999999999996" customHeight="1" x14ac:dyDescent="0.25"/>
    <row r="51" spans="2:11" x14ac:dyDescent="0.25">
      <c r="B51" s="2" t="s">
        <v>497</v>
      </c>
    </row>
  </sheetData>
  <mergeCells count="10">
    <mergeCell ref="I25:K25"/>
    <mergeCell ref="I38:K38"/>
    <mergeCell ref="C4:E4"/>
    <mergeCell ref="F4:H4"/>
    <mergeCell ref="C12:E12"/>
    <mergeCell ref="F12:H12"/>
    <mergeCell ref="C25:E25"/>
    <mergeCell ref="F25:H25"/>
    <mergeCell ref="C38:E38"/>
    <mergeCell ref="F38:H38"/>
  </mergeCells>
  <hyperlinks>
    <hyperlink ref="K1" location="Contents!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U103"/>
  <sheetViews>
    <sheetView showGridLines="0" workbookViewId="0"/>
  </sheetViews>
  <sheetFormatPr defaultRowHeight="15" x14ac:dyDescent="0.25"/>
  <cols>
    <col min="1" max="1" width="2.7109375" style="235" customWidth="1"/>
    <col min="2" max="2" width="14.140625" style="233" customWidth="1"/>
    <col min="3" max="11" width="10.7109375" style="233" customWidth="1"/>
    <col min="12" max="41" width="10.7109375" style="235" customWidth="1"/>
    <col min="42" max="16384" width="9.140625" style="235"/>
  </cols>
  <sheetData>
    <row r="1" spans="2:11" ht="15.75" x14ac:dyDescent="0.25">
      <c r="B1" s="236" t="s">
        <v>207</v>
      </c>
      <c r="C1" s="234"/>
      <c r="D1" s="234"/>
      <c r="E1" s="234"/>
      <c r="F1" s="234"/>
      <c r="G1" s="234"/>
      <c r="H1" s="234"/>
      <c r="I1" s="234"/>
      <c r="J1" s="234"/>
      <c r="K1" s="287" t="s">
        <v>257</v>
      </c>
    </row>
    <row r="3" spans="2:11" ht="15.75" x14ac:dyDescent="0.25">
      <c r="B3" s="161" t="s">
        <v>328</v>
      </c>
      <c r="C3" s="232"/>
      <c r="D3" s="232"/>
      <c r="E3" s="232"/>
      <c r="F3" s="232"/>
      <c r="G3" s="232"/>
      <c r="H3" s="232"/>
    </row>
    <row r="4" spans="2:11" x14ac:dyDescent="0.25">
      <c r="B4" s="268" t="s">
        <v>300</v>
      </c>
      <c r="C4" s="795" t="s">
        <v>315</v>
      </c>
      <c r="D4" s="795"/>
      <c r="E4" s="795"/>
      <c r="F4" s="795" t="s">
        <v>190</v>
      </c>
      <c r="G4" s="795"/>
      <c r="H4" s="795"/>
      <c r="I4" s="237"/>
      <c r="J4" s="237"/>
      <c r="K4" s="237"/>
    </row>
    <row r="5" spans="2:11" ht="45.75" thickBot="1" x14ac:dyDescent="0.3">
      <c r="B5" s="267" t="s">
        <v>1</v>
      </c>
      <c r="C5" s="325" t="s">
        <v>410</v>
      </c>
      <c r="D5" s="272" t="s">
        <v>10</v>
      </c>
      <c r="E5" s="273" t="s">
        <v>11</v>
      </c>
      <c r="F5" s="325" t="s">
        <v>410</v>
      </c>
      <c r="G5" s="272" t="s">
        <v>10</v>
      </c>
      <c r="H5" s="273" t="s">
        <v>11</v>
      </c>
      <c r="I5" s="235"/>
      <c r="J5" s="235"/>
      <c r="K5" s="235"/>
    </row>
    <row r="6" spans="2:11" x14ac:dyDescent="0.25">
      <c r="B6" s="241" t="s">
        <v>138</v>
      </c>
      <c r="C6" s="334">
        <v>137.95954695856213</v>
      </c>
      <c r="D6" s="335">
        <v>137.27158346541634</v>
      </c>
      <c r="E6" s="336">
        <v>138.65009516482976</v>
      </c>
      <c r="F6" s="334" t="s">
        <v>3</v>
      </c>
      <c r="G6" s="335" t="s">
        <v>3</v>
      </c>
      <c r="H6" s="336" t="s">
        <v>3</v>
      </c>
      <c r="I6" s="235"/>
      <c r="J6" s="235"/>
      <c r="K6" s="235"/>
    </row>
    <row r="7" spans="2:11" x14ac:dyDescent="0.25">
      <c r="B7" s="259" t="s">
        <v>125</v>
      </c>
      <c r="C7" s="337">
        <v>129.53897719843377</v>
      </c>
      <c r="D7" s="338">
        <v>128.87498207740396</v>
      </c>
      <c r="E7" s="339">
        <v>130.20553539632814</v>
      </c>
      <c r="F7" s="337" t="s">
        <v>3</v>
      </c>
      <c r="G7" s="338" t="s">
        <v>3</v>
      </c>
      <c r="H7" s="339" t="s">
        <v>3</v>
      </c>
      <c r="I7" s="235"/>
      <c r="J7" s="235"/>
      <c r="K7" s="235"/>
    </row>
    <row r="8" spans="2:11" x14ac:dyDescent="0.25">
      <c r="B8" s="247" t="s">
        <v>126</v>
      </c>
      <c r="C8" s="340">
        <v>120.90495116052489</v>
      </c>
      <c r="D8" s="341">
        <v>120.26610630923025</v>
      </c>
      <c r="E8" s="342">
        <v>121.54633705302695</v>
      </c>
      <c r="F8" s="337" t="s">
        <v>3</v>
      </c>
      <c r="G8" s="338" t="s">
        <v>3</v>
      </c>
      <c r="H8" s="339" t="s">
        <v>3</v>
      </c>
      <c r="I8" s="235"/>
      <c r="J8" s="235"/>
      <c r="K8" s="235"/>
    </row>
    <row r="9" spans="2:11" x14ac:dyDescent="0.25">
      <c r="B9" s="247" t="s">
        <v>127</v>
      </c>
      <c r="C9" s="340">
        <v>112.25865832377062</v>
      </c>
      <c r="D9" s="341">
        <v>111.64542540633738</v>
      </c>
      <c r="E9" s="342">
        <v>112.87441192703443</v>
      </c>
      <c r="F9" s="337" t="s">
        <v>3</v>
      </c>
      <c r="G9" s="338" t="s">
        <v>3</v>
      </c>
      <c r="H9" s="339" t="s">
        <v>3</v>
      </c>
      <c r="I9" s="235"/>
      <c r="J9" s="235"/>
      <c r="K9" s="235"/>
    </row>
    <row r="10" spans="2:11" x14ac:dyDescent="0.25">
      <c r="B10" s="247" t="s">
        <v>128</v>
      </c>
      <c r="C10" s="340">
        <v>105.11925640441672</v>
      </c>
      <c r="D10" s="341">
        <v>104.52883430665604</v>
      </c>
      <c r="E10" s="342">
        <v>105.71217307426811</v>
      </c>
      <c r="F10" s="337" t="s">
        <v>3</v>
      </c>
      <c r="G10" s="338" t="s">
        <v>3</v>
      </c>
      <c r="H10" s="339" t="s">
        <v>3</v>
      </c>
      <c r="I10" s="235"/>
      <c r="J10" s="235"/>
      <c r="K10" s="235"/>
    </row>
    <row r="11" spans="2:11" x14ac:dyDescent="0.25">
      <c r="B11" s="247" t="s">
        <v>129</v>
      </c>
      <c r="C11" s="340">
        <v>99.020837080502261</v>
      </c>
      <c r="D11" s="341">
        <v>98.451611670077796</v>
      </c>
      <c r="E11" s="342">
        <v>99.592523366086084</v>
      </c>
      <c r="F11" s="337" t="s">
        <v>3</v>
      </c>
      <c r="G11" s="338" t="s">
        <v>3</v>
      </c>
      <c r="H11" s="339" t="s">
        <v>3</v>
      </c>
      <c r="I11" s="235"/>
      <c r="J11" s="235"/>
      <c r="K11" s="235"/>
    </row>
    <row r="12" spans="2:11" x14ac:dyDescent="0.25">
      <c r="B12" s="247" t="s">
        <v>130</v>
      </c>
      <c r="C12" s="340">
        <v>93.068081454833248</v>
      </c>
      <c r="D12" s="341">
        <v>92.521016811301749</v>
      </c>
      <c r="E12" s="342">
        <v>93.617564467481685</v>
      </c>
      <c r="F12" s="337" t="s">
        <v>3</v>
      </c>
      <c r="G12" s="338" t="s">
        <v>3</v>
      </c>
      <c r="H12" s="339" t="s">
        <v>3</v>
      </c>
      <c r="I12" s="235"/>
      <c r="J12" s="235"/>
      <c r="K12" s="235"/>
    </row>
    <row r="13" spans="2:11" ht="15" customHeight="1" x14ac:dyDescent="0.25">
      <c r="B13" s="247" t="s">
        <v>131</v>
      </c>
      <c r="C13" s="340">
        <v>88.566052419211104</v>
      </c>
      <c r="D13" s="341">
        <v>88.037290442418737</v>
      </c>
      <c r="E13" s="342">
        <v>89.097189053644016</v>
      </c>
      <c r="F13" s="337" t="s">
        <v>3</v>
      </c>
      <c r="G13" s="338" t="s">
        <v>3</v>
      </c>
      <c r="H13" s="339" t="s">
        <v>3</v>
      </c>
      <c r="I13" s="235"/>
      <c r="J13" s="235"/>
      <c r="K13" s="235"/>
    </row>
    <row r="14" spans="2:11" x14ac:dyDescent="0.25">
      <c r="B14" s="247" t="s">
        <v>132</v>
      </c>
      <c r="C14" s="340">
        <v>84.041132887835872</v>
      </c>
      <c r="D14" s="341">
        <v>83.52987815989222</v>
      </c>
      <c r="E14" s="342">
        <v>84.554727520770101</v>
      </c>
      <c r="F14" s="337" t="s">
        <v>3</v>
      </c>
      <c r="G14" s="338" t="s">
        <v>3</v>
      </c>
      <c r="H14" s="339" t="s">
        <v>3</v>
      </c>
      <c r="I14" s="235"/>
      <c r="J14" s="235"/>
      <c r="K14" s="235"/>
    </row>
    <row r="15" spans="2:11" x14ac:dyDescent="0.25">
      <c r="B15" s="247" t="s">
        <v>133</v>
      </c>
      <c r="C15" s="340">
        <v>80.758089886625228</v>
      </c>
      <c r="D15" s="341">
        <v>80.260754015520988</v>
      </c>
      <c r="E15" s="342">
        <v>81.257730397019941</v>
      </c>
      <c r="F15" s="337" t="s">
        <v>3</v>
      </c>
      <c r="G15" s="338" t="s">
        <v>3</v>
      </c>
      <c r="H15" s="339" t="s">
        <v>3</v>
      </c>
      <c r="I15" s="235"/>
      <c r="J15" s="235"/>
      <c r="K15" s="235"/>
    </row>
    <row r="16" spans="2:11" x14ac:dyDescent="0.25">
      <c r="B16" s="247" t="s">
        <v>0</v>
      </c>
      <c r="C16" s="340">
        <v>77.830908877182793</v>
      </c>
      <c r="D16" s="341">
        <v>77.346567517243798</v>
      </c>
      <c r="E16" s="342">
        <v>78.317518232218205</v>
      </c>
      <c r="F16" s="337" t="s">
        <v>3</v>
      </c>
      <c r="G16" s="338" t="s">
        <v>3</v>
      </c>
      <c r="H16" s="339" t="s">
        <v>3</v>
      </c>
      <c r="I16" s="235"/>
      <c r="J16" s="235"/>
      <c r="K16" s="235"/>
    </row>
    <row r="17" spans="2:43" x14ac:dyDescent="0.25">
      <c r="B17" s="253" t="s">
        <v>124</v>
      </c>
      <c r="C17" s="343">
        <v>75.715893973942144</v>
      </c>
      <c r="D17" s="344">
        <v>75.243139763037533</v>
      </c>
      <c r="E17" s="345">
        <v>76.190870069215705</v>
      </c>
      <c r="F17" s="343">
        <v>104.92838118657093</v>
      </c>
      <c r="G17" s="344">
        <v>80.324828760111416</v>
      </c>
      <c r="H17" s="345">
        <v>129.53193361303045</v>
      </c>
      <c r="I17" s="235"/>
      <c r="J17" s="235"/>
      <c r="K17" s="235"/>
    </row>
    <row r="18" spans="2:43" ht="5.0999999999999996" customHeight="1" x14ac:dyDescent="0.25"/>
    <row r="19" spans="2:43" ht="15" customHeight="1" x14ac:dyDescent="0.25">
      <c r="B19" s="233" t="s">
        <v>411</v>
      </c>
    </row>
    <row r="20" spans="2:43" ht="15" customHeight="1" x14ac:dyDescent="0.25">
      <c r="B20" s="2" t="s">
        <v>413</v>
      </c>
    </row>
    <row r="23" spans="2:43" ht="15.75" x14ac:dyDescent="0.25">
      <c r="B23" s="161" t="s">
        <v>470</v>
      </c>
    </row>
    <row r="24" spans="2:43" x14ac:dyDescent="0.25">
      <c r="B24" s="231" t="s">
        <v>12</v>
      </c>
    </row>
    <row r="25" spans="2:43" s="270" customFormat="1" ht="20.100000000000001" customHeight="1" x14ac:dyDescent="0.25">
      <c r="B25" s="268" t="s">
        <v>300</v>
      </c>
      <c r="C25" s="792" t="s">
        <v>138</v>
      </c>
      <c r="D25" s="793"/>
      <c r="E25" s="794"/>
      <c r="F25" s="792" t="s">
        <v>125</v>
      </c>
      <c r="G25" s="793"/>
      <c r="H25" s="794"/>
      <c r="I25" s="792" t="s">
        <v>126</v>
      </c>
      <c r="J25" s="793"/>
      <c r="K25" s="794"/>
      <c r="L25" s="792" t="s">
        <v>127</v>
      </c>
      <c r="M25" s="793"/>
      <c r="N25" s="794"/>
      <c r="O25" s="792" t="s">
        <v>128</v>
      </c>
      <c r="P25" s="793"/>
      <c r="Q25" s="794"/>
      <c r="R25" s="792" t="s">
        <v>129</v>
      </c>
      <c r="S25" s="793"/>
      <c r="T25" s="794"/>
      <c r="U25" s="792" t="s">
        <v>130</v>
      </c>
      <c r="V25" s="793"/>
      <c r="W25" s="794"/>
      <c r="X25" s="792" t="s">
        <v>131</v>
      </c>
      <c r="Y25" s="793"/>
      <c r="Z25" s="794"/>
      <c r="AA25" s="792" t="s">
        <v>132</v>
      </c>
      <c r="AB25" s="793"/>
      <c r="AC25" s="794"/>
      <c r="AD25" s="792" t="s">
        <v>133</v>
      </c>
      <c r="AE25" s="793"/>
      <c r="AF25" s="794"/>
      <c r="AG25" s="792" t="s">
        <v>0</v>
      </c>
      <c r="AH25" s="793"/>
      <c r="AI25" s="794"/>
      <c r="AJ25" s="792" t="s">
        <v>124</v>
      </c>
      <c r="AK25" s="793"/>
      <c r="AL25" s="794"/>
      <c r="AM25" s="235"/>
      <c r="AN25" s="235"/>
      <c r="AO25" s="235"/>
      <c r="AP25" s="235"/>
      <c r="AQ25" s="235"/>
    </row>
    <row r="26" spans="2:43" ht="45.75" thickBot="1" x14ac:dyDescent="0.3">
      <c r="B26" s="267" t="s">
        <v>4</v>
      </c>
      <c r="C26" s="325" t="s">
        <v>410</v>
      </c>
      <c r="D26" s="290" t="s">
        <v>10</v>
      </c>
      <c r="E26" s="291" t="s">
        <v>11</v>
      </c>
      <c r="F26" s="325" t="s">
        <v>410</v>
      </c>
      <c r="G26" s="290" t="s">
        <v>10</v>
      </c>
      <c r="H26" s="291" t="s">
        <v>11</v>
      </c>
      <c r="I26" s="325" t="s">
        <v>410</v>
      </c>
      <c r="J26" s="290" t="s">
        <v>10</v>
      </c>
      <c r="K26" s="291" t="s">
        <v>11</v>
      </c>
      <c r="L26" s="325" t="s">
        <v>410</v>
      </c>
      <c r="M26" s="290" t="s">
        <v>10</v>
      </c>
      <c r="N26" s="291" t="s">
        <v>11</v>
      </c>
      <c r="O26" s="325" t="s">
        <v>410</v>
      </c>
      <c r="P26" s="290" t="s">
        <v>10</v>
      </c>
      <c r="Q26" s="291" t="s">
        <v>11</v>
      </c>
      <c r="R26" s="325" t="s">
        <v>410</v>
      </c>
      <c r="S26" s="290" t="s">
        <v>10</v>
      </c>
      <c r="T26" s="291" t="s">
        <v>11</v>
      </c>
      <c r="U26" s="325" t="s">
        <v>410</v>
      </c>
      <c r="V26" s="290" t="s">
        <v>10</v>
      </c>
      <c r="W26" s="291" t="s">
        <v>11</v>
      </c>
      <c r="X26" s="325" t="s">
        <v>410</v>
      </c>
      <c r="Y26" s="290" t="s">
        <v>10</v>
      </c>
      <c r="Z26" s="291" t="s">
        <v>11</v>
      </c>
      <c r="AA26" s="325" t="s">
        <v>410</v>
      </c>
      <c r="AB26" s="290" t="s">
        <v>10</v>
      </c>
      <c r="AC26" s="291" t="s">
        <v>11</v>
      </c>
      <c r="AD26" s="325" t="s">
        <v>410</v>
      </c>
      <c r="AE26" s="290" t="s">
        <v>10</v>
      </c>
      <c r="AF26" s="291" t="s">
        <v>11</v>
      </c>
      <c r="AG26" s="325" t="s">
        <v>410</v>
      </c>
      <c r="AH26" s="290" t="s">
        <v>10</v>
      </c>
      <c r="AI26" s="291" t="s">
        <v>11</v>
      </c>
      <c r="AJ26" s="325" t="s">
        <v>410</v>
      </c>
      <c r="AK26" s="290" t="s">
        <v>10</v>
      </c>
      <c r="AL26" s="291" t="s">
        <v>11</v>
      </c>
    </row>
    <row r="27" spans="2:43" x14ac:dyDescent="0.25">
      <c r="B27" s="283">
        <v>1</v>
      </c>
      <c r="C27" s="369">
        <v>239.19559011069364</v>
      </c>
      <c r="D27" s="370">
        <v>236.17316611687983</v>
      </c>
      <c r="E27" s="371">
        <v>242.24694661200257</v>
      </c>
      <c r="F27" s="369">
        <v>227.60711158721415</v>
      </c>
      <c r="G27" s="370">
        <v>224.64703384198265</v>
      </c>
      <c r="H27" s="371">
        <v>230.59633724413706</v>
      </c>
      <c r="I27" s="369">
        <v>215.93384673880917</v>
      </c>
      <c r="J27" s="370">
        <v>213.04071305825846</v>
      </c>
      <c r="K27" s="371">
        <v>218.85630473550853</v>
      </c>
      <c r="L27" s="369">
        <v>203.7203234767162</v>
      </c>
      <c r="M27" s="370">
        <v>200.90112721897688</v>
      </c>
      <c r="N27" s="371">
        <v>206.5690067445322</v>
      </c>
      <c r="O27" s="369">
        <v>192.62936422200281</v>
      </c>
      <c r="P27" s="370">
        <v>189.88370634422549</v>
      </c>
      <c r="Q27" s="371">
        <v>195.40457750475264</v>
      </c>
      <c r="R27" s="369">
        <v>182.950910121638</v>
      </c>
      <c r="S27" s="370">
        <v>180.27520658883853</v>
      </c>
      <c r="T27" s="371">
        <v>185.65614613608903</v>
      </c>
      <c r="U27" s="369">
        <v>173.32067817042403</v>
      </c>
      <c r="V27" s="370">
        <v>170.7219337795072</v>
      </c>
      <c r="W27" s="371">
        <v>175.94881072110459</v>
      </c>
      <c r="X27" s="369">
        <v>166.32825351166653</v>
      </c>
      <c r="Y27" s="370">
        <v>163.78976470745215</v>
      </c>
      <c r="Z27" s="371">
        <v>168.89593867230587</v>
      </c>
      <c r="AA27" s="369">
        <v>158.09474264064147</v>
      </c>
      <c r="AB27" s="370">
        <v>155.62280387298259</v>
      </c>
      <c r="AC27" s="371">
        <v>160.59578976213498</v>
      </c>
      <c r="AD27" s="369">
        <v>152.37975459053649</v>
      </c>
      <c r="AE27" s="370">
        <v>149.95892735642423</v>
      </c>
      <c r="AF27" s="371">
        <v>154.829527053493</v>
      </c>
      <c r="AG27" s="369">
        <v>147.59559182948465</v>
      </c>
      <c r="AH27" s="370">
        <v>145.21969056224424</v>
      </c>
      <c r="AI27" s="371">
        <v>150.00025848524254</v>
      </c>
      <c r="AJ27" s="369">
        <v>145.47475396226784</v>
      </c>
      <c r="AK27" s="370">
        <v>143.12983370338509</v>
      </c>
      <c r="AL27" s="371">
        <v>147.84808234382095</v>
      </c>
    </row>
    <row r="28" spans="2:43" x14ac:dyDescent="0.25">
      <c r="B28" s="284">
        <v>2</v>
      </c>
      <c r="C28" s="346">
        <v>196.9119672970632</v>
      </c>
      <c r="D28" s="372">
        <v>194.1509117899476</v>
      </c>
      <c r="E28" s="373">
        <v>199.70234995058681</v>
      </c>
      <c r="F28" s="346">
        <v>186.40577939678531</v>
      </c>
      <c r="G28" s="372">
        <v>183.71186854993888</v>
      </c>
      <c r="H28" s="373">
        <v>189.12916402222692</v>
      </c>
      <c r="I28" s="346">
        <v>176.73560915477071</v>
      </c>
      <c r="J28" s="372">
        <v>174.10762959788178</v>
      </c>
      <c r="K28" s="373">
        <v>179.39314976974924</v>
      </c>
      <c r="L28" s="346">
        <v>164.46932101742726</v>
      </c>
      <c r="M28" s="372">
        <v>161.92820163598529</v>
      </c>
      <c r="N28" s="373">
        <v>167.04012097740724</v>
      </c>
      <c r="O28" s="346">
        <v>157.89466582822851</v>
      </c>
      <c r="P28" s="372">
        <v>155.40350678844521</v>
      </c>
      <c r="Q28" s="373">
        <v>160.41551033453763</v>
      </c>
      <c r="R28" s="346">
        <v>151.31163301524447</v>
      </c>
      <c r="S28" s="372">
        <v>148.87573928755725</v>
      </c>
      <c r="T28" s="373">
        <v>153.77712895779055</v>
      </c>
      <c r="U28" s="346">
        <v>144.66772994420256</v>
      </c>
      <c r="V28" s="372">
        <v>142.29609408142926</v>
      </c>
      <c r="W28" s="373">
        <v>147.06869067917609</v>
      </c>
      <c r="X28" s="346">
        <v>138.31542759094526</v>
      </c>
      <c r="Y28" s="372">
        <v>136.00825668598128</v>
      </c>
      <c r="Z28" s="373">
        <v>140.65161280840277</v>
      </c>
      <c r="AA28" s="346">
        <v>130.9400416976539</v>
      </c>
      <c r="AB28" s="372">
        <v>128.70623059700645</v>
      </c>
      <c r="AC28" s="373">
        <v>133.20255606972285</v>
      </c>
      <c r="AD28" s="346">
        <v>125.5188429326689</v>
      </c>
      <c r="AE28" s="372">
        <v>123.34321781333354</v>
      </c>
      <c r="AF28" s="373">
        <v>127.7228624143729</v>
      </c>
      <c r="AG28" s="346">
        <v>121.5139053112546</v>
      </c>
      <c r="AH28" s="372">
        <v>119.38601038772151</v>
      </c>
      <c r="AI28" s="373">
        <v>123.66984502964969</v>
      </c>
      <c r="AJ28" s="346">
        <v>118.09104230720432</v>
      </c>
      <c r="AK28" s="372">
        <v>116.01077712858471</v>
      </c>
      <c r="AL28" s="373">
        <v>120.19888061635979</v>
      </c>
    </row>
    <row r="29" spans="2:43" x14ac:dyDescent="0.25">
      <c r="B29" s="284">
        <v>3</v>
      </c>
      <c r="C29" s="346">
        <v>173.5894952230523</v>
      </c>
      <c r="D29" s="372">
        <v>171.0360070902322</v>
      </c>
      <c r="E29" s="373">
        <v>176.17146129208589</v>
      </c>
      <c r="F29" s="346">
        <v>165.82319708235022</v>
      </c>
      <c r="G29" s="372">
        <v>163.32762887614933</v>
      </c>
      <c r="H29" s="373">
        <v>168.34722318498561</v>
      </c>
      <c r="I29" s="346">
        <v>154.34288103127656</v>
      </c>
      <c r="J29" s="372">
        <v>151.93603390693386</v>
      </c>
      <c r="K29" s="373">
        <v>156.7781548298438</v>
      </c>
      <c r="L29" s="346">
        <v>143.28824864506166</v>
      </c>
      <c r="M29" s="372">
        <v>140.96956928335928</v>
      </c>
      <c r="N29" s="373">
        <v>145.6353298599536</v>
      </c>
      <c r="O29" s="346">
        <v>132.99049413154236</v>
      </c>
      <c r="P29" s="372">
        <v>130.75970605313265</v>
      </c>
      <c r="Q29" s="373">
        <v>135.2495982852966</v>
      </c>
      <c r="R29" s="346">
        <v>127.00094586428746</v>
      </c>
      <c r="S29" s="372">
        <v>124.83082372457037</v>
      </c>
      <c r="T29" s="373">
        <v>129.19910943238546</v>
      </c>
      <c r="U29" s="346">
        <v>122.18014386826098</v>
      </c>
      <c r="V29" s="372">
        <v>120.06372994335015</v>
      </c>
      <c r="W29" s="373">
        <v>124.32427050489241</v>
      </c>
      <c r="X29" s="346">
        <v>118.85120179500294</v>
      </c>
      <c r="Y29" s="372">
        <v>116.77788956366383</v>
      </c>
      <c r="Z29" s="373">
        <v>120.95184457136151</v>
      </c>
      <c r="AA29" s="346">
        <v>112.80786846192014</v>
      </c>
      <c r="AB29" s="372">
        <v>110.7979186633804</v>
      </c>
      <c r="AC29" s="373">
        <v>114.84487227981502</v>
      </c>
      <c r="AD29" s="346">
        <v>107.671703273642</v>
      </c>
      <c r="AE29" s="372">
        <v>105.71946709542779</v>
      </c>
      <c r="AF29" s="373">
        <v>109.65067238337075</v>
      </c>
      <c r="AG29" s="346">
        <v>102.64636996701724</v>
      </c>
      <c r="AH29" s="372">
        <v>100.75364422049186</v>
      </c>
      <c r="AI29" s="373">
        <v>104.56544372676616</v>
      </c>
      <c r="AJ29" s="346">
        <v>100.55962418920934</v>
      </c>
      <c r="AK29" s="372">
        <v>98.703337019970405</v>
      </c>
      <c r="AL29" s="373">
        <v>102.44177786963486</v>
      </c>
    </row>
    <row r="30" spans="2:43" x14ac:dyDescent="0.25">
      <c r="B30" s="284">
        <v>4</v>
      </c>
      <c r="C30" s="346">
        <v>153.22601550106029</v>
      </c>
      <c r="D30" s="372">
        <v>150.89682206034723</v>
      </c>
      <c r="E30" s="373">
        <v>155.58207617024661</v>
      </c>
      <c r="F30" s="346">
        <v>144.03413116226054</v>
      </c>
      <c r="G30" s="372">
        <v>141.7811432185602</v>
      </c>
      <c r="H30" s="373">
        <v>146.31384978770143</v>
      </c>
      <c r="I30" s="346">
        <v>134.02232550702595</v>
      </c>
      <c r="J30" s="372">
        <v>131.85319074031548</v>
      </c>
      <c r="K30" s="373">
        <v>136.2180825274414</v>
      </c>
      <c r="L30" s="346">
        <v>125.01375213044602</v>
      </c>
      <c r="M30" s="372">
        <v>122.92385725697878</v>
      </c>
      <c r="N30" s="373">
        <v>127.13012843309603</v>
      </c>
      <c r="O30" s="346">
        <v>117.05836410364</v>
      </c>
      <c r="P30" s="372">
        <v>115.04269892702276</v>
      </c>
      <c r="Q30" s="373">
        <v>119.10033022669673</v>
      </c>
      <c r="R30" s="346">
        <v>110.14237300971197</v>
      </c>
      <c r="S30" s="372">
        <v>108.19882450728161</v>
      </c>
      <c r="T30" s="373">
        <v>112.11190279993748</v>
      </c>
      <c r="U30" s="346">
        <v>103.27568805086956</v>
      </c>
      <c r="V30" s="372">
        <v>101.40824711468055</v>
      </c>
      <c r="W30" s="373">
        <v>105.16870760015233</v>
      </c>
      <c r="X30" s="346">
        <v>98.52540788591422</v>
      </c>
      <c r="Y30" s="372">
        <v>96.716911427713512</v>
      </c>
      <c r="Z30" s="373">
        <v>100.35905163955248</v>
      </c>
      <c r="AA30" s="346">
        <v>94.74597164161267</v>
      </c>
      <c r="AB30" s="372">
        <v>92.984844756165685</v>
      </c>
      <c r="AC30" s="373">
        <v>96.531901138303851</v>
      </c>
      <c r="AD30" s="346">
        <v>90.981348926933791</v>
      </c>
      <c r="AE30" s="372">
        <v>89.268634504881419</v>
      </c>
      <c r="AF30" s="373">
        <v>92.718501100163309</v>
      </c>
      <c r="AG30" s="346">
        <v>88.410039870319224</v>
      </c>
      <c r="AH30" s="372">
        <v>86.736258976873941</v>
      </c>
      <c r="AI30" s="373">
        <v>90.107841423614062</v>
      </c>
      <c r="AJ30" s="346">
        <v>85.389215511553942</v>
      </c>
      <c r="AK30" s="372">
        <v>83.761635337053733</v>
      </c>
      <c r="AL30" s="373">
        <v>87.040318852811239</v>
      </c>
    </row>
    <row r="31" spans="2:43" x14ac:dyDescent="0.25">
      <c r="B31" s="284">
        <v>5</v>
      </c>
      <c r="C31" s="346">
        <v>133.40624613465101</v>
      </c>
      <c r="D31" s="372">
        <v>131.29349889848575</v>
      </c>
      <c r="E31" s="373">
        <v>135.54440255341828</v>
      </c>
      <c r="F31" s="346">
        <v>124.2188686573849</v>
      </c>
      <c r="G31" s="372">
        <v>122.1887847716506</v>
      </c>
      <c r="H31" s="373">
        <v>126.27414486174543</v>
      </c>
      <c r="I31" s="346">
        <v>117.30093211751475</v>
      </c>
      <c r="J31" s="372">
        <v>115.33746372890468</v>
      </c>
      <c r="K31" s="373">
        <v>119.28935352658478</v>
      </c>
      <c r="L31" s="346">
        <v>109.59816237494893</v>
      </c>
      <c r="M31" s="372">
        <v>107.70946736624225</v>
      </c>
      <c r="N31" s="373">
        <v>111.51156526714287</v>
      </c>
      <c r="O31" s="346">
        <v>103.09023177643097</v>
      </c>
      <c r="P31" s="372">
        <v>101.26786827402377</v>
      </c>
      <c r="Q31" s="373">
        <v>104.93704791493326</v>
      </c>
      <c r="R31" s="346">
        <v>96.771553320018072</v>
      </c>
      <c r="S31" s="372">
        <v>95.016935388356103</v>
      </c>
      <c r="T31" s="373">
        <v>98.550320638802305</v>
      </c>
      <c r="U31" s="346">
        <v>90.644595919335956</v>
      </c>
      <c r="V31" s="372">
        <v>88.960166129229904</v>
      </c>
      <c r="W31" s="373">
        <v>92.352789459922661</v>
      </c>
      <c r="X31" s="346">
        <v>85.524481165278104</v>
      </c>
      <c r="Y31" s="372">
        <v>83.904327953839541</v>
      </c>
      <c r="Z31" s="373">
        <v>87.167942425510191</v>
      </c>
      <c r="AA31" s="346">
        <v>81.121088792554545</v>
      </c>
      <c r="AB31" s="372">
        <v>79.555794682483011</v>
      </c>
      <c r="AC31" s="373">
        <v>82.709325125199641</v>
      </c>
      <c r="AD31" s="346">
        <v>78.703037926063303</v>
      </c>
      <c r="AE31" s="372">
        <v>77.173608821443935</v>
      </c>
      <c r="AF31" s="373">
        <v>80.255046827745389</v>
      </c>
      <c r="AG31" s="346">
        <v>76.160014097242126</v>
      </c>
      <c r="AH31" s="372">
        <v>74.668458426883106</v>
      </c>
      <c r="AI31" s="373">
        <v>77.673761299963104</v>
      </c>
      <c r="AJ31" s="346">
        <v>74.573963060480239</v>
      </c>
      <c r="AK31" s="372">
        <v>73.113485052733225</v>
      </c>
      <c r="AL31" s="373">
        <v>76.056175459323114</v>
      </c>
    </row>
    <row r="32" spans="2:43" x14ac:dyDescent="0.25">
      <c r="B32" s="284">
        <v>6</v>
      </c>
      <c r="C32" s="346">
        <v>121.33507732263425</v>
      </c>
      <c r="D32" s="372">
        <v>119.35048481784001</v>
      </c>
      <c r="E32" s="373">
        <v>123.34432665826762</v>
      </c>
      <c r="F32" s="346">
        <v>114.8187808137732</v>
      </c>
      <c r="G32" s="372">
        <v>112.89972702653913</v>
      </c>
      <c r="H32" s="373">
        <v>116.76219157897899</v>
      </c>
      <c r="I32" s="346">
        <v>107.43785975425196</v>
      </c>
      <c r="J32" s="372">
        <v>105.59221256681562</v>
      </c>
      <c r="K32" s="373">
        <v>109.30758124830145</v>
      </c>
      <c r="L32" s="346">
        <v>100.13350593130581</v>
      </c>
      <c r="M32" s="372">
        <v>98.361830485549518</v>
      </c>
      <c r="N32" s="373">
        <v>101.92897960056197</v>
      </c>
      <c r="O32" s="346">
        <v>93.398138775032976</v>
      </c>
      <c r="P32" s="372">
        <v>91.698060808331448</v>
      </c>
      <c r="Q32" s="373">
        <v>95.121711182967573</v>
      </c>
      <c r="R32" s="346">
        <v>87.662662477524876</v>
      </c>
      <c r="S32" s="372">
        <v>86.027792750313267</v>
      </c>
      <c r="T32" s="373">
        <v>89.320681853911353</v>
      </c>
      <c r="U32" s="346">
        <v>81.834889632151729</v>
      </c>
      <c r="V32" s="372">
        <v>80.27042790696342</v>
      </c>
      <c r="W32" s="373">
        <v>83.422065917092866</v>
      </c>
      <c r="X32" s="346">
        <v>77.323483590229884</v>
      </c>
      <c r="Y32" s="372">
        <v>75.818644102088399</v>
      </c>
      <c r="Z32" s="373">
        <v>78.85057511286486</v>
      </c>
      <c r="AA32" s="346">
        <v>72.72618896045374</v>
      </c>
      <c r="AB32" s="372">
        <v>71.279716479365234</v>
      </c>
      <c r="AC32" s="373">
        <v>74.194528955738164</v>
      </c>
      <c r="AD32" s="346">
        <v>71.298439586520999</v>
      </c>
      <c r="AE32" s="372">
        <v>69.879126395504954</v>
      </c>
      <c r="AF32" s="373">
        <v>72.739231515014609</v>
      </c>
      <c r="AG32" s="346">
        <v>69.262067663853671</v>
      </c>
      <c r="AH32" s="372">
        <v>67.875395600762332</v>
      </c>
      <c r="AI32" s="373">
        <v>70.669845216742189</v>
      </c>
      <c r="AJ32" s="346">
        <v>66.769233890324841</v>
      </c>
      <c r="AK32" s="372">
        <v>65.423630423502559</v>
      </c>
      <c r="AL32" s="373">
        <v>68.135461481537732</v>
      </c>
    </row>
    <row r="33" spans="2:47" x14ac:dyDescent="0.25">
      <c r="B33" s="284">
        <v>7</v>
      </c>
      <c r="C33" s="346">
        <v>112.71958807148962</v>
      </c>
      <c r="D33" s="372">
        <v>110.82202747048994</v>
      </c>
      <c r="E33" s="373">
        <v>114.6414058783736</v>
      </c>
      <c r="F33" s="346">
        <v>105.45355433387365</v>
      </c>
      <c r="G33" s="372">
        <v>103.63058703823323</v>
      </c>
      <c r="H33" s="373">
        <v>107.30045041583837</v>
      </c>
      <c r="I33" s="346">
        <v>97.875170643508355</v>
      </c>
      <c r="J33" s="372">
        <v>96.131303139453252</v>
      </c>
      <c r="K33" s="373">
        <v>99.642631084534713</v>
      </c>
      <c r="L33" s="346">
        <v>89.63981120139384</v>
      </c>
      <c r="M33" s="372">
        <v>87.980739710347692</v>
      </c>
      <c r="N33" s="373">
        <v>91.322204777354784</v>
      </c>
      <c r="O33" s="346">
        <v>82.961904679405791</v>
      </c>
      <c r="P33" s="372">
        <v>81.377541963346133</v>
      </c>
      <c r="Q33" s="373">
        <v>84.569250442329349</v>
      </c>
      <c r="R33" s="346">
        <v>77.960561325204466</v>
      </c>
      <c r="S33" s="372">
        <v>76.438159203202602</v>
      </c>
      <c r="T33" s="373">
        <v>79.505545818393088</v>
      </c>
      <c r="U33" s="346">
        <v>73.215352969552981</v>
      </c>
      <c r="V33" s="372">
        <v>71.755860046500729</v>
      </c>
      <c r="W33" s="373">
        <v>74.69695218797176</v>
      </c>
      <c r="X33" s="346">
        <v>69.646883758708199</v>
      </c>
      <c r="Y33" s="372">
        <v>68.238551311772142</v>
      </c>
      <c r="Z33" s="373">
        <v>71.076865253004271</v>
      </c>
      <c r="AA33" s="346">
        <v>66.683080532574039</v>
      </c>
      <c r="AB33" s="372">
        <v>65.317822254328348</v>
      </c>
      <c r="AC33" s="373">
        <v>68.069594153585683</v>
      </c>
      <c r="AD33" s="346">
        <v>64.265350664003705</v>
      </c>
      <c r="AE33" s="372">
        <v>62.936769547088467</v>
      </c>
      <c r="AF33" s="373">
        <v>65.614822310259925</v>
      </c>
      <c r="AG33" s="346">
        <v>61.499805281237997</v>
      </c>
      <c r="AH33" s="372">
        <v>60.211367628750637</v>
      </c>
      <c r="AI33" s="373">
        <v>62.808773828221007</v>
      </c>
      <c r="AJ33" s="346">
        <v>58.955375306829112</v>
      </c>
      <c r="AK33" s="372">
        <v>57.706781734619391</v>
      </c>
      <c r="AL33" s="373">
        <v>60.224090228224838</v>
      </c>
    </row>
    <row r="34" spans="2:47" x14ac:dyDescent="0.25">
      <c r="B34" s="284">
        <v>8</v>
      </c>
      <c r="C34" s="346">
        <v>105.7326123173157</v>
      </c>
      <c r="D34" s="372">
        <v>103.88347497051451</v>
      </c>
      <c r="E34" s="373">
        <v>107.60629830027278</v>
      </c>
      <c r="F34" s="346">
        <v>98.12922443068048</v>
      </c>
      <c r="G34" s="372">
        <v>96.362432140101703</v>
      </c>
      <c r="H34" s="373">
        <v>99.920164462996865</v>
      </c>
      <c r="I34" s="346">
        <v>90.465112424301736</v>
      </c>
      <c r="J34" s="372">
        <v>88.781397959221181</v>
      </c>
      <c r="K34" s="373">
        <v>92.172618157010035</v>
      </c>
      <c r="L34" s="346">
        <v>84.02410126522318</v>
      </c>
      <c r="M34" s="372">
        <v>82.4122253281095</v>
      </c>
      <c r="N34" s="373">
        <v>85.659454818258794</v>
      </c>
      <c r="O34" s="346">
        <v>79.062631999653689</v>
      </c>
      <c r="P34" s="372">
        <v>77.512081737972395</v>
      </c>
      <c r="Q34" s="373">
        <v>80.636271840348698</v>
      </c>
      <c r="R34" s="346">
        <v>74.044146348600037</v>
      </c>
      <c r="S34" s="372">
        <v>72.557745853122142</v>
      </c>
      <c r="T34" s="373">
        <v>75.553208407848061</v>
      </c>
      <c r="U34" s="346">
        <v>68.994754728113278</v>
      </c>
      <c r="V34" s="372">
        <v>67.576239172504202</v>
      </c>
      <c r="W34" s="373">
        <v>70.435429601099813</v>
      </c>
      <c r="X34" s="346">
        <v>65.03383423560426</v>
      </c>
      <c r="Y34" s="372">
        <v>63.67162275304841</v>
      </c>
      <c r="Z34" s="373">
        <v>66.417741435968665</v>
      </c>
      <c r="AA34" s="346">
        <v>61.627411144327937</v>
      </c>
      <c r="AB34" s="372">
        <v>60.314074818865116</v>
      </c>
      <c r="AC34" s="373">
        <v>62.962037677505712</v>
      </c>
      <c r="AD34" s="346">
        <v>59.041336854033176</v>
      </c>
      <c r="AE34" s="372">
        <v>57.767626142115368</v>
      </c>
      <c r="AF34" s="373">
        <v>60.335956330377954</v>
      </c>
      <c r="AG34" s="346">
        <v>56.463988811976854</v>
      </c>
      <c r="AH34" s="372">
        <v>55.231508963592752</v>
      </c>
      <c r="AI34" s="373">
        <v>57.716939808822993</v>
      </c>
      <c r="AJ34" s="346">
        <v>55.131133999682902</v>
      </c>
      <c r="AK34" s="372">
        <v>53.927877734223301</v>
      </c>
      <c r="AL34" s="373">
        <v>56.354377847102853</v>
      </c>
    </row>
    <row r="35" spans="2:47" x14ac:dyDescent="0.25">
      <c r="B35" s="284">
        <v>9</v>
      </c>
      <c r="C35" s="346">
        <v>96.199477524332607</v>
      </c>
      <c r="D35" s="372">
        <v>94.440334308928939</v>
      </c>
      <c r="E35" s="373">
        <v>97.983041764167837</v>
      </c>
      <c r="F35" s="346">
        <v>89.391024240949463</v>
      </c>
      <c r="G35" s="372">
        <v>87.709069898659507</v>
      </c>
      <c r="H35" s="373">
        <v>91.097005377463205</v>
      </c>
      <c r="I35" s="346">
        <v>83.225737894186523</v>
      </c>
      <c r="J35" s="372">
        <v>81.615586125447678</v>
      </c>
      <c r="K35" s="373">
        <v>84.859542971787349</v>
      </c>
      <c r="L35" s="346">
        <v>77.238959712585682</v>
      </c>
      <c r="M35" s="372">
        <v>75.69921103581666</v>
      </c>
      <c r="N35" s="373">
        <v>78.802015265242403</v>
      </c>
      <c r="O35" s="346">
        <v>71.804049264096875</v>
      </c>
      <c r="P35" s="372">
        <v>70.33331203349924</v>
      </c>
      <c r="Q35" s="373">
        <v>73.297661860155941</v>
      </c>
      <c r="R35" s="346">
        <v>67.037441903119756</v>
      </c>
      <c r="S35" s="372">
        <v>65.631070948424835</v>
      </c>
      <c r="T35" s="373">
        <v>68.466221084551364</v>
      </c>
      <c r="U35" s="346">
        <v>61.716273678517744</v>
      </c>
      <c r="V35" s="372">
        <v>60.383533811133887</v>
      </c>
      <c r="W35" s="373">
        <v>63.070887357629076</v>
      </c>
      <c r="X35" s="346">
        <v>58.862403239229799</v>
      </c>
      <c r="Y35" s="372">
        <v>57.576129716421008</v>
      </c>
      <c r="Z35" s="373">
        <v>60.170054849005027</v>
      </c>
      <c r="AA35" s="346">
        <v>55.700031039618572</v>
      </c>
      <c r="AB35" s="372">
        <v>54.459981514636958</v>
      </c>
      <c r="AC35" s="373">
        <v>56.961088768332715</v>
      </c>
      <c r="AD35" s="346">
        <v>53.023974311092097</v>
      </c>
      <c r="AE35" s="372">
        <v>51.824667484815976</v>
      </c>
      <c r="AF35" s="373">
        <v>54.243928006387989</v>
      </c>
      <c r="AG35" s="346">
        <v>50.474573731054058</v>
      </c>
      <c r="AH35" s="372">
        <v>49.314565673001795</v>
      </c>
      <c r="AI35" s="373">
        <v>51.654875218974013</v>
      </c>
      <c r="AJ35" s="346">
        <v>49.232699663005896</v>
      </c>
      <c r="AK35" s="372">
        <v>48.101287475622073</v>
      </c>
      <c r="AL35" s="373">
        <v>50.383908966941767</v>
      </c>
    </row>
    <row r="36" spans="2:47" x14ac:dyDescent="0.25">
      <c r="B36" s="285">
        <v>10</v>
      </c>
      <c r="C36" s="347">
        <v>83.399005831557773</v>
      </c>
      <c r="D36" s="374">
        <v>81.761873928042263</v>
      </c>
      <c r="E36" s="375">
        <v>85.060519703574599</v>
      </c>
      <c r="F36" s="347">
        <v>77.669500792773206</v>
      </c>
      <c r="G36" s="374">
        <v>76.104791651295201</v>
      </c>
      <c r="H36" s="375">
        <v>79.258126893403443</v>
      </c>
      <c r="I36" s="347">
        <v>71.193550297781513</v>
      </c>
      <c r="J36" s="374">
        <v>69.709320522167701</v>
      </c>
      <c r="K36" s="375">
        <v>72.701266733522019</v>
      </c>
      <c r="L36" s="347">
        <v>65.393042830682518</v>
      </c>
      <c r="M36" s="374">
        <v>63.981734634825976</v>
      </c>
      <c r="N36" s="375">
        <v>66.827483900050851</v>
      </c>
      <c r="O36" s="347">
        <v>60.945472321575927</v>
      </c>
      <c r="P36" s="374">
        <v>59.593618664937047</v>
      </c>
      <c r="Q36" s="375">
        <v>62.320108212079504</v>
      </c>
      <c r="R36" s="347">
        <v>56.756974877663843</v>
      </c>
      <c r="S36" s="374">
        <v>55.464789423490117</v>
      </c>
      <c r="T36" s="375">
        <v>58.071518682058688</v>
      </c>
      <c r="U36" s="347">
        <v>52.773680635397156</v>
      </c>
      <c r="V36" s="374">
        <v>51.542502720676346</v>
      </c>
      <c r="W36" s="375">
        <v>54.02669864174797</v>
      </c>
      <c r="X36" s="347">
        <v>49.519934121502693</v>
      </c>
      <c r="Y36" s="374">
        <v>48.3410109571143</v>
      </c>
      <c r="Z36" s="375">
        <v>50.72021576216369</v>
      </c>
      <c r="AA36" s="347">
        <v>47.122084366960785</v>
      </c>
      <c r="AB36" s="374">
        <v>45.98228322136687</v>
      </c>
      <c r="AC36" s="375">
        <v>48.282877804606727</v>
      </c>
      <c r="AD36" s="347">
        <v>45.084745866101258</v>
      </c>
      <c r="AE36" s="374">
        <v>43.978484953176817</v>
      </c>
      <c r="AF36" s="375">
        <v>46.211677510652727</v>
      </c>
      <c r="AG36" s="347">
        <v>43.993209600734787</v>
      </c>
      <c r="AH36" s="374">
        <v>42.909054682754061</v>
      </c>
      <c r="AI36" s="375">
        <v>45.097703030877774</v>
      </c>
      <c r="AJ36" s="347">
        <v>42.585911366127412</v>
      </c>
      <c r="AK36" s="374">
        <v>41.531383016224545</v>
      </c>
      <c r="AL36" s="375">
        <v>43.660321400766577</v>
      </c>
    </row>
    <row r="37" spans="2:47" ht="5.0999999999999996" customHeight="1" x14ac:dyDescent="0.25"/>
    <row r="38" spans="2:47" ht="5.0999999999999996" customHeight="1" x14ac:dyDescent="0.25"/>
    <row r="39" spans="2:47" ht="15" customHeight="1" x14ac:dyDescent="0.25">
      <c r="B39" s="233" t="s">
        <v>411</v>
      </c>
    </row>
    <row r="40" spans="2:47" s="270" customFormat="1" ht="15" customHeight="1" x14ac:dyDescent="0.25">
      <c r="B40" s="2" t="s">
        <v>120</v>
      </c>
      <c r="C40" s="233"/>
      <c r="D40" s="233"/>
      <c r="E40" s="233"/>
      <c r="F40" s="233"/>
      <c r="G40" s="233"/>
      <c r="H40" s="233"/>
      <c r="I40" s="233"/>
      <c r="J40" s="233"/>
      <c r="K40" s="233"/>
      <c r="L40" s="235"/>
      <c r="M40" s="235"/>
      <c r="N40" s="235"/>
      <c r="AP40" s="235"/>
      <c r="AQ40" s="235"/>
      <c r="AR40" s="235"/>
      <c r="AS40" s="235"/>
      <c r="AT40" s="235"/>
      <c r="AU40" s="235"/>
    </row>
    <row r="41" spans="2:47" s="270" customFormat="1" ht="15" customHeight="1" x14ac:dyDescent="0.25">
      <c r="B41" s="2"/>
      <c r="C41" s="233"/>
      <c r="D41" s="233"/>
      <c r="E41" s="233"/>
      <c r="F41" s="233"/>
      <c r="G41" s="233"/>
      <c r="H41" s="233"/>
      <c r="I41" s="233"/>
      <c r="J41" s="233"/>
      <c r="K41" s="233"/>
      <c r="L41" s="235"/>
      <c r="M41" s="235"/>
      <c r="N41" s="235"/>
      <c r="AP41" s="235"/>
      <c r="AQ41" s="235"/>
      <c r="AR41" s="235"/>
      <c r="AS41" s="235"/>
      <c r="AT41" s="235"/>
      <c r="AU41" s="235"/>
    </row>
    <row r="43" spans="2:47" ht="15.75" x14ac:dyDescent="0.25">
      <c r="B43" s="161" t="s">
        <v>412</v>
      </c>
    </row>
    <row r="44" spans="2:47" x14ac:dyDescent="0.25">
      <c r="B44" s="268"/>
      <c r="C44" s="792" t="s">
        <v>124</v>
      </c>
      <c r="D44" s="793"/>
      <c r="E44" s="794"/>
    </row>
    <row r="45" spans="2:47" ht="45.75" thickBot="1" x14ac:dyDescent="0.3">
      <c r="B45" s="267" t="s">
        <v>277</v>
      </c>
      <c r="C45" s="325" t="s">
        <v>410</v>
      </c>
      <c r="D45" s="272" t="s">
        <v>10</v>
      </c>
      <c r="E45" s="273" t="s">
        <v>11</v>
      </c>
    </row>
    <row r="46" spans="2:47" x14ac:dyDescent="0.25">
      <c r="B46" s="284" t="s">
        <v>5</v>
      </c>
      <c r="C46" s="346">
        <v>106.214729790627</v>
      </c>
      <c r="D46" s="341">
        <v>105.411300621442</v>
      </c>
      <c r="E46" s="342">
        <v>107.022730588516</v>
      </c>
    </row>
    <row r="47" spans="2:47" x14ac:dyDescent="0.25">
      <c r="B47" s="285" t="s">
        <v>6</v>
      </c>
      <c r="C47" s="347">
        <v>46.8875304471063</v>
      </c>
      <c r="D47" s="344">
        <v>46.368780208125003</v>
      </c>
      <c r="E47" s="345">
        <v>47.410619529852298</v>
      </c>
    </row>
    <row r="48" spans="2:47" ht="5.0999999999999996" customHeight="1" x14ac:dyDescent="0.25">
      <c r="B48" s="2"/>
    </row>
    <row r="49" spans="2:47" x14ac:dyDescent="0.25">
      <c r="B49" s="4" t="s">
        <v>27</v>
      </c>
      <c r="C49" s="318">
        <f>C46-C47</f>
        <v>59.327199343520704</v>
      </c>
      <c r="D49" s="796" t="s">
        <v>466</v>
      </c>
      <c r="E49" s="797"/>
      <c r="I49" s="235"/>
      <c r="J49" s="235"/>
      <c r="K49" s="235"/>
    </row>
    <row r="50" spans="2:47" x14ac:dyDescent="0.25">
      <c r="B50" s="4" t="s">
        <v>28</v>
      </c>
      <c r="C50" s="318">
        <f>C46/C47</f>
        <v>2.2653086818135488</v>
      </c>
      <c r="D50" s="796"/>
      <c r="E50" s="797"/>
      <c r="I50" s="235"/>
      <c r="J50" s="235"/>
      <c r="K50" s="235"/>
    </row>
    <row r="51" spans="2:47" ht="15" customHeight="1" x14ac:dyDescent="0.25">
      <c r="B51" s="233" t="s">
        <v>411</v>
      </c>
    </row>
    <row r="52" spans="2:47" x14ac:dyDescent="0.25">
      <c r="B52" s="2" t="s">
        <v>301</v>
      </c>
    </row>
    <row r="53" spans="2:47" x14ac:dyDescent="0.25">
      <c r="B53" s="2"/>
    </row>
    <row r="54" spans="2:47" x14ac:dyDescent="0.25">
      <c r="B54" s="2"/>
    </row>
    <row r="55" spans="2:47" ht="15.75" x14ac:dyDescent="0.25">
      <c r="B55" s="161" t="s">
        <v>311</v>
      </c>
    </row>
    <row r="56" spans="2:47" x14ac:dyDescent="0.25">
      <c r="B56" s="233" t="s">
        <v>254</v>
      </c>
    </row>
    <row r="57" spans="2:47" s="270" customFormat="1" ht="20.100000000000001" customHeight="1" x14ac:dyDescent="0.25">
      <c r="B57" s="268" t="s">
        <v>250</v>
      </c>
      <c r="C57" s="268"/>
      <c r="D57" s="268"/>
      <c r="E57" s="268"/>
      <c r="F57" s="795" t="s">
        <v>256</v>
      </c>
      <c r="G57" s="795"/>
      <c r="H57" s="795"/>
      <c r="L57" s="235"/>
      <c r="M57" s="235"/>
      <c r="N57" s="235"/>
      <c r="AP57" s="235"/>
      <c r="AQ57" s="235"/>
      <c r="AR57" s="235"/>
      <c r="AS57" s="235"/>
      <c r="AT57" s="235"/>
      <c r="AU57" s="235"/>
    </row>
    <row r="58" spans="2:47" ht="45.75" thickBot="1" x14ac:dyDescent="0.3">
      <c r="B58" s="267" t="s">
        <v>224</v>
      </c>
      <c r="C58" s="265"/>
      <c r="D58" s="265"/>
      <c r="E58" s="266"/>
      <c r="F58" s="289" t="s">
        <v>225</v>
      </c>
      <c r="G58" s="290" t="s">
        <v>10</v>
      </c>
      <c r="H58" s="291" t="s">
        <v>11</v>
      </c>
      <c r="I58" s="235"/>
      <c r="J58" s="235"/>
      <c r="K58" s="235"/>
    </row>
    <row r="59" spans="2:47" x14ac:dyDescent="0.25">
      <c r="B59" s="241" t="s">
        <v>242</v>
      </c>
      <c r="C59" s="242"/>
      <c r="D59" s="242"/>
      <c r="E59" s="243"/>
      <c r="F59" s="348">
        <v>98.158527440688971</v>
      </c>
      <c r="G59" s="349">
        <v>97.353647617874273</v>
      </c>
      <c r="H59" s="350">
        <v>98.968407152722321</v>
      </c>
      <c r="I59" s="235"/>
      <c r="J59" s="235"/>
      <c r="K59" s="235"/>
    </row>
    <row r="60" spans="2:47" x14ac:dyDescent="0.25">
      <c r="B60" s="247" t="s">
        <v>246</v>
      </c>
      <c r="C60" s="248"/>
      <c r="D60" s="248"/>
      <c r="E60" s="249"/>
      <c r="F60" s="351">
        <v>113.15179192694735</v>
      </c>
      <c r="G60" s="352">
        <v>107.84860168097687</v>
      </c>
      <c r="H60" s="353">
        <v>118.64828708042904</v>
      </c>
      <c r="I60" s="235"/>
      <c r="J60" s="235"/>
      <c r="K60" s="235"/>
    </row>
    <row r="61" spans="2:47" x14ac:dyDescent="0.25">
      <c r="B61" s="247" t="s">
        <v>244</v>
      </c>
      <c r="C61" s="248"/>
      <c r="D61" s="248"/>
      <c r="E61" s="249"/>
      <c r="F61" s="351">
        <v>86.005905240492751</v>
      </c>
      <c r="G61" s="352">
        <v>80.232960533316756</v>
      </c>
      <c r="H61" s="353">
        <v>92.084482248734147</v>
      </c>
      <c r="I61" s="235"/>
      <c r="J61" s="235"/>
      <c r="K61" s="235"/>
    </row>
    <row r="62" spans="2:47" x14ac:dyDescent="0.25">
      <c r="B62" s="247" t="s">
        <v>245</v>
      </c>
      <c r="C62" s="248"/>
      <c r="D62" s="248"/>
      <c r="E62" s="249"/>
      <c r="F62" s="351">
        <v>115.72374388767854</v>
      </c>
      <c r="G62" s="352">
        <v>105.45372743721404</v>
      </c>
      <c r="H62" s="353">
        <v>126.72367293023427</v>
      </c>
      <c r="I62" s="235"/>
      <c r="J62" s="235"/>
      <c r="K62" s="235"/>
    </row>
    <row r="63" spans="2:47" x14ac:dyDescent="0.25">
      <c r="B63" s="247" t="s">
        <v>247</v>
      </c>
      <c r="C63" s="248"/>
      <c r="D63" s="248"/>
      <c r="E63" s="249"/>
      <c r="F63" s="351">
        <v>126.87237258008356</v>
      </c>
      <c r="G63" s="352">
        <v>119.99770988587213</v>
      </c>
      <c r="H63" s="353">
        <v>134.03821419343532</v>
      </c>
      <c r="I63" s="235"/>
      <c r="J63" s="235"/>
      <c r="K63" s="235"/>
    </row>
    <row r="64" spans="2:47" x14ac:dyDescent="0.25">
      <c r="B64" s="247" t="s">
        <v>243</v>
      </c>
      <c r="C64" s="248"/>
      <c r="D64" s="248"/>
      <c r="E64" s="249"/>
      <c r="F64" s="351">
        <v>101.42091775410094</v>
      </c>
      <c r="G64" s="352">
        <v>93.381067260539723</v>
      </c>
      <c r="H64" s="353">
        <v>109.96776641912768</v>
      </c>
      <c r="I64" s="235"/>
      <c r="J64" s="235"/>
      <c r="K64" s="235"/>
    </row>
    <row r="65" spans="2:47" x14ac:dyDescent="0.25">
      <c r="B65" s="247" t="s">
        <v>237</v>
      </c>
      <c r="C65" s="248"/>
      <c r="D65" s="248"/>
      <c r="E65" s="249"/>
      <c r="F65" s="351">
        <v>117.72560270711556</v>
      </c>
      <c r="G65" s="352">
        <v>106.27283577865714</v>
      </c>
      <c r="H65" s="353">
        <v>130.07619874961537</v>
      </c>
      <c r="I65" s="235"/>
      <c r="J65" s="235"/>
      <c r="K65" s="235"/>
    </row>
    <row r="66" spans="2:47" x14ac:dyDescent="0.25">
      <c r="B66" s="247" t="s">
        <v>240</v>
      </c>
      <c r="C66" s="248"/>
      <c r="D66" s="248"/>
      <c r="E66" s="249"/>
      <c r="F66" s="351">
        <v>111.88307006214198</v>
      </c>
      <c r="G66" s="352">
        <v>104.98343736121151</v>
      </c>
      <c r="H66" s="353">
        <v>119.11702696626759</v>
      </c>
      <c r="I66" s="235"/>
      <c r="J66" s="235"/>
      <c r="K66" s="235"/>
    </row>
    <row r="67" spans="2:47" x14ac:dyDescent="0.25">
      <c r="B67" s="247" t="s">
        <v>235</v>
      </c>
      <c r="C67" s="248"/>
      <c r="D67" s="248"/>
      <c r="E67" s="249"/>
      <c r="F67" s="351">
        <v>79.957938511798332</v>
      </c>
      <c r="G67" s="352">
        <v>68.879480867489235</v>
      </c>
      <c r="H67" s="353">
        <v>92.311152361861147</v>
      </c>
      <c r="I67" s="235"/>
      <c r="J67" s="235"/>
      <c r="K67" s="235"/>
    </row>
    <row r="68" spans="2:47" x14ac:dyDescent="0.25">
      <c r="B68" s="247" t="s">
        <v>238</v>
      </c>
      <c r="C68" s="248"/>
      <c r="D68" s="248"/>
      <c r="E68" s="249"/>
      <c r="F68" s="351">
        <v>115.19802677309808</v>
      </c>
      <c r="G68" s="352">
        <v>110.57142782226612</v>
      </c>
      <c r="H68" s="353">
        <v>119.96847513362239</v>
      </c>
      <c r="I68" s="235"/>
      <c r="J68" s="235"/>
      <c r="K68" s="235"/>
    </row>
    <row r="69" spans="2:47" x14ac:dyDescent="0.25">
      <c r="B69" s="247" t="s">
        <v>234</v>
      </c>
      <c r="C69" s="248"/>
      <c r="D69" s="248"/>
      <c r="E69" s="249"/>
      <c r="F69" s="351">
        <v>50.978714167089024</v>
      </c>
      <c r="G69" s="352">
        <v>41.778286513056656</v>
      </c>
      <c r="H69" s="353">
        <v>61.60255779488849</v>
      </c>
      <c r="I69" s="235"/>
      <c r="J69" s="235"/>
      <c r="K69" s="235"/>
    </row>
    <row r="70" spans="2:47" x14ac:dyDescent="0.25">
      <c r="B70" s="247" t="s">
        <v>233</v>
      </c>
      <c r="C70" s="248"/>
      <c r="D70" s="248"/>
      <c r="E70" s="249"/>
      <c r="F70" s="351">
        <v>58.773091107565612</v>
      </c>
      <c r="G70" s="352">
        <v>49.966062009420639</v>
      </c>
      <c r="H70" s="353">
        <v>68.685399429243105</v>
      </c>
      <c r="I70" s="235"/>
      <c r="J70" s="235"/>
      <c r="K70" s="235"/>
    </row>
    <row r="71" spans="2:47" x14ac:dyDescent="0.25">
      <c r="B71" s="247" t="s">
        <v>236</v>
      </c>
      <c r="C71" s="248"/>
      <c r="D71" s="248"/>
      <c r="E71" s="249"/>
      <c r="F71" s="351">
        <v>84.675410744504504</v>
      </c>
      <c r="G71" s="352">
        <v>78.1507625719468</v>
      </c>
      <c r="H71" s="353">
        <v>91.599374365546595</v>
      </c>
      <c r="I71" s="235"/>
      <c r="J71" s="235"/>
      <c r="K71" s="235"/>
    </row>
    <row r="72" spans="2:47" x14ac:dyDescent="0.25">
      <c r="B72" s="247" t="s">
        <v>241</v>
      </c>
      <c r="C72" s="248"/>
      <c r="D72" s="248"/>
      <c r="E72" s="249"/>
      <c r="F72" s="351">
        <v>132.06039644725615</v>
      </c>
      <c r="G72" s="352">
        <v>122.71551457043739</v>
      </c>
      <c r="H72" s="353">
        <v>141.92817292982264</v>
      </c>
      <c r="I72" s="235"/>
      <c r="J72" s="235"/>
      <c r="K72" s="235"/>
    </row>
    <row r="73" spans="2:47" x14ac:dyDescent="0.25">
      <c r="B73" s="253" t="s">
        <v>239</v>
      </c>
      <c r="C73" s="254"/>
      <c r="D73" s="254"/>
      <c r="E73" s="255"/>
      <c r="F73" s="354">
        <v>91.765978291106009</v>
      </c>
      <c r="G73" s="355">
        <v>85.477570126038216</v>
      </c>
      <c r="H73" s="356">
        <v>98.394605720045206</v>
      </c>
      <c r="I73" s="235"/>
      <c r="J73" s="235"/>
      <c r="K73" s="235"/>
    </row>
    <row r="74" spans="2:47" x14ac:dyDescent="0.25">
      <c r="B74" s="259" t="s">
        <v>229</v>
      </c>
      <c r="C74" s="260"/>
      <c r="D74" s="260"/>
      <c r="E74" s="261"/>
      <c r="F74" s="357">
        <v>102.66675523052118</v>
      </c>
      <c r="G74" s="358">
        <v>96.691157192897478</v>
      </c>
      <c r="H74" s="359">
        <v>108.91497913739248</v>
      </c>
      <c r="I74" s="235"/>
      <c r="J74" s="235"/>
      <c r="K74" s="235"/>
    </row>
    <row r="75" spans="2:47" x14ac:dyDescent="0.25">
      <c r="B75" s="247" t="s">
        <v>230</v>
      </c>
      <c r="C75" s="248"/>
      <c r="D75" s="248"/>
      <c r="E75" s="249"/>
      <c r="F75" s="351">
        <v>138.01995768807279</v>
      </c>
      <c r="G75" s="352">
        <v>128.33650189514293</v>
      </c>
      <c r="H75" s="353">
        <v>148.24041394528666</v>
      </c>
      <c r="I75" s="235"/>
      <c r="J75" s="235"/>
      <c r="K75" s="235"/>
    </row>
    <row r="76" spans="2:47" x14ac:dyDescent="0.25">
      <c r="B76" s="247" t="s">
        <v>231</v>
      </c>
      <c r="C76" s="248"/>
      <c r="D76" s="248"/>
      <c r="E76" s="249"/>
      <c r="F76" s="351">
        <v>144.31157276491155</v>
      </c>
      <c r="G76" s="352">
        <v>128.04188218557283</v>
      </c>
      <c r="H76" s="353">
        <v>162.07594858642932</v>
      </c>
      <c r="I76" s="235"/>
      <c r="J76" s="235"/>
      <c r="K76" s="235"/>
    </row>
    <row r="77" spans="2:47" x14ac:dyDescent="0.25">
      <c r="B77" s="247" t="s">
        <v>228</v>
      </c>
      <c r="C77" s="248"/>
      <c r="D77" s="248"/>
      <c r="E77" s="249"/>
      <c r="F77" s="351">
        <v>106.51083469209767</v>
      </c>
      <c r="G77" s="352">
        <v>91.866573855113671</v>
      </c>
      <c r="H77" s="353">
        <v>122.82591115712849</v>
      </c>
      <c r="I77" s="235"/>
      <c r="J77" s="235"/>
      <c r="K77" s="235"/>
    </row>
    <row r="78" spans="2:47" x14ac:dyDescent="0.25">
      <c r="B78" s="253" t="s">
        <v>232</v>
      </c>
      <c r="C78" s="254"/>
      <c r="D78" s="254"/>
      <c r="E78" s="255"/>
      <c r="F78" s="354">
        <v>172.36516917520225</v>
      </c>
      <c r="G78" s="355">
        <v>153.68038643385304</v>
      </c>
      <c r="H78" s="356">
        <v>192.6952780107431</v>
      </c>
      <c r="I78" s="235"/>
      <c r="J78" s="235"/>
      <c r="K78" s="235"/>
    </row>
    <row r="79" spans="2:47" x14ac:dyDescent="0.25">
      <c r="D79" s="5"/>
      <c r="E79" s="5"/>
      <c r="I79" s="235"/>
      <c r="J79" s="235"/>
      <c r="K79" s="235"/>
    </row>
    <row r="80" spans="2:47" s="270" customFormat="1" ht="20.100000000000001" customHeight="1" x14ac:dyDescent="0.25">
      <c r="B80" s="268" t="s">
        <v>252</v>
      </c>
      <c r="C80" s="268"/>
      <c r="D80" s="268"/>
      <c r="E80" s="268"/>
      <c r="F80" s="795" t="s">
        <v>256</v>
      </c>
      <c r="G80" s="795"/>
      <c r="H80" s="795"/>
      <c r="I80" s="235"/>
      <c r="J80" s="235"/>
      <c r="K80" s="235"/>
      <c r="L80" s="235"/>
      <c r="M80" s="235"/>
      <c r="N80" s="235"/>
      <c r="O80" s="235"/>
      <c r="P80" s="235"/>
      <c r="Q80" s="235"/>
      <c r="R80" s="235"/>
      <c r="AP80" s="235"/>
      <c r="AQ80" s="235"/>
      <c r="AR80" s="235"/>
      <c r="AS80" s="235"/>
      <c r="AT80" s="235"/>
      <c r="AU80" s="235"/>
    </row>
    <row r="81" spans="2:11" ht="45.75" thickBot="1" x14ac:dyDescent="0.3">
      <c r="B81" s="267" t="s">
        <v>224</v>
      </c>
      <c r="C81" s="265"/>
      <c r="D81" s="265"/>
      <c r="E81" s="266"/>
      <c r="F81" s="289" t="s">
        <v>225</v>
      </c>
      <c r="G81" s="290" t="s">
        <v>10</v>
      </c>
      <c r="H81" s="291" t="s">
        <v>11</v>
      </c>
      <c r="I81" s="235"/>
      <c r="J81" s="235"/>
      <c r="K81" s="235"/>
    </row>
    <row r="82" spans="2:11" x14ac:dyDescent="0.25">
      <c r="B82" s="241" t="s">
        <v>242</v>
      </c>
      <c r="C82" s="242"/>
      <c r="D82" s="242"/>
      <c r="E82" s="243"/>
      <c r="F82" s="406">
        <v>98.515140995685783</v>
      </c>
      <c r="G82" s="407">
        <v>97.33051734055806</v>
      </c>
      <c r="H82" s="408">
        <v>99.710583926180135</v>
      </c>
      <c r="I82" s="235"/>
      <c r="J82" s="235"/>
      <c r="K82" s="235"/>
    </row>
    <row r="83" spans="2:11" x14ac:dyDescent="0.25">
      <c r="B83" s="247" t="s">
        <v>246</v>
      </c>
      <c r="C83" s="248"/>
      <c r="D83" s="248"/>
      <c r="E83" s="249"/>
      <c r="F83" s="409">
        <v>128.74179386038404</v>
      </c>
      <c r="G83" s="410">
        <v>120.08480251868741</v>
      </c>
      <c r="H83" s="411">
        <v>137.85796596906664</v>
      </c>
      <c r="I83" s="235"/>
      <c r="J83" s="235"/>
      <c r="K83" s="235"/>
    </row>
    <row r="84" spans="2:11" x14ac:dyDescent="0.25">
      <c r="B84" s="247" t="s">
        <v>244</v>
      </c>
      <c r="C84" s="248"/>
      <c r="D84" s="248"/>
      <c r="E84" s="249"/>
      <c r="F84" s="409">
        <v>77.125379740120437</v>
      </c>
      <c r="G84" s="410">
        <v>69.18960513729705</v>
      </c>
      <c r="H84" s="411">
        <v>85.721814444957602</v>
      </c>
      <c r="I84" s="235"/>
      <c r="J84" s="235"/>
      <c r="K84" s="235"/>
    </row>
    <row r="85" spans="2:11" x14ac:dyDescent="0.25">
      <c r="B85" s="247" t="s">
        <v>245</v>
      </c>
      <c r="C85" s="248"/>
      <c r="D85" s="248"/>
      <c r="E85" s="249"/>
      <c r="F85" s="409">
        <v>116.65479234489307</v>
      </c>
      <c r="G85" s="410">
        <v>101.7481456633591</v>
      </c>
      <c r="H85" s="411">
        <v>133.13082184565604</v>
      </c>
      <c r="I85" s="235"/>
      <c r="J85" s="235"/>
      <c r="K85" s="235"/>
    </row>
    <row r="86" spans="2:11" x14ac:dyDescent="0.25">
      <c r="B86" s="247" t="s">
        <v>247</v>
      </c>
      <c r="C86" s="248"/>
      <c r="D86" s="248"/>
      <c r="E86" s="249"/>
      <c r="F86" s="409">
        <v>107.03918309442886</v>
      </c>
      <c r="G86" s="410">
        <v>98.503969548399553</v>
      </c>
      <c r="H86" s="411">
        <v>116.11598222322932</v>
      </c>
      <c r="I86" s="235"/>
      <c r="J86" s="235"/>
      <c r="K86" s="235"/>
    </row>
    <row r="87" spans="2:11" x14ac:dyDescent="0.25">
      <c r="B87" s="247" t="s">
        <v>243</v>
      </c>
      <c r="C87" s="248"/>
      <c r="D87" s="248"/>
      <c r="E87" s="249"/>
      <c r="F87" s="409">
        <v>145.32762712932924</v>
      </c>
      <c r="G87" s="410">
        <v>132.44388051802866</v>
      </c>
      <c r="H87" s="411">
        <v>159.1260313757447</v>
      </c>
      <c r="I87" s="235"/>
      <c r="J87" s="235"/>
      <c r="K87" s="235"/>
    </row>
    <row r="88" spans="2:11" x14ac:dyDescent="0.25">
      <c r="B88" s="247" t="s">
        <v>237</v>
      </c>
      <c r="C88" s="248"/>
      <c r="D88" s="248"/>
      <c r="E88" s="249"/>
      <c r="F88" s="409">
        <v>138.97493366978614</v>
      </c>
      <c r="G88" s="410">
        <v>120.60068830306933</v>
      </c>
      <c r="H88" s="411">
        <v>159.35721951266314</v>
      </c>
      <c r="I88" s="235"/>
      <c r="J88" s="235"/>
      <c r="K88" s="235"/>
    </row>
    <row r="89" spans="2:11" x14ac:dyDescent="0.25">
      <c r="B89" s="247" t="s">
        <v>240</v>
      </c>
      <c r="C89" s="248"/>
      <c r="D89" s="248"/>
      <c r="E89" s="249"/>
      <c r="F89" s="409">
        <v>101.94025625777854</v>
      </c>
      <c r="G89" s="410">
        <v>92.378211482656198</v>
      </c>
      <c r="H89" s="411">
        <v>112.22319224950594</v>
      </c>
      <c r="I89" s="235"/>
      <c r="J89" s="235"/>
      <c r="K89" s="235"/>
    </row>
    <row r="90" spans="2:11" x14ac:dyDescent="0.25">
      <c r="B90" s="247" t="s">
        <v>235</v>
      </c>
      <c r="C90" s="248"/>
      <c r="D90" s="248"/>
      <c r="E90" s="249"/>
      <c r="F90" s="409">
        <v>79.339396866543552</v>
      </c>
      <c r="G90" s="410">
        <v>66.698514295922379</v>
      </c>
      <c r="H90" s="411">
        <v>93.679141980778709</v>
      </c>
      <c r="I90" s="235"/>
      <c r="J90" s="235"/>
      <c r="K90" s="235"/>
    </row>
    <row r="91" spans="2:11" x14ac:dyDescent="0.25">
      <c r="B91" s="247" t="s">
        <v>238</v>
      </c>
      <c r="C91" s="248"/>
      <c r="D91" s="248"/>
      <c r="E91" s="249"/>
      <c r="F91" s="409">
        <v>130.91610851398846</v>
      </c>
      <c r="G91" s="410">
        <v>123.51172800452188</v>
      </c>
      <c r="H91" s="411">
        <v>138.64837478405735</v>
      </c>
      <c r="I91" s="235"/>
      <c r="J91" s="235"/>
      <c r="K91" s="235"/>
    </row>
    <row r="92" spans="2:11" x14ac:dyDescent="0.25">
      <c r="B92" s="247" t="s">
        <v>234</v>
      </c>
      <c r="C92" s="248"/>
      <c r="D92" s="248"/>
      <c r="E92" s="249"/>
      <c r="F92" s="409">
        <v>56.215788745482257</v>
      </c>
      <c r="G92" s="410">
        <v>42.898569099307608</v>
      </c>
      <c r="H92" s="411">
        <v>72.360863402691081</v>
      </c>
      <c r="I92" s="235"/>
      <c r="J92" s="235"/>
      <c r="K92" s="235"/>
    </row>
    <row r="93" spans="2:11" x14ac:dyDescent="0.25">
      <c r="B93" s="247" t="s">
        <v>233</v>
      </c>
      <c r="C93" s="248"/>
      <c r="D93" s="248"/>
      <c r="E93" s="249"/>
      <c r="F93" s="409">
        <v>65.998309459594623</v>
      </c>
      <c r="G93" s="410">
        <v>50.115283386215545</v>
      </c>
      <c r="H93" s="411">
        <v>85.318119466396837</v>
      </c>
      <c r="I93" s="235"/>
      <c r="J93" s="235"/>
      <c r="K93" s="235"/>
    </row>
    <row r="94" spans="2:11" x14ac:dyDescent="0.25">
      <c r="B94" s="247" t="s">
        <v>236</v>
      </c>
      <c r="C94" s="248"/>
      <c r="D94" s="248"/>
      <c r="E94" s="249"/>
      <c r="F94" s="409">
        <v>70.562197720747804</v>
      </c>
      <c r="G94" s="410">
        <v>63.098393931658073</v>
      </c>
      <c r="H94" s="411">
        <v>78.666102572317868</v>
      </c>
      <c r="I94" s="235"/>
      <c r="J94" s="235"/>
      <c r="K94" s="235"/>
    </row>
    <row r="95" spans="2:11" x14ac:dyDescent="0.25">
      <c r="B95" s="247" t="s">
        <v>241</v>
      </c>
      <c r="C95" s="248"/>
      <c r="D95" s="248"/>
      <c r="E95" s="249"/>
      <c r="F95" s="409">
        <v>95.29129806963978</v>
      </c>
      <c r="G95" s="410">
        <v>84.162550664549713</v>
      </c>
      <c r="H95" s="411">
        <v>107.48225763003869</v>
      </c>
      <c r="I95" s="235"/>
      <c r="J95" s="235"/>
      <c r="K95" s="235"/>
    </row>
    <row r="96" spans="2:11" x14ac:dyDescent="0.25">
      <c r="B96" s="253" t="s">
        <v>239</v>
      </c>
      <c r="C96" s="254"/>
      <c r="D96" s="254"/>
      <c r="E96" s="255"/>
      <c r="F96" s="412">
        <v>75.993350445453231</v>
      </c>
      <c r="G96" s="413">
        <v>68.002705951193491</v>
      </c>
      <c r="H96" s="414">
        <v>84.66490773850694</v>
      </c>
      <c r="I96" s="235"/>
      <c r="J96" s="235"/>
      <c r="K96" s="235"/>
    </row>
    <row r="97" spans="2:11" x14ac:dyDescent="0.25">
      <c r="B97" s="259" t="s">
        <v>229</v>
      </c>
      <c r="C97" s="260"/>
      <c r="D97" s="260"/>
      <c r="E97" s="261"/>
      <c r="F97" s="415">
        <v>117.01257534668076</v>
      </c>
      <c r="G97" s="416">
        <v>107.71343873293885</v>
      </c>
      <c r="H97" s="417">
        <v>126.89967729214237</v>
      </c>
      <c r="I97" s="235"/>
      <c r="J97" s="235"/>
      <c r="K97" s="235"/>
    </row>
    <row r="98" spans="2:11" x14ac:dyDescent="0.25">
      <c r="B98" s="247" t="s">
        <v>230</v>
      </c>
      <c r="C98" s="248"/>
      <c r="D98" s="248"/>
      <c r="E98" s="249"/>
      <c r="F98" s="409">
        <v>163.36928151735083</v>
      </c>
      <c r="G98" s="410">
        <v>147.18758244756626</v>
      </c>
      <c r="H98" s="411">
        <v>180.84420103023163</v>
      </c>
      <c r="I98" s="235"/>
      <c r="J98" s="235"/>
      <c r="K98" s="235"/>
    </row>
    <row r="99" spans="2:11" x14ac:dyDescent="0.25">
      <c r="B99" s="247" t="s">
        <v>231</v>
      </c>
      <c r="C99" s="248"/>
      <c r="D99" s="248"/>
      <c r="E99" s="249"/>
      <c r="F99" s="409">
        <v>163.73159573896098</v>
      </c>
      <c r="G99" s="410">
        <v>137.73402542220745</v>
      </c>
      <c r="H99" s="411">
        <v>193.20970405825599</v>
      </c>
      <c r="I99" s="235"/>
      <c r="J99" s="235"/>
      <c r="K99" s="235"/>
    </row>
    <row r="100" spans="2:11" x14ac:dyDescent="0.25">
      <c r="B100" s="247" t="s">
        <v>228</v>
      </c>
      <c r="C100" s="248"/>
      <c r="D100" s="248"/>
      <c r="E100" s="249"/>
      <c r="F100" s="409">
        <v>84.171128835654784</v>
      </c>
      <c r="G100" s="410">
        <v>69.842970825298607</v>
      </c>
      <c r="H100" s="411">
        <v>100.57375834096965</v>
      </c>
      <c r="I100" s="235"/>
      <c r="J100" s="235"/>
      <c r="K100" s="235"/>
    </row>
    <row r="101" spans="2:11" x14ac:dyDescent="0.25">
      <c r="B101" s="253" t="s">
        <v>232</v>
      </c>
      <c r="C101" s="254"/>
      <c r="D101" s="254"/>
      <c r="E101" s="255"/>
      <c r="F101" s="412">
        <v>90.035191295781928</v>
      </c>
      <c r="G101" s="413">
        <v>72.305651756519254</v>
      </c>
      <c r="H101" s="414">
        <v>110.7960503607729</v>
      </c>
      <c r="I101" s="235"/>
      <c r="J101" s="235"/>
      <c r="K101" s="235"/>
    </row>
    <row r="102" spans="2:11" ht="5.0999999999999996" customHeight="1" x14ac:dyDescent="0.25">
      <c r="I102" s="235"/>
      <c r="J102" s="235"/>
      <c r="K102" s="235"/>
    </row>
    <row r="103" spans="2:11" x14ac:dyDescent="0.25">
      <c r="B103" s="233" t="s">
        <v>255</v>
      </c>
      <c r="H103" s="5"/>
      <c r="I103" s="235"/>
      <c r="J103" s="235"/>
    </row>
  </sheetData>
  <sortState ref="F82:L101">
    <sortCondition ref="F67"/>
  </sortState>
  <mergeCells count="19">
    <mergeCell ref="AG25:AI25"/>
    <mergeCell ref="AJ25:AL25"/>
    <mergeCell ref="F80:H80"/>
    <mergeCell ref="L25:N25"/>
    <mergeCell ref="O25:Q25"/>
    <mergeCell ref="R25:T25"/>
    <mergeCell ref="U25:W25"/>
    <mergeCell ref="X25:Z25"/>
    <mergeCell ref="I25:K25"/>
    <mergeCell ref="F57:H57"/>
    <mergeCell ref="D49:E49"/>
    <mergeCell ref="D50:E50"/>
    <mergeCell ref="AA25:AC25"/>
    <mergeCell ref="AD25:AF25"/>
    <mergeCell ref="C4:E4"/>
    <mergeCell ref="F4:H4"/>
    <mergeCell ref="C44:E44"/>
    <mergeCell ref="C25:E25"/>
    <mergeCell ref="F25:H25"/>
  </mergeCells>
  <hyperlinks>
    <hyperlink ref="K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L103"/>
  <sheetViews>
    <sheetView showGridLines="0" workbookViewId="0"/>
  </sheetViews>
  <sheetFormatPr defaultRowHeight="15" x14ac:dyDescent="0.25"/>
  <cols>
    <col min="1" max="1" width="2.7109375" style="235" customWidth="1"/>
    <col min="2" max="2" width="13.140625" style="233" customWidth="1"/>
    <col min="3" max="11" width="10.7109375" style="233" customWidth="1"/>
    <col min="12" max="38" width="10.7109375" style="235" customWidth="1"/>
    <col min="39" max="39" width="8.7109375" style="235" customWidth="1"/>
    <col min="40" max="16384" width="9.140625" style="235"/>
  </cols>
  <sheetData>
    <row r="1" spans="2:15" ht="15.75" x14ac:dyDescent="0.25">
      <c r="B1" s="236" t="s">
        <v>208</v>
      </c>
      <c r="C1" s="234"/>
      <c r="D1" s="234"/>
      <c r="E1" s="234"/>
      <c r="F1" s="234"/>
      <c r="G1" s="234"/>
      <c r="H1" s="234"/>
      <c r="I1" s="234"/>
      <c r="J1" s="234"/>
      <c r="K1" s="287" t="s">
        <v>257</v>
      </c>
    </row>
    <row r="3" spans="2:15" ht="15.75" x14ac:dyDescent="0.25">
      <c r="B3" s="161" t="s">
        <v>327</v>
      </c>
      <c r="C3" s="232"/>
      <c r="D3" s="232"/>
      <c r="E3" s="232"/>
      <c r="F3" s="232"/>
      <c r="G3" s="232"/>
      <c r="H3" s="232"/>
    </row>
    <row r="4" spans="2:15" x14ac:dyDescent="0.25">
      <c r="B4" s="268" t="s">
        <v>300</v>
      </c>
      <c r="C4" s="795" t="s">
        <v>314</v>
      </c>
      <c r="D4" s="795"/>
      <c r="E4" s="795"/>
      <c r="F4" s="795" t="s">
        <v>190</v>
      </c>
      <c r="G4" s="795"/>
      <c r="H4" s="795"/>
      <c r="I4" s="795" t="s">
        <v>191</v>
      </c>
      <c r="J4" s="795"/>
      <c r="K4" s="795"/>
      <c r="L4" s="237"/>
      <c r="M4" s="237"/>
      <c r="N4" s="237"/>
      <c r="O4" s="237"/>
    </row>
    <row r="5" spans="2:15" ht="45.75" thickBot="1" x14ac:dyDescent="0.3">
      <c r="B5" s="267" t="s">
        <v>1</v>
      </c>
      <c r="C5" s="325" t="s">
        <v>410</v>
      </c>
      <c r="D5" s="272" t="s">
        <v>10</v>
      </c>
      <c r="E5" s="273" t="s">
        <v>11</v>
      </c>
      <c r="F5" s="325" t="s">
        <v>410</v>
      </c>
      <c r="G5" s="272" t="s">
        <v>10</v>
      </c>
      <c r="H5" s="273" t="s">
        <v>11</v>
      </c>
      <c r="I5" s="271" t="s">
        <v>2</v>
      </c>
      <c r="J5" s="272" t="s">
        <v>10</v>
      </c>
      <c r="K5" s="273" t="s">
        <v>11</v>
      </c>
    </row>
    <row r="6" spans="2:15" x14ac:dyDescent="0.25">
      <c r="B6" s="241" t="s">
        <v>138</v>
      </c>
      <c r="C6" s="274">
        <v>169.43680132754466</v>
      </c>
      <c r="D6" s="335">
        <v>168.67830746445779</v>
      </c>
      <c r="E6" s="336">
        <v>170.19785109157527</v>
      </c>
      <c r="F6" s="334">
        <v>101.89823865207978</v>
      </c>
      <c r="G6" s="335">
        <v>78.282309219327828</v>
      </c>
      <c r="H6" s="336">
        <v>125.51416808483174</v>
      </c>
      <c r="I6" s="334">
        <v>1.8411503315491402</v>
      </c>
      <c r="J6" s="335">
        <v>1.5407825557763677</v>
      </c>
      <c r="K6" s="336">
        <v>2.2869868685413182</v>
      </c>
    </row>
    <row r="7" spans="2:15" x14ac:dyDescent="0.25">
      <c r="B7" s="259" t="s">
        <v>125</v>
      </c>
      <c r="C7" s="306">
        <v>166.24757789204673</v>
      </c>
      <c r="D7" s="338">
        <v>165.4991092473864</v>
      </c>
      <c r="E7" s="339">
        <v>166.99858197336488</v>
      </c>
      <c r="F7" s="337">
        <v>101.4300817883427</v>
      </c>
      <c r="G7" s="338">
        <v>75.705380848187957</v>
      </c>
      <c r="H7" s="339">
        <v>127.15478272849745</v>
      </c>
      <c r="I7" s="337">
        <v>1.8567179820136395</v>
      </c>
      <c r="J7" s="338">
        <v>1.5252995967781484</v>
      </c>
      <c r="K7" s="339">
        <v>2.3721381674452733</v>
      </c>
    </row>
    <row r="8" spans="2:15" x14ac:dyDescent="0.25">
      <c r="B8" s="247" t="s">
        <v>126</v>
      </c>
      <c r="C8" s="277">
        <v>162.70887460920866</v>
      </c>
      <c r="D8" s="341">
        <v>161.97142103833866</v>
      </c>
      <c r="E8" s="342">
        <v>163.44884222527548</v>
      </c>
      <c r="F8" s="340">
        <v>100.19979749913567</v>
      </c>
      <c r="G8" s="341">
        <v>75.428894949391804</v>
      </c>
      <c r="H8" s="342">
        <v>124.97070004887954</v>
      </c>
      <c r="I8" s="340">
        <v>1.8664947788977895</v>
      </c>
      <c r="J8" s="341">
        <v>1.5372084500477272</v>
      </c>
      <c r="K8" s="342">
        <v>2.3753116991075709</v>
      </c>
    </row>
    <row r="9" spans="2:15" x14ac:dyDescent="0.25">
      <c r="B9" s="247" t="s">
        <v>127</v>
      </c>
      <c r="C9" s="277">
        <v>160.01547846573828</v>
      </c>
      <c r="D9" s="341">
        <v>159.28691157469589</v>
      </c>
      <c r="E9" s="342">
        <v>160.74653953660189</v>
      </c>
      <c r="F9" s="340">
        <v>100.39462238980521</v>
      </c>
      <c r="G9" s="341">
        <v>75.776229415552763</v>
      </c>
      <c r="H9" s="342">
        <v>125.01301536405765</v>
      </c>
      <c r="I9" s="340">
        <v>1.8878873640414087</v>
      </c>
      <c r="J9" s="341">
        <v>1.5503404109485597</v>
      </c>
      <c r="K9" s="342">
        <v>2.4133277210840367</v>
      </c>
    </row>
    <row r="10" spans="2:15" x14ac:dyDescent="0.25">
      <c r="B10" s="247" t="s">
        <v>128</v>
      </c>
      <c r="C10" s="277">
        <v>157.75121601117479</v>
      </c>
      <c r="D10" s="341">
        <v>157.03130684840849</v>
      </c>
      <c r="E10" s="342">
        <v>158.47359474057214</v>
      </c>
      <c r="F10" s="340">
        <v>99.573379610647521</v>
      </c>
      <c r="G10" s="341">
        <v>76.44585072188724</v>
      </c>
      <c r="H10" s="342">
        <v>122.7009084994078</v>
      </c>
      <c r="I10" s="340">
        <v>1.8938891170746168</v>
      </c>
      <c r="J10" s="341">
        <v>1.5682820602015541</v>
      </c>
      <c r="K10" s="342">
        <v>2.3901280047989713</v>
      </c>
    </row>
    <row r="11" spans="2:15" x14ac:dyDescent="0.25">
      <c r="B11" s="247" t="s">
        <v>129</v>
      </c>
      <c r="C11" s="277">
        <v>155.66160942920149</v>
      </c>
      <c r="D11" s="341">
        <v>154.95080971177129</v>
      </c>
      <c r="E11" s="342">
        <v>156.37484837100931</v>
      </c>
      <c r="F11" s="340">
        <v>102.30487297029575</v>
      </c>
      <c r="G11" s="341">
        <v>77.468575186544086</v>
      </c>
      <c r="H11" s="342">
        <v>127.14117075404741</v>
      </c>
      <c r="I11" s="340">
        <v>1.9449684100660536</v>
      </c>
      <c r="J11" s="341">
        <v>1.5820370620850444</v>
      </c>
      <c r="K11" s="342">
        <v>2.5239912123375827</v>
      </c>
    </row>
    <row r="12" spans="2:15" x14ac:dyDescent="0.25">
      <c r="B12" s="247" t="s">
        <v>130</v>
      </c>
      <c r="C12" s="277">
        <v>153.22493221970095</v>
      </c>
      <c r="D12" s="341">
        <v>152.52523012912914</v>
      </c>
      <c r="E12" s="342">
        <v>153.927035457817</v>
      </c>
      <c r="F12" s="340">
        <v>103.93523391018479</v>
      </c>
      <c r="G12" s="341">
        <v>79.505826385084504</v>
      </c>
      <c r="H12" s="342">
        <v>128.36464143528508</v>
      </c>
      <c r="I12" s="340">
        <v>1.9870987435675826</v>
      </c>
      <c r="J12" s="341">
        <v>1.6128889130317365</v>
      </c>
      <c r="K12" s="342">
        <v>2.5874091020747332</v>
      </c>
    </row>
    <row r="13" spans="2:15" ht="15" customHeight="1" x14ac:dyDescent="0.25">
      <c r="B13" s="247" t="s">
        <v>131</v>
      </c>
      <c r="C13" s="277">
        <v>150.59066468515127</v>
      </c>
      <c r="D13" s="341">
        <v>149.90281019559049</v>
      </c>
      <c r="E13" s="342">
        <v>151.28088083020799</v>
      </c>
      <c r="F13" s="340">
        <v>104.54093959117962</v>
      </c>
      <c r="G13" s="341">
        <v>80.217211009937444</v>
      </c>
      <c r="H13" s="342">
        <v>128.8646681724218</v>
      </c>
      <c r="I13" s="340">
        <v>2.0188431015781285</v>
      </c>
      <c r="J13" s="341">
        <v>1.6319738204629695</v>
      </c>
      <c r="K13" s="342">
        <v>2.6461224622340089</v>
      </c>
    </row>
    <row r="14" spans="2:15" x14ac:dyDescent="0.25">
      <c r="B14" s="247" t="s">
        <v>132</v>
      </c>
      <c r="C14" s="277">
        <v>148.45909041988023</v>
      </c>
      <c r="D14" s="341">
        <v>147.78126462611706</v>
      </c>
      <c r="E14" s="342">
        <v>149.13924272786855</v>
      </c>
      <c r="F14" s="340">
        <v>103.95722268167987</v>
      </c>
      <c r="G14" s="341">
        <v>79.664056842530499</v>
      </c>
      <c r="H14" s="342">
        <v>128.25038852082923</v>
      </c>
      <c r="I14" s="340">
        <v>2.0301347526211484</v>
      </c>
      <c r="J14" s="341">
        <v>1.6362470940346532</v>
      </c>
      <c r="K14" s="342">
        <v>2.6737850534188081</v>
      </c>
    </row>
    <row r="15" spans="2:15" x14ac:dyDescent="0.25">
      <c r="B15" s="247" t="s">
        <v>133</v>
      </c>
      <c r="C15" s="277">
        <v>146.48480555912616</v>
      </c>
      <c r="D15" s="341">
        <v>145.8169224403251</v>
      </c>
      <c r="E15" s="342">
        <v>147.15497836351861</v>
      </c>
      <c r="F15" s="340">
        <v>104.04558436856003</v>
      </c>
      <c r="G15" s="341">
        <v>79.597441143760875</v>
      </c>
      <c r="H15" s="342">
        <v>128.49372759335918</v>
      </c>
      <c r="I15" s="340">
        <v>2.0502920210675293</v>
      </c>
      <c r="J15" s="341">
        <v>1.6444530319865931</v>
      </c>
      <c r="K15" s="342">
        <v>2.7220819510434269</v>
      </c>
    </row>
    <row r="16" spans="2:15" x14ac:dyDescent="0.25">
      <c r="B16" s="247" t="s">
        <v>0</v>
      </c>
      <c r="C16" s="277">
        <v>144.358797167765</v>
      </c>
      <c r="D16" s="341">
        <v>143.70132233714</v>
      </c>
      <c r="E16" s="342">
        <v>145.018523616675</v>
      </c>
      <c r="F16" s="340">
        <v>104.85789164662988</v>
      </c>
      <c r="G16" s="341">
        <v>81.315742809395658</v>
      </c>
      <c r="H16" s="342">
        <v>128.4000404838641</v>
      </c>
      <c r="I16" s="340">
        <v>2.0841434749245855</v>
      </c>
      <c r="J16" s="341">
        <v>1.6761564944633265</v>
      </c>
      <c r="K16" s="342">
        <v>2.7546401189411602</v>
      </c>
    </row>
    <row r="17" spans="2:38" s="237" customFormat="1" ht="15" customHeight="1" x14ac:dyDescent="0.25">
      <c r="B17" s="253" t="s">
        <v>124</v>
      </c>
      <c r="C17" s="280">
        <v>141.51173678742327</v>
      </c>
      <c r="D17" s="344">
        <v>140.86700221501837</v>
      </c>
      <c r="E17" s="345">
        <v>142.15868065810611</v>
      </c>
      <c r="F17" s="343">
        <v>104.08161055501435</v>
      </c>
      <c r="G17" s="344">
        <v>80.889066435752284</v>
      </c>
      <c r="H17" s="345">
        <v>127.27415467427642</v>
      </c>
      <c r="I17" s="343">
        <v>2.1029866840643856</v>
      </c>
      <c r="J17" s="344">
        <v>1.6880897773992181</v>
      </c>
      <c r="K17" s="345">
        <v>2.7882895081944823</v>
      </c>
      <c r="L17" s="235"/>
      <c r="M17" s="235"/>
      <c r="N17" s="235"/>
      <c r="O17" s="235"/>
    </row>
    <row r="18" spans="2:38" ht="5.0999999999999996" customHeight="1" x14ac:dyDescent="0.25"/>
    <row r="19" spans="2:38" ht="15" customHeight="1" x14ac:dyDescent="0.25">
      <c r="B19" s="233" t="s">
        <v>411</v>
      </c>
    </row>
    <row r="20" spans="2:38" x14ac:dyDescent="0.25">
      <c r="B20" s="2" t="s">
        <v>413</v>
      </c>
    </row>
    <row r="23" spans="2:38" ht="15.75" x14ac:dyDescent="0.25">
      <c r="B23" s="161" t="s">
        <v>445</v>
      </c>
    </row>
    <row r="24" spans="2:38" x14ac:dyDescent="0.25">
      <c r="B24" s="231" t="s">
        <v>12</v>
      </c>
    </row>
    <row r="25" spans="2:38" s="270" customFormat="1" ht="20.100000000000001" customHeight="1" x14ac:dyDescent="0.25">
      <c r="B25" s="268" t="s">
        <v>300</v>
      </c>
      <c r="C25" s="792" t="s">
        <v>138</v>
      </c>
      <c r="D25" s="793"/>
      <c r="E25" s="794"/>
      <c r="F25" s="792" t="s">
        <v>125</v>
      </c>
      <c r="G25" s="793"/>
      <c r="H25" s="794"/>
      <c r="I25" s="792" t="s">
        <v>126</v>
      </c>
      <c r="J25" s="793"/>
      <c r="K25" s="794"/>
      <c r="L25" s="792" t="s">
        <v>127</v>
      </c>
      <c r="M25" s="793"/>
      <c r="N25" s="794"/>
      <c r="O25" s="792" t="s">
        <v>128</v>
      </c>
      <c r="P25" s="793"/>
      <c r="Q25" s="794"/>
      <c r="R25" s="792" t="s">
        <v>129</v>
      </c>
      <c r="S25" s="793"/>
      <c r="T25" s="794"/>
      <c r="U25" s="792" t="s">
        <v>130</v>
      </c>
      <c r="V25" s="793"/>
      <c r="W25" s="794"/>
      <c r="X25" s="792" t="s">
        <v>131</v>
      </c>
      <c r="Y25" s="793"/>
      <c r="Z25" s="794"/>
      <c r="AA25" s="792" t="s">
        <v>132</v>
      </c>
      <c r="AB25" s="793"/>
      <c r="AC25" s="794"/>
      <c r="AD25" s="792" t="s">
        <v>133</v>
      </c>
      <c r="AE25" s="793"/>
      <c r="AF25" s="794"/>
      <c r="AG25" s="792" t="s">
        <v>0</v>
      </c>
      <c r="AH25" s="793"/>
      <c r="AI25" s="794"/>
      <c r="AJ25" s="792" t="s">
        <v>124</v>
      </c>
      <c r="AK25" s="793"/>
      <c r="AL25" s="794"/>
    </row>
    <row r="26" spans="2:38" ht="45.75" thickBot="1" x14ac:dyDescent="0.3">
      <c r="B26" s="267" t="s">
        <v>4</v>
      </c>
      <c r="C26" s="325" t="s">
        <v>410</v>
      </c>
      <c r="D26" s="290" t="s">
        <v>10</v>
      </c>
      <c r="E26" s="291" t="s">
        <v>11</v>
      </c>
      <c r="F26" s="325" t="s">
        <v>410</v>
      </c>
      <c r="G26" s="290" t="s">
        <v>10</v>
      </c>
      <c r="H26" s="291" t="s">
        <v>11</v>
      </c>
      <c r="I26" s="325" t="s">
        <v>410</v>
      </c>
      <c r="J26" s="290" t="s">
        <v>10</v>
      </c>
      <c r="K26" s="291" t="s">
        <v>11</v>
      </c>
      <c r="L26" s="325" t="s">
        <v>410</v>
      </c>
      <c r="M26" s="290" t="s">
        <v>10</v>
      </c>
      <c r="N26" s="291" t="s">
        <v>11</v>
      </c>
      <c r="O26" s="325" t="s">
        <v>410</v>
      </c>
      <c r="P26" s="290" t="s">
        <v>10</v>
      </c>
      <c r="Q26" s="291" t="s">
        <v>11</v>
      </c>
      <c r="R26" s="325" t="s">
        <v>410</v>
      </c>
      <c r="S26" s="290" t="s">
        <v>10</v>
      </c>
      <c r="T26" s="291" t="s">
        <v>11</v>
      </c>
      <c r="U26" s="325" t="s">
        <v>410</v>
      </c>
      <c r="V26" s="290" t="s">
        <v>10</v>
      </c>
      <c r="W26" s="291" t="s">
        <v>11</v>
      </c>
      <c r="X26" s="325" t="s">
        <v>410</v>
      </c>
      <c r="Y26" s="290" t="s">
        <v>10</v>
      </c>
      <c r="Z26" s="291" t="s">
        <v>11</v>
      </c>
      <c r="AA26" s="325" t="s">
        <v>410</v>
      </c>
      <c r="AB26" s="290" t="s">
        <v>10</v>
      </c>
      <c r="AC26" s="291" t="s">
        <v>11</v>
      </c>
      <c r="AD26" s="325" t="s">
        <v>410</v>
      </c>
      <c r="AE26" s="290" t="s">
        <v>10</v>
      </c>
      <c r="AF26" s="291" t="s">
        <v>11</v>
      </c>
      <c r="AG26" s="325" t="s">
        <v>410</v>
      </c>
      <c r="AH26" s="290" t="s">
        <v>10</v>
      </c>
      <c r="AI26" s="291" t="s">
        <v>11</v>
      </c>
      <c r="AJ26" s="325" t="s">
        <v>410</v>
      </c>
      <c r="AK26" s="290" t="s">
        <v>10</v>
      </c>
      <c r="AL26" s="291" t="s">
        <v>11</v>
      </c>
    </row>
    <row r="27" spans="2:38" x14ac:dyDescent="0.25">
      <c r="B27" s="283">
        <v>1</v>
      </c>
      <c r="C27" s="369">
        <v>233.94110518867393</v>
      </c>
      <c r="D27" s="370">
        <v>230.95292485394879</v>
      </c>
      <c r="E27" s="371">
        <v>236.95819463415555</v>
      </c>
      <c r="F27" s="369">
        <v>232.66088603582955</v>
      </c>
      <c r="G27" s="370">
        <v>229.66865685091261</v>
      </c>
      <c r="H27" s="371">
        <v>235.68224878136277</v>
      </c>
      <c r="I27" s="369">
        <v>228.0874691503424</v>
      </c>
      <c r="J27" s="370">
        <v>225.11461863985275</v>
      </c>
      <c r="K27" s="371">
        <v>231.08963183617894</v>
      </c>
      <c r="L27" s="369">
        <v>226.32247096806688</v>
      </c>
      <c r="M27" s="370">
        <v>223.35156892738712</v>
      </c>
      <c r="N27" s="371">
        <v>229.32284554340478</v>
      </c>
      <c r="O27" s="369">
        <v>223.13486472536471</v>
      </c>
      <c r="P27" s="370">
        <v>220.17712560880634</v>
      </c>
      <c r="Q27" s="371">
        <v>226.12221548185056</v>
      </c>
      <c r="R27" s="369">
        <v>223.62514745586947</v>
      </c>
      <c r="S27" s="370">
        <v>220.66091830270253</v>
      </c>
      <c r="T27" s="371">
        <v>226.61903696006036</v>
      </c>
      <c r="U27" s="369">
        <v>221.77823020719137</v>
      </c>
      <c r="V27" s="370">
        <v>218.82818975283249</v>
      </c>
      <c r="W27" s="371">
        <v>224.75787295697904</v>
      </c>
      <c r="X27" s="369">
        <v>219.93582375004502</v>
      </c>
      <c r="Y27" s="370">
        <v>217.00207330102327</v>
      </c>
      <c r="Z27" s="371">
        <v>222.89907405048467</v>
      </c>
      <c r="AA27" s="369">
        <v>218.58833719069702</v>
      </c>
      <c r="AB27" s="370">
        <v>215.66766921548205</v>
      </c>
      <c r="AC27" s="371">
        <v>221.53839244460553</v>
      </c>
      <c r="AD27" s="369">
        <v>216.80817224878729</v>
      </c>
      <c r="AE27" s="370">
        <v>213.90781195388098</v>
      </c>
      <c r="AF27" s="371">
        <v>219.73773369546058</v>
      </c>
      <c r="AG27" s="369">
        <v>213.90287382026179</v>
      </c>
      <c r="AH27" s="370">
        <v>211.03350109444509</v>
      </c>
      <c r="AI27" s="371">
        <v>216.80119666429133</v>
      </c>
      <c r="AJ27" s="369">
        <v>209.92898417024429</v>
      </c>
      <c r="AK27" s="370">
        <v>207.1024182018013</v>
      </c>
      <c r="AL27" s="371">
        <v>212.78415146345625</v>
      </c>
    </row>
    <row r="28" spans="2:38" x14ac:dyDescent="0.25">
      <c r="B28" s="284">
        <v>2</v>
      </c>
      <c r="C28" s="346">
        <v>210.4176696912975</v>
      </c>
      <c r="D28" s="372">
        <v>207.56553865287685</v>
      </c>
      <c r="E28" s="373">
        <v>213.29906382460624</v>
      </c>
      <c r="F28" s="346">
        <v>207.10974573824129</v>
      </c>
      <c r="G28" s="372">
        <v>204.27313838967888</v>
      </c>
      <c r="H28" s="373">
        <v>209.97574253891881</v>
      </c>
      <c r="I28" s="346">
        <v>203.9650459141294</v>
      </c>
      <c r="J28" s="372">
        <v>201.14469729390268</v>
      </c>
      <c r="K28" s="373">
        <v>206.81487641127137</v>
      </c>
      <c r="L28" s="346">
        <v>199.71301614374477</v>
      </c>
      <c r="M28" s="372">
        <v>196.91589132120336</v>
      </c>
      <c r="N28" s="373">
        <v>202.53973455046813</v>
      </c>
      <c r="O28" s="346">
        <v>197.0341430299942</v>
      </c>
      <c r="P28" s="372">
        <v>194.25372339933298</v>
      </c>
      <c r="Q28" s="373">
        <v>199.84418274140913</v>
      </c>
      <c r="R28" s="346">
        <v>196.92308683552446</v>
      </c>
      <c r="S28" s="372">
        <v>194.14591209520987</v>
      </c>
      <c r="T28" s="373">
        <v>199.7298119464981</v>
      </c>
      <c r="U28" s="346">
        <v>195.50204921843752</v>
      </c>
      <c r="V28" s="372">
        <v>192.74252108514111</v>
      </c>
      <c r="W28" s="373">
        <v>198.29095056894019</v>
      </c>
      <c r="X28" s="346">
        <v>191.30474297823011</v>
      </c>
      <c r="Y28" s="372">
        <v>188.58734823277746</v>
      </c>
      <c r="Z28" s="373">
        <v>194.05122896982238</v>
      </c>
      <c r="AA28" s="346">
        <v>187.18718409802682</v>
      </c>
      <c r="AB28" s="372">
        <v>184.51136474252363</v>
      </c>
      <c r="AC28" s="373">
        <v>189.89180425658014</v>
      </c>
      <c r="AD28" s="346">
        <v>186.44550997363621</v>
      </c>
      <c r="AE28" s="372">
        <v>183.79018267451497</v>
      </c>
      <c r="AF28" s="373">
        <v>189.12929305675132</v>
      </c>
      <c r="AG28" s="346">
        <v>187.02771448172007</v>
      </c>
      <c r="AH28" s="372">
        <v>184.38454012039958</v>
      </c>
      <c r="AI28" s="373">
        <v>189.69897861622979</v>
      </c>
      <c r="AJ28" s="346">
        <v>184.81563566083196</v>
      </c>
      <c r="AK28" s="372">
        <v>182.20720078498766</v>
      </c>
      <c r="AL28" s="373">
        <v>187.45174201453801</v>
      </c>
    </row>
    <row r="29" spans="2:38" x14ac:dyDescent="0.25">
      <c r="B29" s="284">
        <v>3</v>
      </c>
      <c r="C29" s="346">
        <v>193.36934078433001</v>
      </c>
      <c r="D29" s="372">
        <v>190.68050428281262</v>
      </c>
      <c r="E29" s="373">
        <v>196.0864925537723</v>
      </c>
      <c r="F29" s="346">
        <v>189.6882205114436</v>
      </c>
      <c r="G29" s="372">
        <v>187.02359514596765</v>
      </c>
      <c r="H29" s="373">
        <v>192.3811803976667</v>
      </c>
      <c r="I29" s="346">
        <v>184.35391031284499</v>
      </c>
      <c r="J29" s="372">
        <v>181.7280365665446</v>
      </c>
      <c r="K29" s="373">
        <v>187.00808017316706</v>
      </c>
      <c r="L29" s="346">
        <v>182.39949050237351</v>
      </c>
      <c r="M29" s="372">
        <v>179.78758262781196</v>
      </c>
      <c r="N29" s="373">
        <v>185.03967753079306</v>
      </c>
      <c r="O29" s="346">
        <v>179.19676638479709</v>
      </c>
      <c r="P29" s="372">
        <v>176.61312610917318</v>
      </c>
      <c r="Q29" s="373">
        <v>181.80855248822772</v>
      </c>
      <c r="R29" s="346">
        <v>177.55042778123376</v>
      </c>
      <c r="S29" s="372">
        <v>174.98682532727364</v>
      </c>
      <c r="T29" s="373">
        <v>180.14197819048294</v>
      </c>
      <c r="U29" s="346">
        <v>176.43536241142766</v>
      </c>
      <c r="V29" s="372">
        <v>173.89280409674066</v>
      </c>
      <c r="W29" s="373">
        <v>179.00557417246185</v>
      </c>
      <c r="X29" s="346">
        <v>176.31275389285616</v>
      </c>
      <c r="Y29" s="372">
        <v>173.785853571931</v>
      </c>
      <c r="Z29" s="373">
        <v>178.86698015672138</v>
      </c>
      <c r="AA29" s="346">
        <v>173.96240724248904</v>
      </c>
      <c r="AB29" s="372">
        <v>171.46570932060618</v>
      </c>
      <c r="AC29" s="373">
        <v>176.48613405051361</v>
      </c>
      <c r="AD29" s="346">
        <v>170.24901428794374</v>
      </c>
      <c r="AE29" s="372">
        <v>167.79632957835</v>
      </c>
      <c r="AF29" s="373">
        <v>172.72834193732146</v>
      </c>
      <c r="AG29" s="346">
        <v>166.32688819858524</v>
      </c>
      <c r="AH29" s="372">
        <v>163.92066689095222</v>
      </c>
      <c r="AI29" s="373">
        <v>168.75934882738801</v>
      </c>
      <c r="AJ29" s="346">
        <v>163.72765081752888</v>
      </c>
      <c r="AK29" s="372">
        <v>161.36123804866557</v>
      </c>
      <c r="AL29" s="373">
        <v>166.1198394815676</v>
      </c>
    </row>
    <row r="30" spans="2:38" x14ac:dyDescent="0.25">
      <c r="B30" s="284">
        <v>4</v>
      </c>
      <c r="C30" s="346">
        <v>177.12275313509352</v>
      </c>
      <c r="D30" s="372">
        <v>174.62804673765891</v>
      </c>
      <c r="E30" s="373">
        <v>179.64408482779587</v>
      </c>
      <c r="F30" s="346">
        <v>173.12158673751674</v>
      </c>
      <c r="G30" s="372">
        <v>170.66002065049099</v>
      </c>
      <c r="H30" s="373">
        <v>175.60966434875951</v>
      </c>
      <c r="I30" s="346">
        <v>170.70331592849064</v>
      </c>
      <c r="J30" s="372">
        <v>168.26377077849372</v>
      </c>
      <c r="K30" s="373">
        <v>173.16925643514725</v>
      </c>
      <c r="L30" s="346">
        <v>169.20738694142619</v>
      </c>
      <c r="M30" s="372">
        <v>166.78356529572088</v>
      </c>
      <c r="N30" s="373">
        <v>171.65748082617665</v>
      </c>
      <c r="O30" s="346">
        <v>167.41290935010562</v>
      </c>
      <c r="P30" s="372">
        <v>165.01065951865272</v>
      </c>
      <c r="Q30" s="373">
        <v>169.84123113114862</v>
      </c>
      <c r="R30" s="346">
        <v>165.45884559754251</v>
      </c>
      <c r="S30" s="372">
        <v>163.08393777809547</v>
      </c>
      <c r="T30" s="373">
        <v>167.85952792802027</v>
      </c>
      <c r="U30" s="346">
        <v>162.92487002844717</v>
      </c>
      <c r="V30" s="372">
        <v>160.58480956317371</v>
      </c>
      <c r="W30" s="373">
        <v>165.29033840929273</v>
      </c>
      <c r="X30" s="346">
        <v>161.11482505313731</v>
      </c>
      <c r="Y30" s="372">
        <v>158.80556439036377</v>
      </c>
      <c r="Z30" s="373">
        <v>163.44910682980495</v>
      </c>
      <c r="AA30" s="346">
        <v>159.15453118355575</v>
      </c>
      <c r="AB30" s="372">
        <v>156.87761747040929</v>
      </c>
      <c r="AC30" s="373">
        <v>161.45606551166588</v>
      </c>
      <c r="AD30" s="346">
        <v>157.68069652061914</v>
      </c>
      <c r="AE30" s="372">
        <v>155.4327676974155</v>
      </c>
      <c r="AF30" s="373">
        <v>159.95285004903431</v>
      </c>
      <c r="AG30" s="346">
        <v>156.18830783354207</v>
      </c>
      <c r="AH30" s="372">
        <v>153.97058902868181</v>
      </c>
      <c r="AI30" s="373">
        <v>158.42983146011673</v>
      </c>
      <c r="AJ30" s="346">
        <v>153.38643645672607</v>
      </c>
      <c r="AK30" s="372">
        <v>151.20901518871281</v>
      </c>
      <c r="AL30" s="373">
        <v>155.5872275411075</v>
      </c>
    </row>
    <row r="31" spans="2:38" x14ac:dyDescent="0.25">
      <c r="B31" s="284">
        <v>5</v>
      </c>
      <c r="C31" s="346">
        <v>165.8361273309535</v>
      </c>
      <c r="D31" s="372">
        <v>163.49175574156766</v>
      </c>
      <c r="E31" s="373">
        <v>168.20562761375675</v>
      </c>
      <c r="F31" s="346">
        <v>162.29179313499083</v>
      </c>
      <c r="G31" s="372">
        <v>159.98263110618586</v>
      </c>
      <c r="H31" s="373">
        <v>164.62585688880907</v>
      </c>
      <c r="I31" s="346">
        <v>159.94418680416888</v>
      </c>
      <c r="J31" s="372">
        <v>157.66187910346471</v>
      </c>
      <c r="K31" s="373">
        <v>162.25117147309587</v>
      </c>
      <c r="L31" s="346">
        <v>158.10545795612495</v>
      </c>
      <c r="M31" s="372">
        <v>155.84538183181817</v>
      </c>
      <c r="N31" s="373">
        <v>160.39000656370305</v>
      </c>
      <c r="O31" s="346">
        <v>157.4994957793964</v>
      </c>
      <c r="P31" s="372">
        <v>155.25603599253901</v>
      </c>
      <c r="Q31" s="373">
        <v>159.76715453944928</v>
      </c>
      <c r="R31" s="346">
        <v>154.95475373188501</v>
      </c>
      <c r="S31" s="372">
        <v>152.74375090298435</v>
      </c>
      <c r="T31" s="373">
        <v>157.18963966241591</v>
      </c>
      <c r="U31" s="346">
        <v>152.49939775892847</v>
      </c>
      <c r="V31" s="372">
        <v>150.32388240626469</v>
      </c>
      <c r="W31" s="373">
        <v>154.69840413559069</v>
      </c>
      <c r="X31" s="346">
        <v>149.36567268427214</v>
      </c>
      <c r="Y31" s="372">
        <v>147.23030069873633</v>
      </c>
      <c r="Z31" s="373">
        <v>151.52415695594235</v>
      </c>
      <c r="AA31" s="346">
        <v>147.53989611221081</v>
      </c>
      <c r="AB31" s="372">
        <v>145.4331890771829</v>
      </c>
      <c r="AC31" s="373">
        <v>149.66937964995572</v>
      </c>
      <c r="AD31" s="346">
        <v>146.52296535173002</v>
      </c>
      <c r="AE31" s="372">
        <v>144.44069436414077</v>
      </c>
      <c r="AF31" s="373">
        <v>148.62764383570126</v>
      </c>
      <c r="AG31" s="346">
        <v>145.26573295798261</v>
      </c>
      <c r="AH31" s="372">
        <v>143.21039187291385</v>
      </c>
      <c r="AI31" s="373">
        <v>147.3430920145276</v>
      </c>
      <c r="AJ31" s="346">
        <v>142.20041601014236</v>
      </c>
      <c r="AK31" s="372">
        <v>140.18829882109395</v>
      </c>
      <c r="AL31" s="373">
        <v>144.23409433647754</v>
      </c>
    </row>
    <row r="32" spans="2:38" x14ac:dyDescent="0.25">
      <c r="B32" s="284">
        <v>6</v>
      </c>
      <c r="C32" s="346">
        <v>159.77862697670739</v>
      </c>
      <c r="D32" s="372">
        <v>157.51244650912182</v>
      </c>
      <c r="E32" s="373">
        <v>162.06917536196966</v>
      </c>
      <c r="F32" s="346">
        <v>156.39902168232155</v>
      </c>
      <c r="G32" s="372">
        <v>154.17039733537561</v>
      </c>
      <c r="H32" s="373">
        <v>158.65171243821823</v>
      </c>
      <c r="I32" s="346">
        <v>152.02760336022268</v>
      </c>
      <c r="J32" s="372">
        <v>149.84412381264829</v>
      </c>
      <c r="K32" s="373">
        <v>154.23484246390345</v>
      </c>
      <c r="L32" s="346">
        <v>148.45387972232791</v>
      </c>
      <c r="M32" s="372">
        <v>146.30833011604082</v>
      </c>
      <c r="N32" s="373">
        <v>150.62291600043682</v>
      </c>
      <c r="O32" s="346">
        <v>147.08365842972978</v>
      </c>
      <c r="P32" s="372">
        <v>144.96014777021381</v>
      </c>
      <c r="Q32" s="373">
        <v>149.23038536109985</v>
      </c>
      <c r="R32" s="346">
        <v>144.89729545367052</v>
      </c>
      <c r="S32" s="372">
        <v>142.80560804725127</v>
      </c>
      <c r="T32" s="373">
        <v>147.01184249303435</v>
      </c>
      <c r="U32" s="346">
        <v>143.55934012580016</v>
      </c>
      <c r="V32" s="372">
        <v>141.49591404124703</v>
      </c>
      <c r="W32" s="373">
        <v>145.64521758588981</v>
      </c>
      <c r="X32" s="346">
        <v>140.21512116599533</v>
      </c>
      <c r="Y32" s="372">
        <v>138.19549848397364</v>
      </c>
      <c r="Z32" s="373">
        <v>142.25677097709217</v>
      </c>
      <c r="AA32" s="346">
        <v>139.03639453316188</v>
      </c>
      <c r="AB32" s="372">
        <v>137.04287601223152</v>
      </c>
      <c r="AC32" s="373">
        <v>141.05155944874389</v>
      </c>
      <c r="AD32" s="346">
        <v>135.68765764843607</v>
      </c>
      <c r="AE32" s="372">
        <v>133.73579875303173</v>
      </c>
      <c r="AF32" s="373">
        <v>137.66078500854505</v>
      </c>
      <c r="AG32" s="346">
        <v>134.74932974549807</v>
      </c>
      <c r="AH32" s="372">
        <v>132.82259701286532</v>
      </c>
      <c r="AI32" s="373">
        <v>136.69693104061184</v>
      </c>
      <c r="AJ32" s="346">
        <v>131.18928147282423</v>
      </c>
      <c r="AK32" s="372">
        <v>129.30748233636135</v>
      </c>
      <c r="AL32" s="373">
        <v>133.09153315632679</v>
      </c>
    </row>
    <row r="33" spans="2:38" x14ac:dyDescent="0.25">
      <c r="B33" s="284">
        <v>7</v>
      </c>
      <c r="C33" s="346">
        <v>153.68671138104884</v>
      </c>
      <c r="D33" s="372">
        <v>151.48518869624621</v>
      </c>
      <c r="E33" s="373">
        <v>155.91212749596357</v>
      </c>
      <c r="F33" s="346">
        <v>150.40573268380717</v>
      </c>
      <c r="G33" s="372">
        <v>148.24229962767848</v>
      </c>
      <c r="H33" s="373">
        <v>152.5927370749757</v>
      </c>
      <c r="I33" s="346">
        <v>148.3284518764639</v>
      </c>
      <c r="J33" s="372">
        <v>146.19487759146551</v>
      </c>
      <c r="K33" s="373">
        <v>150.48526777403467</v>
      </c>
      <c r="L33" s="346">
        <v>145.68848556276126</v>
      </c>
      <c r="M33" s="372">
        <v>143.58672872189157</v>
      </c>
      <c r="N33" s="373">
        <v>147.81319958887721</v>
      </c>
      <c r="O33" s="346">
        <v>145.15355787057587</v>
      </c>
      <c r="P33" s="372">
        <v>143.07020793793353</v>
      </c>
      <c r="Q33" s="373">
        <v>147.25954300729921</v>
      </c>
      <c r="R33" s="346">
        <v>141.14503187288807</v>
      </c>
      <c r="S33" s="372">
        <v>139.10729460344663</v>
      </c>
      <c r="T33" s="373">
        <v>143.20503613468944</v>
      </c>
      <c r="U33" s="346">
        <v>137.85962513210046</v>
      </c>
      <c r="V33" s="372">
        <v>135.86595852064431</v>
      </c>
      <c r="W33" s="373">
        <v>139.87511579893535</v>
      </c>
      <c r="X33" s="346">
        <v>135.05819878222729</v>
      </c>
      <c r="Y33" s="372">
        <v>133.10406871432286</v>
      </c>
      <c r="Z33" s="373">
        <v>137.03373882916426</v>
      </c>
      <c r="AA33" s="346">
        <v>133.34018797370862</v>
      </c>
      <c r="AB33" s="372">
        <v>131.41502159951821</v>
      </c>
      <c r="AC33" s="373">
        <v>135.28640614288338</v>
      </c>
      <c r="AD33" s="346">
        <v>132.49166770621451</v>
      </c>
      <c r="AE33" s="372">
        <v>130.58919036964693</v>
      </c>
      <c r="AF33" s="373">
        <v>134.41483737972948</v>
      </c>
      <c r="AG33" s="346">
        <v>129.35833922318744</v>
      </c>
      <c r="AH33" s="372">
        <v>127.49531919660582</v>
      </c>
      <c r="AI33" s="373">
        <v>131.24168113790603</v>
      </c>
      <c r="AJ33" s="346">
        <v>127.03552304068263</v>
      </c>
      <c r="AK33" s="372">
        <v>125.20738226160454</v>
      </c>
      <c r="AL33" s="373">
        <v>128.88359335790744</v>
      </c>
    </row>
    <row r="34" spans="2:38" x14ac:dyDescent="0.25">
      <c r="B34" s="284">
        <v>8</v>
      </c>
      <c r="C34" s="346">
        <v>146.84794816152416</v>
      </c>
      <c r="D34" s="372">
        <v>144.68729997295335</v>
      </c>
      <c r="E34" s="373">
        <v>149.03266261170157</v>
      </c>
      <c r="F34" s="346">
        <v>144.3880183345828</v>
      </c>
      <c r="G34" s="372">
        <v>142.26140349490188</v>
      </c>
      <c r="H34" s="373">
        <v>146.53834181554399</v>
      </c>
      <c r="I34" s="346">
        <v>142.04425703352217</v>
      </c>
      <c r="J34" s="372">
        <v>139.94965163137394</v>
      </c>
      <c r="K34" s="373">
        <v>144.16223872786784</v>
      </c>
      <c r="L34" s="346">
        <v>140.21861278936245</v>
      </c>
      <c r="M34" s="372">
        <v>138.15221937718087</v>
      </c>
      <c r="N34" s="373">
        <v>142.30804803070947</v>
      </c>
      <c r="O34" s="346">
        <v>136.75890319724425</v>
      </c>
      <c r="P34" s="372">
        <v>134.73419357981203</v>
      </c>
      <c r="Q34" s="373">
        <v>138.80629223914903</v>
      </c>
      <c r="R34" s="346">
        <v>134.88510742503109</v>
      </c>
      <c r="S34" s="372">
        <v>132.89147982127088</v>
      </c>
      <c r="T34" s="373">
        <v>136.90102935489443</v>
      </c>
      <c r="U34" s="346">
        <v>132.74032280770157</v>
      </c>
      <c r="V34" s="372">
        <v>130.78325087950779</v>
      </c>
      <c r="W34" s="373">
        <v>134.71922868706091</v>
      </c>
      <c r="X34" s="346">
        <v>131.72889898752715</v>
      </c>
      <c r="Y34" s="372">
        <v>129.80012268862683</v>
      </c>
      <c r="Z34" s="373">
        <v>133.67905334772041</v>
      </c>
      <c r="AA34" s="346">
        <v>130.09560219214617</v>
      </c>
      <c r="AB34" s="372">
        <v>128.1962269367032</v>
      </c>
      <c r="AC34" s="373">
        <v>132.01597503796532</v>
      </c>
      <c r="AD34" s="346">
        <v>127.46980473553882</v>
      </c>
      <c r="AE34" s="372">
        <v>125.60818802962417</v>
      </c>
      <c r="AF34" s="373">
        <v>129.35201480658091</v>
      </c>
      <c r="AG34" s="346">
        <v>124.72630744463926</v>
      </c>
      <c r="AH34" s="372">
        <v>122.90164579311397</v>
      </c>
      <c r="AI34" s="373">
        <v>126.57118751808886</v>
      </c>
      <c r="AJ34" s="346">
        <v>121.63949105674438</v>
      </c>
      <c r="AK34" s="372">
        <v>119.85677938947109</v>
      </c>
      <c r="AL34" s="373">
        <v>123.44199511544063</v>
      </c>
    </row>
    <row r="35" spans="2:38" x14ac:dyDescent="0.25">
      <c r="B35" s="284">
        <v>9</v>
      </c>
      <c r="C35" s="346">
        <v>143.71369408121785</v>
      </c>
      <c r="D35" s="372">
        <v>141.58633817832276</v>
      </c>
      <c r="E35" s="373">
        <v>145.86487305351571</v>
      </c>
      <c r="F35" s="346">
        <v>140.95795073032761</v>
      </c>
      <c r="G35" s="372">
        <v>138.86814837784962</v>
      </c>
      <c r="H35" s="373">
        <v>143.07118777654657</v>
      </c>
      <c r="I35" s="346">
        <v>137.73536762755597</v>
      </c>
      <c r="J35" s="372">
        <v>135.68431241862137</v>
      </c>
      <c r="K35" s="373">
        <v>139.80952452668356</v>
      </c>
      <c r="L35" s="346">
        <v>134.71769938805667</v>
      </c>
      <c r="M35" s="372">
        <v>132.70411118049208</v>
      </c>
      <c r="N35" s="373">
        <v>136.75404768988918</v>
      </c>
      <c r="O35" s="346">
        <v>133.09274689799591</v>
      </c>
      <c r="P35" s="372">
        <v>131.10748279329471</v>
      </c>
      <c r="Q35" s="373">
        <v>135.1004040552362</v>
      </c>
      <c r="R35" s="346">
        <v>130.87531702933143</v>
      </c>
      <c r="S35" s="372">
        <v>128.9241374513438</v>
      </c>
      <c r="T35" s="373">
        <v>132.84849372327403</v>
      </c>
      <c r="U35" s="346">
        <v>128.03371895388761</v>
      </c>
      <c r="V35" s="372">
        <v>126.12387015141563</v>
      </c>
      <c r="W35" s="373">
        <v>129.96511827518128</v>
      </c>
      <c r="X35" s="346">
        <v>124.07672696619484</v>
      </c>
      <c r="Y35" s="372">
        <v>122.21658890581548</v>
      </c>
      <c r="Z35" s="373">
        <v>125.95797437489257</v>
      </c>
      <c r="AA35" s="346">
        <v>122.26496320599605</v>
      </c>
      <c r="AB35" s="372">
        <v>120.43607429388155</v>
      </c>
      <c r="AC35" s="373">
        <v>124.11456737013522</v>
      </c>
      <c r="AD35" s="346">
        <v>120.56764906428195</v>
      </c>
      <c r="AE35" s="372">
        <v>118.76704202993689</v>
      </c>
      <c r="AF35" s="373">
        <v>122.3886212668386</v>
      </c>
      <c r="AG35" s="346">
        <v>118.50142807634694</v>
      </c>
      <c r="AH35" s="372">
        <v>116.73294723797869</v>
      </c>
      <c r="AI35" s="373">
        <v>120.28989326346208</v>
      </c>
      <c r="AJ35" s="346">
        <v>115.8867524132886</v>
      </c>
      <c r="AK35" s="372">
        <v>114.15582398350718</v>
      </c>
      <c r="AL35" s="373">
        <v>117.63726021738616</v>
      </c>
    </row>
    <row r="36" spans="2:38" x14ac:dyDescent="0.25">
      <c r="B36" s="285">
        <v>10</v>
      </c>
      <c r="C36" s="347">
        <v>134.38701396852304</v>
      </c>
      <c r="D36" s="374">
        <v>132.33292512042217</v>
      </c>
      <c r="E36" s="375">
        <v>136.46481956687174</v>
      </c>
      <c r="F36" s="347">
        <v>132.50518115055939</v>
      </c>
      <c r="G36" s="374">
        <v>130.48158313648497</v>
      </c>
      <c r="H36" s="375">
        <v>134.55212472780727</v>
      </c>
      <c r="I36" s="347">
        <v>128.62412121402352</v>
      </c>
      <c r="J36" s="374">
        <v>126.64711193033412</v>
      </c>
      <c r="K36" s="375">
        <v>130.62409156233559</v>
      </c>
      <c r="L36" s="347">
        <v>126.02796577813626</v>
      </c>
      <c r="M36" s="374">
        <v>124.08497034430997</v>
      </c>
      <c r="N36" s="375">
        <v>127.99360040177827</v>
      </c>
      <c r="O36" s="347">
        <v>123.27411215870994</v>
      </c>
      <c r="P36" s="374">
        <v>121.36725436041932</v>
      </c>
      <c r="Q36" s="375">
        <v>125.20326405644998</v>
      </c>
      <c r="R36" s="347">
        <v>121.17842943511585</v>
      </c>
      <c r="S36" s="374">
        <v>119.30377419673106</v>
      </c>
      <c r="T36" s="375">
        <v>123.07500637160514</v>
      </c>
      <c r="U36" s="347">
        <v>118.07673675179264</v>
      </c>
      <c r="V36" s="374">
        <v>116.24498568568887</v>
      </c>
      <c r="W36" s="375">
        <v>119.92997282341841</v>
      </c>
      <c r="X36" s="347">
        <v>115.75015914339804</v>
      </c>
      <c r="Y36" s="374">
        <v>113.95590462971019</v>
      </c>
      <c r="Z36" s="375">
        <v>117.5654535830525</v>
      </c>
      <c r="AA36" s="347">
        <v>113.0610163214597</v>
      </c>
      <c r="AB36" s="374">
        <v>111.30213080376339</v>
      </c>
      <c r="AC36" s="375">
        <v>114.84060759821038</v>
      </c>
      <c r="AD36" s="347">
        <v>111.34542672743251</v>
      </c>
      <c r="AE36" s="374">
        <v>109.61496139906184</v>
      </c>
      <c r="AF36" s="375">
        <v>113.09624590878472</v>
      </c>
      <c r="AG36" s="347">
        <v>108.90074930413137</v>
      </c>
      <c r="AH36" s="374">
        <v>107.20230873586206</v>
      </c>
      <c r="AI36" s="375">
        <v>110.61923221059209</v>
      </c>
      <c r="AJ36" s="347">
        <v>106.95442053759064</v>
      </c>
      <c r="AK36" s="374">
        <v>105.2870007234843</v>
      </c>
      <c r="AL36" s="375">
        <v>108.64150976966006</v>
      </c>
    </row>
    <row r="37" spans="2:38" ht="5.0999999999999996" customHeight="1" x14ac:dyDescent="0.25"/>
    <row r="38" spans="2:38" ht="5.0999999999999996" customHeight="1" x14ac:dyDescent="0.25"/>
    <row r="39" spans="2:38" ht="15" customHeight="1" x14ac:dyDescent="0.25">
      <c r="B39" s="233" t="s">
        <v>411</v>
      </c>
    </row>
    <row r="40" spans="2:38" s="270" customFormat="1" ht="15" customHeight="1" x14ac:dyDescent="0.25">
      <c r="B40" s="2" t="s">
        <v>120</v>
      </c>
      <c r="C40" s="233"/>
      <c r="D40" s="233"/>
      <c r="E40" s="233"/>
      <c r="F40" s="233"/>
      <c r="G40" s="233"/>
      <c r="H40" s="233"/>
      <c r="I40" s="233"/>
      <c r="J40" s="233"/>
      <c r="K40" s="233"/>
      <c r="L40" s="235"/>
      <c r="M40" s="235"/>
      <c r="N40" s="235"/>
      <c r="O40" s="235"/>
    </row>
    <row r="41" spans="2:38" s="270" customFormat="1" ht="15" customHeight="1" x14ac:dyDescent="0.25">
      <c r="B41" s="2"/>
      <c r="C41" s="233"/>
      <c r="D41" s="233"/>
      <c r="E41" s="233"/>
      <c r="F41" s="233"/>
      <c r="G41" s="233"/>
      <c r="H41" s="233"/>
      <c r="I41" s="233"/>
      <c r="J41" s="233"/>
      <c r="K41" s="233"/>
      <c r="L41" s="235"/>
      <c r="M41" s="235"/>
      <c r="N41" s="235"/>
      <c r="O41" s="235"/>
    </row>
    <row r="43" spans="2:38" ht="15.75" x14ac:dyDescent="0.25">
      <c r="B43" s="161" t="s">
        <v>302</v>
      </c>
    </row>
    <row r="44" spans="2:38" x14ac:dyDescent="0.25">
      <c r="B44" s="268"/>
      <c r="C44" s="792" t="s">
        <v>124</v>
      </c>
      <c r="D44" s="793"/>
      <c r="E44" s="794"/>
    </row>
    <row r="45" spans="2:38" ht="45.75" thickBot="1" x14ac:dyDescent="0.3">
      <c r="B45" s="267" t="s">
        <v>277</v>
      </c>
      <c r="C45" s="325" t="s">
        <v>410</v>
      </c>
      <c r="D45" s="272" t="s">
        <v>10</v>
      </c>
      <c r="E45" s="273" t="s">
        <v>11</v>
      </c>
    </row>
    <row r="46" spans="2:38" x14ac:dyDescent="0.25">
      <c r="B46" s="284" t="s">
        <v>5</v>
      </c>
      <c r="C46" s="292">
        <v>157.669510070314</v>
      </c>
      <c r="D46" s="278">
        <v>156.68932631623201</v>
      </c>
      <c r="E46" s="279">
        <v>158.65427476638899</v>
      </c>
    </row>
    <row r="47" spans="2:38" x14ac:dyDescent="0.25">
      <c r="B47" s="285" t="s">
        <v>6</v>
      </c>
      <c r="C47" s="293">
        <v>126.597362575882</v>
      </c>
      <c r="D47" s="281">
        <v>125.749939029145</v>
      </c>
      <c r="E47" s="282">
        <v>127.44906372627401</v>
      </c>
    </row>
    <row r="48" spans="2:38" ht="5.0999999999999996" customHeight="1" x14ac:dyDescent="0.25">
      <c r="B48" s="2"/>
    </row>
    <row r="49" spans="2:15" x14ac:dyDescent="0.25">
      <c r="B49" s="4" t="s">
        <v>27</v>
      </c>
      <c r="C49" s="318">
        <f>C46-C47</f>
        <v>31.072147494432002</v>
      </c>
      <c r="D49" s="796" t="s">
        <v>466</v>
      </c>
      <c r="E49" s="797"/>
      <c r="I49" s="235"/>
      <c r="J49" s="235"/>
      <c r="K49" s="235"/>
    </row>
    <row r="50" spans="2:15" x14ac:dyDescent="0.25">
      <c r="B50" s="4" t="s">
        <v>28</v>
      </c>
      <c r="C50" s="318">
        <f>C46/C47</f>
        <v>1.2454407174225883</v>
      </c>
      <c r="D50" s="796"/>
      <c r="E50" s="797"/>
      <c r="I50" s="235"/>
      <c r="J50" s="235"/>
      <c r="K50" s="235"/>
    </row>
    <row r="51" spans="2:15" ht="15" customHeight="1" x14ac:dyDescent="0.25">
      <c r="B51" s="233" t="s">
        <v>411</v>
      </c>
    </row>
    <row r="52" spans="2:15" x14ac:dyDescent="0.25">
      <c r="B52" s="2" t="s">
        <v>301</v>
      </c>
    </row>
    <row r="53" spans="2:15" x14ac:dyDescent="0.25">
      <c r="B53" s="2"/>
    </row>
    <row r="54" spans="2:15" x14ac:dyDescent="0.25">
      <c r="B54" s="2"/>
    </row>
    <row r="55" spans="2:15" ht="15.75" x14ac:dyDescent="0.25">
      <c r="B55" s="161" t="s">
        <v>312</v>
      </c>
    </row>
    <row r="56" spans="2:15" x14ac:dyDescent="0.25">
      <c r="B56" s="233" t="s">
        <v>254</v>
      </c>
    </row>
    <row r="57" spans="2:15" s="270" customFormat="1" ht="20.100000000000001" customHeight="1" x14ac:dyDescent="0.25">
      <c r="B57" s="268" t="s">
        <v>250</v>
      </c>
      <c r="C57" s="268"/>
      <c r="D57" s="268"/>
      <c r="E57" s="268"/>
      <c r="F57" s="795" t="s">
        <v>256</v>
      </c>
      <c r="G57" s="795"/>
      <c r="H57" s="795"/>
      <c r="L57" s="235"/>
      <c r="M57" s="235"/>
      <c r="N57" s="235"/>
      <c r="O57" s="235"/>
    </row>
    <row r="58" spans="2:15" ht="45.75" thickBot="1" x14ac:dyDescent="0.3">
      <c r="B58" s="267" t="s">
        <v>224</v>
      </c>
      <c r="C58" s="265"/>
      <c r="D58" s="265"/>
      <c r="E58" s="266"/>
      <c r="F58" s="289" t="s">
        <v>225</v>
      </c>
      <c r="G58" s="290" t="s">
        <v>10</v>
      </c>
      <c r="H58" s="291" t="s">
        <v>11</v>
      </c>
      <c r="I58" s="235"/>
      <c r="J58" s="235"/>
      <c r="K58" s="235"/>
    </row>
    <row r="59" spans="2:15" x14ac:dyDescent="0.25">
      <c r="B59" s="241" t="s">
        <v>242</v>
      </c>
      <c r="C59" s="242"/>
      <c r="D59" s="242"/>
      <c r="E59" s="243"/>
      <c r="F59" s="348">
        <v>100.90240515492586</v>
      </c>
      <c r="G59" s="349">
        <v>100.22896781197888</v>
      </c>
      <c r="H59" s="350">
        <v>101.57924403881589</v>
      </c>
      <c r="I59" s="235"/>
      <c r="J59" s="235"/>
      <c r="K59" s="235"/>
    </row>
    <row r="60" spans="2:15" x14ac:dyDescent="0.25">
      <c r="B60" s="247" t="s">
        <v>246</v>
      </c>
      <c r="C60" s="248"/>
      <c r="D60" s="248"/>
      <c r="E60" s="249"/>
      <c r="F60" s="351">
        <v>122.52400460249957</v>
      </c>
      <c r="G60" s="352">
        <v>117.97962254471395</v>
      </c>
      <c r="H60" s="353">
        <v>127.19859673838745</v>
      </c>
      <c r="I60" s="235"/>
      <c r="J60" s="235"/>
      <c r="K60" s="235"/>
    </row>
    <row r="61" spans="2:15" x14ac:dyDescent="0.25">
      <c r="B61" s="247" t="s">
        <v>244</v>
      </c>
      <c r="C61" s="248"/>
      <c r="D61" s="248"/>
      <c r="E61" s="249"/>
      <c r="F61" s="351">
        <v>97.091173295029705</v>
      </c>
      <c r="G61" s="352">
        <v>92.044540560574589</v>
      </c>
      <c r="H61" s="353">
        <v>102.34253754577493</v>
      </c>
      <c r="I61" s="235"/>
      <c r="J61" s="235"/>
      <c r="K61" s="235"/>
    </row>
    <row r="62" spans="2:15" x14ac:dyDescent="0.25">
      <c r="B62" s="247" t="s">
        <v>245</v>
      </c>
      <c r="C62" s="248"/>
      <c r="D62" s="248"/>
      <c r="E62" s="249"/>
      <c r="F62" s="351">
        <v>110.70936888866689</v>
      </c>
      <c r="G62" s="352">
        <v>102.4353423687834</v>
      </c>
      <c r="H62" s="353">
        <v>119.47373865406699</v>
      </c>
      <c r="I62" s="235"/>
      <c r="J62" s="235"/>
      <c r="K62" s="235"/>
    </row>
    <row r="63" spans="2:15" x14ac:dyDescent="0.25">
      <c r="B63" s="247" t="s">
        <v>247</v>
      </c>
      <c r="C63" s="248"/>
      <c r="D63" s="248"/>
      <c r="E63" s="249"/>
      <c r="F63" s="351">
        <v>128.43799568610993</v>
      </c>
      <c r="G63" s="352">
        <v>122.79853153259199</v>
      </c>
      <c r="H63" s="353">
        <v>134.26964854468747</v>
      </c>
      <c r="I63" s="235"/>
      <c r="J63" s="235"/>
      <c r="K63" s="235"/>
    </row>
    <row r="64" spans="2:15" x14ac:dyDescent="0.25">
      <c r="B64" s="247" t="s">
        <v>243</v>
      </c>
      <c r="C64" s="248"/>
      <c r="D64" s="248"/>
      <c r="E64" s="249"/>
      <c r="F64" s="351">
        <v>111.07940893676897</v>
      </c>
      <c r="G64" s="352">
        <v>104.11641266383694</v>
      </c>
      <c r="H64" s="353">
        <v>118.38560459158012</v>
      </c>
      <c r="I64" s="235"/>
      <c r="J64" s="235"/>
      <c r="K64" s="235"/>
    </row>
    <row r="65" spans="2:15" x14ac:dyDescent="0.25">
      <c r="B65" s="247" t="s">
        <v>237</v>
      </c>
      <c r="C65" s="248"/>
      <c r="D65" s="248"/>
      <c r="E65" s="249"/>
      <c r="F65" s="351">
        <v>93.36544655521179</v>
      </c>
      <c r="G65" s="352">
        <v>84.524406408612236</v>
      </c>
      <c r="H65" s="353">
        <v>102.87979041616178</v>
      </c>
      <c r="I65" s="235"/>
      <c r="J65" s="235"/>
      <c r="K65" s="235"/>
    </row>
    <row r="66" spans="2:15" x14ac:dyDescent="0.25">
      <c r="B66" s="247" t="s">
        <v>240</v>
      </c>
      <c r="C66" s="248"/>
      <c r="D66" s="248"/>
      <c r="E66" s="249"/>
      <c r="F66" s="351">
        <v>72.798147707460146</v>
      </c>
      <c r="G66" s="352">
        <v>68.121668939015464</v>
      </c>
      <c r="H66" s="353">
        <v>77.711096365742634</v>
      </c>
      <c r="I66" s="235"/>
      <c r="J66" s="235"/>
      <c r="K66" s="235"/>
    </row>
    <row r="67" spans="2:15" x14ac:dyDescent="0.25">
      <c r="B67" s="247" t="s">
        <v>235</v>
      </c>
      <c r="C67" s="248"/>
      <c r="D67" s="248"/>
      <c r="E67" s="249"/>
      <c r="F67" s="351">
        <v>70.47581705190801</v>
      </c>
      <c r="G67" s="352">
        <v>61.56731166384759</v>
      </c>
      <c r="H67" s="353">
        <v>80.311153341766186</v>
      </c>
      <c r="I67" s="235"/>
      <c r="J67" s="235"/>
      <c r="K67" s="235"/>
    </row>
    <row r="68" spans="2:15" x14ac:dyDescent="0.25">
      <c r="B68" s="247" t="s">
        <v>238</v>
      </c>
      <c r="C68" s="248"/>
      <c r="D68" s="248"/>
      <c r="E68" s="249"/>
      <c r="F68" s="351">
        <v>59.735141734763353</v>
      </c>
      <c r="G68" s="352">
        <v>56.945947471689571</v>
      </c>
      <c r="H68" s="353">
        <v>62.625611667953422</v>
      </c>
      <c r="I68" s="235"/>
      <c r="J68" s="235"/>
      <c r="K68" s="235"/>
    </row>
    <row r="69" spans="2:15" x14ac:dyDescent="0.25">
      <c r="B69" s="247" t="s">
        <v>234</v>
      </c>
      <c r="C69" s="248"/>
      <c r="D69" s="248"/>
      <c r="E69" s="249"/>
      <c r="F69" s="351">
        <v>79.588136374285227</v>
      </c>
      <c r="G69" s="352">
        <v>69.675590775674749</v>
      </c>
      <c r="H69" s="353">
        <v>90.515435222988003</v>
      </c>
      <c r="I69" s="235"/>
      <c r="J69" s="235"/>
      <c r="K69" s="235"/>
    </row>
    <row r="70" spans="2:15" x14ac:dyDescent="0.25">
      <c r="B70" s="247" t="s">
        <v>233</v>
      </c>
      <c r="C70" s="248"/>
      <c r="D70" s="248"/>
      <c r="E70" s="249"/>
      <c r="F70" s="351">
        <v>57.277271761753155</v>
      </c>
      <c r="G70" s="352">
        <v>49.843023826188194</v>
      </c>
      <c r="H70" s="353">
        <v>65.507690712699514</v>
      </c>
      <c r="I70" s="235"/>
      <c r="J70" s="235"/>
      <c r="K70" s="235"/>
    </row>
    <row r="71" spans="2:15" x14ac:dyDescent="0.25">
      <c r="B71" s="247" t="s">
        <v>236</v>
      </c>
      <c r="C71" s="248"/>
      <c r="D71" s="248"/>
      <c r="E71" s="249"/>
      <c r="F71" s="351">
        <v>94.093141652753133</v>
      </c>
      <c r="G71" s="352">
        <v>88.293496972173074</v>
      </c>
      <c r="H71" s="353">
        <v>100.17366301758706</v>
      </c>
      <c r="I71" s="235"/>
      <c r="J71" s="235"/>
      <c r="K71" s="235"/>
    </row>
    <row r="72" spans="2:15" x14ac:dyDescent="0.25">
      <c r="B72" s="247" t="s">
        <v>241</v>
      </c>
      <c r="C72" s="248"/>
      <c r="D72" s="248"/>
      <c r="E72" s="249"/>
      <c r="F72" s="351">
        <v>103.66336726343488</v>
      </c>
      <c r="G72" s="352">
        <v>96.550822268733455</v>
      </c>
      <c r="H72" s="353">
        <v>111.16122186693134</v>
      </c>
      <c r="I72" s="235"/>
      <c r="J72" s="235"/>
      <c r="K72" s="235"/>
    </row>
    <row r="73" spans="2:15" x14ac:dyDescent="0.25">
      <c r="B73" s="253" t="s">
        <v>239</v>
      </c>
      <c r="C73" s="254"/>
      <c r="D73" s="254"/>
      <c r="E73" s="255"/>
      <c r="F73" s="354">
        <v>81.900735103413339</v>
      </c>
      <c r="G73" s="355">
        <v>76.847519863531858</v>
      </c>
      <c r="H73" s="356">
        <v>87.198934174917184</v>
      </c>
      <c r="I73" s="235"/>
      <c r="J73" s="235"/>
      <c r="K73" s="235"/>
    </row>
    <row r="74" spans="2:15" x14ac:dyDescent="0.25">
      <c r="B74" s="259" t="s">
        <v>229</v>
      </c>
      <c r="C74" s="260"/>
      <c r="D74" s="260"/>
      <c r="E74" s="261"/>
      <c r="F74" s="357">
        <v>54.499716493724485</v>
      </c>
      <c r="G74" s="358">
        <v>50.905276234749167</v>
      </c>
      <c r="H74" s="359">
        <v>58.280986578354153</v>
      </c>
      <c r="I74" s="235"/>
      <c r="J74" s="235"/>
      <c r="K74" s="235"/>
    </row>
    <row r="75" spans="2:15" x14ac:dyDescent="0.25">
      <c r="B75" s="247" t="s">
        <v>230</v>
      </c>
      <c r="C75" s="248"/>
      <c r="D75" s="248"/>
      <c r="E75" s="249"/>
      <c r="F75" s="351">
        <v>65.492439834756539</v>
      </c>
      <c r="G75" s="352">
        <v>59.865820464417851</v>
      </c>
      <c r="H75" s="353">
        <v>71.505409720355146</v>
      </c>
      <c r="I75" s="235"/>
      <c r="J75" s="235"/>
      <c r="K75" s="235"/>
    </row>
    <row r="76" spans="2:15" x14ac:dyDescent="0.25">
      <c r="B76" s="247" t="s">
        <v>231</v>
      </c>
      <c r="C76" s="248"/>
      <c r="D76" s="248"/>
      <c r="E76" s="249"/>
      <c r="F76" s="351">
        <v>80.227850086224493</v>
      </c>
      <c r="G76" s="352">
        <v>69.814754096610727</v>
      </c>
      <c r="H76" s="353">
        <v>91.756136916818022</v>
      </c>
      <c r="I76" s="235"/>
      <c r="J76" s="235"/>
      <c r="K76" s="235"/>
    </row>
    <row r="77" spans="2:15" x14ac:dyDescent="0.25">
      <c r="B77" s="247" t="s">
        <v>228</v>
      </c>
      <c r="C77" s="248"/>
      <c r="D77" s="248"/>
      <c r="E77" s="249"/>
      <c r="F77" s="351">
        <v>105.87825433890205</v>
      </c>
      <c r="G77" s="352">
        <v>93.375189955067341</v>
      </c>
      <c r="H77" s="353">
        <v>119.58916283572454</v>
      </c>
      <c r="I77" s="235"/>
      <c r="J77" s="235"/>
      <c r="K77" s="235"/>
    </row>
    <row r="78" spans="2:15" x14ac:dyDescent="0.25">
      <c r="B78" s="253" t="s">
        <v>232</v>
      </c>
      <c r="C78" s="254"/>
      <c r="D78" s="254"/>
      <c r="E78" s="255"/>
      <c r="F78" s="354">
        <v>110.59403778335086</v>
      </c>
      <c r="G78" s="355">
        <v>97.256862841916174</v>
      </c>
      <c r="H78" s="356">
        <v>125.24939787213253</v>
      </c>
      <c r="I78" s="235"/>
      <c r="J78" s="235"/>
      <c r="K78" s="235"/>
    </row>
    <row r="79" spans="2:15" x14ac:dyDescent="0.25">
      <c r="D79" s="5"/>
      <c r="E79" s="5"/>
      <c r="I79" s="235"/>
      <c r="J79" s="235"/>
      <c r="K79" s="235"/>
    </row>
    <row r="80" spans="2:15" s="270" customFormat="1" ht="20.100000000000001" customHeight="1" x14ac:dyDescent="0.25">
      <c r="B80" s="268" t="s">
        <v>252</v>
      </c>
      <c r="C80" s="268"/>
      <c r="D80" s="268"/>
      <c r="E80" s="268"/>
      <c r="F80" s="795" t="s">
        <v>249</v>
      </c>
      <c r="G80" s="795"/>
      <c r="H80" s="795"/>
      <c r="L80" s="235"/>
      <c r="M80" s="235"/>
      <c r="N80" s="235"/>
      <c r="O80" s="235"/>
    </row>
    <row r="81" spans="2:11" ht="45.75" thickBot="1" x14ac:dyDescent="0.3">
      <c r="B81" s="267" t="s">
        <v>224</v>
      </c>
      <c r="C81" s="265"/>
      <c r="D81" s="265"/>
      <c r="E81" s="266"/>
      <c r="F81" s="289" t="s">
        <v>225</v>
      </c>
      <c r="G81" s="290" t="s">
        <v>10</v>
      </c>
      <c r="H81" s="291" t="s">
        <v>11</v>
      </c>
      <c r="I81" s="235"/>
      <c r="J81" s="235"/>
      <c r="K81" s="235"/>
    </row>
    <row r="82" spans="2:11" x14ac:dyDescent="0.25">
      <c r="B82" s="241" t="s">
        <v>242</v>
      </c>
      <c r="C82" s="242"/>
      <c r="D82" s="242"/>
      <c r="E82" s="243"/>
      <c r="F82" s="348">
        <v>101.85254513050089</v>
      </c>
      <c r="G82" s="349">
        <v>101.11805048042444</v>
      </c>
      <c r="H82" s="350">
        <v>102.59104978018674</v>
      </c>
      <c r="I82" s="235"/>
      <c r="J82" s="235"/>
      <c r="K82" s="235"/>
    </row>
    <row r="83" spans="2:11" x14ac:dyDescent="0.25">
      <c r="B83" s="247" t="s">
        <v>246</v>
      </c>
      <c r="C83" s="248"/>
      <c r="D83" s="248"/>
      <c r="E83" s="249"/>
      <c r="F83" s="351">
        <v>115.26288464636471</v>
      </c>
      <c r="G83" s="352">
        <v>110.27722534124169</v>
      </c>
      <c r="H83" s="353">
        <v>120.41584801205376</v>
      </c>
      <c r="I83" s="235"/>
      <c r="J83" s="235"/>
      <c r="K83" s="235"/>
    </row>
    <row r="84" spans="2:11" x14ac:dyDescent="0.25">
      <c r="B84" s="247" t="s">
        <v>244</v>
      </c>
      <c r="C84" s="248"/>
      <c r="D84" s="248"/>
      <c r="E84" s="249"/>
      <c r="F84" s="351">
        <v>100.5623497825862</v>
      </c>
      <c r="G84" s="352">
        <v>94.947734740091462</v>
      </c>
      <c r="H84" s="353">
        <v>106.42227983522467</v>
      </c>
      <c r="I84" s="235"/>
      <c r="J84" s="235"/>
      <c r="K84" s="235"/>
    </row>
    <row r="85" spans="2:11" x14ac:dyDescent="0.25">
      <c r="B85" s="247" t="s">
        <v>245</v>
      </c>
      <c r="C85" s="248"/>
      <c r="D85" s="248"/>
      <c r="E85" s="249"/>
      <c r="F85" s="351">
        <v>115.27179030681422</v>
      </c>
      <c r="G85" s="352">
        <v>106.11866734502915</v>
      </c>
      <c r="H85" s="353">
        <v>125.00313467361363</v>
      </c>
      <c r="I85" s="235"/>
      <c r="J85" s="235"/>
      <c r="K85" s="235"/>
    </row>
    <row r="86" spans="2:11" x14ac:dyDescent="0.25">
      <c r="B86" s="247" t="s">
        <v>247</v>
      </c>
      <c r="C86" s="248"/>
      <c r="D86" s="248"/>
      <c r="E86" s="249"/>
      <c r="F86" s="351">
        <v>112.65253599996629</v>
      </c>
      <c r="G86" s="352">
        <v>107.10461879974198</v>
      </c>
      <c r="H86" s="353">
        <v>118.41329713427247</v>
      </c>
      <c r="I86" s="235"/>
      <c r="J86" s="235"/>
      <c r="K86" s="235"/>
    </row>
    <row r="87" spans="2:11" x14ac:dyDescent="0.25">
      <c r="B87" s="247" t="s">
        <v>243</v>
      </c>
      <c r="C87" s="248"/>
      <c r="D87" s="248"/>
      <c r="E87" s="249"/>
      <c r="F87" s="351">
        <v>89.730294840713725</v>
      </c>
      <c r="G87" s="352">
        <v>83.414209555580371</v>
      </c>
      <c r="H87" s="353">
        <v>96.39784555996502</v>
      </c>
      <c r="I87" s="235"/>
      <c r="J87" s="235"/>
      <c r="K87" s="235"/>
    </row>
    <row r="88" spans="2:11" x14ac:dyDescent="0.25">
      <c r="B88" s="247" t="s">
        <v>237</v>
      </c>
      <c r="C88" s="248"/>
      <c r="D88" s="248"/>
      <c r="E88" s="249"/>
      <c r="F88" s="351">
        <v>111.66079515040785</v>
      </c>
      <c r="G88" s="352">
        <v>101.85358662923643</v>
      </c>
      <c r="H88" s="353">
        <v>122.15738370012058</v>
      </c>
      <c r="I88" s="235"/>
      <c r="J88" s="235"/>
      <c r="K88" s="235"/>
    </row>
    <row r="89" spans="2:11" x14ac:dyDescent="0.25">
      <c r="B89" s="247" t="s">
        <v>240</v>
      </c>
      <c r="C89" s="248"/>
      <c r="D89" s="248"/>
      <c r="E89" s="249"/>
      <c r="F89" s="351">
        <v>79.242802938292414</v>
      </c>
      <c r="G89" s="352">
        <v>74.246848455679213</v>
      </c>
      <c r="H89" s="353">
        <v>84.486484901814947</v>
      </c>
      <c r="I89" s="235"/>
      <c r="J89" s="235"/>
      <c r="K89" s="235"/>
    </row>
    <row r="90" spans="2:11" x14ac:dyDescent="0.25">
      <c r="B90" s="247" t="s">
        <v>235</v>
      </c>
      <c r="C90" s="248"/>
      <c r="D90" s="248"/>
      <c r="E90" s="249"/>
      <c r="F90" s="351">
        <v>67.030012461122254</v>
      </c>
      <c r="G90" s="352">
        <v>60.142725858083189</v>
      </c>
      <c r="H90" s="353">
        <v>74.489802771148689</v>
      </c>
      <c r="I90" s="235"/>
      <c r="J90" s="235"/>
      <c r="K90" s="235"/>
    </row>
    <row r="91" spans="2:11" x14ac:dyDescent="0.25">
      <c r="B91" s="247" t="s">
        <v>238</v>
      </c>
      <c r="C91" s="248"/>
      <c r="D91" s="248"/>
      <c r="E91" s="249"/>
      <c r="F91" s="351">
        <v>64.990118173536231</v>
      </c>
      <c r="G91" s="352">
        <v>61.828637829268999</v>
      </c>
      <c r="H91" s="353">
        <v>68.271354026844662</v>
      </c>
      <c r="I91" s="235"/>
      <c r="J91" s="235"/>
      <c r="K91" s="235"/>
    </row>
    <row r="92" spans="2:11" x14ac:dyDescent="0.25">
      <c r="B92" s="247" t="s">
        <v>234</v>
      </c>
      <c r="C92" s="248"/>
      <c r="D92" s="248"/>
      <c r="E92" s="249"/>
      <c r="F92" s="351">
        <v>73.652507600367841</v>
      </c>
      <c r="G92" s="352">
        <v>64.401825346211268</v>
      </c>
      <c r="H92" s="353">
        <v>83.85891629255768</v>
      </c>
      <c r="I92" s="235"/>
      <c r="J92" s="235"/>
      <c r="K92" s="235"/>
    </row>
    <row r="93" spans="2:11" x14ac:dyDescent="0.25">
      <c r="B93" s="247" t="s">
        <v>233</v>
      </c>
      <c r="C93" s="248"/>
      <c r="D93" s="248"/>
      <c r="E93" s="249"/>
      <c r="F93" s="351">
        <v>73.053865602874353</v>
      </c>
      <c r="G93" s="352">
        <v>62.82558219168348</v>
      </c>
      <c r="H93" s="353">
        <v>84.472740158656308</v>
      </c>
      <c r="I93" s="235"/>
      <c r="J93" s="235"/>
      <c r="K93" s="235"/>
    </row>
    <row r="94" spans="2:11" x14ac:dyDescent="0.25">
      <c r="B94" s="247" t="s">
        <v>236</v>
      </c>
      <c r="C94" s="248"/>
      <c r="D94" s="248"/>
      <c r="E94" s="249"/>
      <c r="F94" s="351">
        <v>81.319956703374586</v>
      </c>
      <c r="G94" s="352">
        <v>76.364514097765152</v>
      </c>
      <c r="H94" s="353">
        <v>86.512551511692692</v>
      </c>
      <c r="I94" s="235"/>
      <c r="J94" s="235"/>
      <c r="K94" s="235"/>
    </row>
    <row r="95" spans="2:11" x14ac:dyDescent="0.25">
      <c r="B95" s="247" t="s">
        <v>241</v>
      </c>
      <c r="C95" s="248"/>
      <c r="D95" s="248"/>
      <c r="E95" s="249"/>
      <c r="F95" s="351">
        <v>95.139444534904428</v>
      </c>
      <c r="G95" s="352">
        <v>88.442611021436264</v>
      </c>
      <c r="H95" s="353">
        <v>102.20893063170087</v>
      </c>
      <c r="I95" s="235"/>
      <c r="J95" s="235"/>
      <c r="K95" s="235"/>
    </row>
    <row r="96" spans="2:11" x14ac:dyDescent="0.25">
      <c r="B96" s="253" t="s">
        <v>239</v>
      </c>
      <c r="C96" s="254"/>
      <c r="D96" s="254"/>
      <c r="E96" s="255"/>
      <c r="F96" s="354">
        <v>81.279546319016532</v>
      </c>
      <c r="G96" s="355">
        <v>76.338673627732916</v>
      </c>
      <c r="H96" s="356">
        <v>86.456271490199967</v>
      </c>
      <c r="I96" s="235"/>
      <c r="J96" s="235"/>
      <c r="K96" s="235"/>
    </row>
    <row r="97" spans="2:12" x14ac:dyDescent="0.25">
      <c r="B97" s="259" t="s">
        <v>229</v>
      </c>
      <c r="C97" s="260"/>
      <c r="D97" s="260"/>
      <c r="E97" s="261"/>
      <c r="F97" s="357">
        <v>57.461673395036307</v>
      </c>
      <c r="G97" s="358">
        <v>53.469026356200665</v>
      </c>
      <c r="H97" s="359">
        <v>61.673496780469492</v>
      </c>
      <c r="I97" s="235"/>
      <c r="J97" s="235"/>
      <c r="K97" s="235"/>
    </row>
    <row r="98" spans="2:12" x14ac:dyDescent="0.25">
      <c r="B98" s="247" t="s">
        <v>230</v>
      </c>
      <c r="C98" s="248"/>
      <c r="D98" s="248"/>
      <c r="E98" s="249"/>
      <c r="F98" s="351">
        <v>73.331704051497098</v>
      </c>
      <c r="G98" s="352">
        <v>66.857645114857675</v>
      </c>
      <c r="H98" s="353">
        <v>80.263346337554026</v>
      </c>
      <c r="I98" s="235"/>
      <c r="J98" s="235"/>
      <c r="K98" s="235"/>
    </row>
    <row r="99" spans="2:12" x14ac:dyDescent="0.25">
      <c r="B99" s="247" t="s">
        <v>231</v>
      </c>
      <c r="C99" s="248"/>
      <c r="D99" s="248"/>
      <c r="E99" s="249"/>
      <c r="F99" s="351">
        <v>91.464054885394489</v>
      </c>
      <c r="G99" s="352">
        <v>79.672414389001759</v>
      </c>
      <c r="H99" s="353">
        <v>104.50922083502331</v>
      </c>
      <c r="I99" s="235"/>
      <c r="J99" s="235"/>
      <c r="K99" s="235"/>
    </row>
    <row r="100" spans="2:12" x14ac:dyDescent="0.25">
      <c r="B100" s="247" t="s">
        <v>228</v>
      </c>
      <c r="C100" s="248"/>
      <c r="D100" s="248"/>
      <c r="E100" s="249"/>
      <c r="F100" s="351">
        <v>93.000082082915597</v>
      </c>
      <c r="G100" s="352">
        <v>83.652850958131623</v>
      </c>
      <c r="H100" s="353">
        <v>103.10612266265105</v>
      </c>
      <c r="I100" s="235"/>
      <c r="J100" s="235"/>
      <c r="K100" s="235"/>
    </row>
    <row r="101" spans="2:12" x14ac:dyDescent="0.25">
      <c r="B101" s="253" t="s">
        <v>232</v>
      </c>
      <c r="C101" s="254"/>
      <c r="D101" s="254"/>
      <c r="E101" s="255"/>
      <c r="F101" s="354">
        <v>98.960206157662583</v>
      </c>
      <c r="G101" s="355">
        <v>87.765264358398326</v>
      </c>
      <c r="H101" s="356">
        <v>111.18742716279684</v>
      </c>
      <c r="I101" s="235"/>
      <c r="J101" s="235"/>
      <c r="K101" s="235"/>
    </row>
    <row r="102" spans="2:12" ht="5.0999999999999996" customHeight="1" x14ac:dyDescent="0.25">
      <c r="L102" s="233"/>
    </row>
    <row r="103" spans="2:12" x14ac:dyDescent="0.25">
      <c r="B103" s="233" t="s">
        <v>255</v>
      </c>
      <c r="H103" s="5"/>
    </row>
  </sheetData>
  <mergeCells count="20">
    <mergeCell ref="I4:K4"/>
    <mergeCell ref="F57:H57"/>
    <mergeCell ref="F80:H80"/>
    <mergeCell ref="C44:E44"/>
    <mergeCell ref="C25:E25"/>
    <mergeCell ref="F25:H25"/>
    <mergeCell ref="C4:E4"/>
    <mergeCell ref="F4:H4"/>
    <mergeCell ref="I25:K25"/>
    <mergeCell ref="D49:E49"/>
    <mergeCell ref="D50:E50"/>
    <mergeCell ref="AA25:AC25"/>
    <mergeCell ref="AD25:AF25"/>
    <mergeCell ref="AG25:AI25"/>
    <mergeCell ref="AJ25:AL25"/>
    <mergeCell ref="L25:N25"/>
    <mergeCell ref="O25:Q25"/>
    <mergeCell ref="R25:T25"/>
    <mergeCell ref="U25:W25"/>
    <mergeCell ref="X25:Z25"/>
  </mergeCells>
  <hyperlinks>
    <hyperlink ref="K1" location="Contents!A1" display="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L74"/>
  <sheetViews>
    <sheetView showGridLines="0" workbookViewId="0"/>
  </sheetViews>
  <sheetFormatPr defaultRowHeight="15" x14ac:dyDescent="0.25"/>
  <cols>
    <col min="1" max="1" width="2.7109375" style="235" customWidth="1"/>
    <col min="2" max="11" width="10.7109375" style="233" customWidth="1"/>
    <col min="12" max="38" width="10.7109375" style="235" customWidth="1"/>
    <col min="39" max="16384" width="9.140625" style="235"/>
  </cols>
  <sheetData>
    <row r="1" spans="2:12" ht="15.75" x14ac:dyDescent="0.25">
      <c r="B1" s="236" t="s">
        <v>209</v>
      </c>
      <c r="C1" s="234"/>
      <c r="D1" s="234"/>
      <c r="E1" s="234"/>
      <c r="F1" s="234"/>
      <c r="G1" s="234"/>
      <c r="H1" s="234"/>
      <c r="I1" s="234"/>
      <c r="J1" s="234"/>
      <c r="K1" s="287" t="s">
        <v>257</v>
      </c>
    </row>
    <row r="3" spans="2:12" ht="15.75" x14ac:dyDescent="0.25">
      <c r="B3" s="161" t="s">
        <v>326</v>
      </c>
      <c r="C3" s="232"/>
      <c r="D3" s="232"/>
      <c r="E3" s="232"/>
      <c r="F3" s="232"/>
      <c r="G3" s="232"/>
      <c r="H3" s="232"/>
    </row>
    <row r="4" spans="2:12" x14ac:dyDescent="0.25">
      <c r="B4" s="268" t="s">
        <v>300</v>
      </c>
      <c r="C4" s="795" t="s">
        <v>313</v>
      </c>
      <c r="D4" s="795"/>
      <c r="E4" s="795"/>
      <c r="F4" s="795" t="s">
        <v>190</v>
      </c>
      <c r="G4" s="795"/>
      <c r="H4" s="795"/>
      <c r="I4" s="237"/>
      <c r="J4" s="237"/>
      <c r="K4" s="237"/>
      <c r="L4" s="237"/>
    </row>
    <row r="5" spans="2:12" ht="45.75" thickBot="1" x14ac:dyDescent="0.3">
      <c r="B5" s="267" t="s">
        <v>1</v>
      </c>
      <c r="C5" s="325" t="s">
        <v>415</v>
      </c>
      <c r="D5" s="272" t="s">
        <v>10</v>
      </c>
      <c r="E5" s="273" t="s">
        <v>11</v>
      </c>
      <c r="F5" s="325" t="s">
        <v>415</v>
      </c>
      <c r="G5" s="272" t="s">
        <v>10</v>
      </c>
      <c r="H5" s="273" t="s">
        <v>11</v>
      </c>
      <c r="I5" s="235"/>
      <c r="J5" s="235"/>
      <c r="K5" s="235"/>
    </row>
    <row r="6" spans="2:12" x14ac:dyDescent="0.25">
      <c r="B6" s="241" t="s">
        <v>138</v>
      </c>
      <c r="C6" s="334">
        <v>5.3568281528365311</v>
      </c>
      <c r="D6" s="335">
        <v>5.2479778064159914</v>
      </c>
      <c r="E6" s="336">
        <v>5.4673678452821228</v>
      </c>
      <c r="F6" s="334" t="s">
        <v>3</v>
      </c>
      <c r="G6" s="335" t="s">
        <v>3</v>
      </c>
      <c r="H6" s="336" t="s">
        <v>3</v>
      </c>
      <c r="I6" s="235"/>
      <c r="J6" s="235"/>
      <c r="K6" s="235"/>
    </row>
    <row r="7" spans="2:12" x14ac:dyDescent="0.25">
      <c r="B7" s="259" t="s">
        <v>125</v>
      </c>
      <c r="C7" s="337">
        <v>5.2276450806242991</v>
      </c>
      <c r="D7" s="338">
        <v>5.1214484007252636</v>
      </c>
      <c r="E7" s="339">
        <v>5.3354894708840312</v>
      </c>
      <c r="F7" s="337" t="s">
        <v>3</v>
      </c>
      <c r="G7" s="338" t="s">
        <v>3</v>
      </c>
      <c r="H7" s="339" t="s">
        <v>3</v>
      </c>
      <c r="I7" s="235"/>
      <c r="J7" s="235"/>
      <c r="K7" s="235"/>
    </row>
    <row r="8" spans="2:12" x14ac:dyDescent="0.25">
      <c r="B8" s="247" t="s">
        <v>126</v>
      </c>
      <c r="C8" s="340">
        <v>5.1329676740711934</v>
      </c>
      <c r="D8" s="341">
        <v>5.0291195035486922</v>
      </c>
      <c r="E8" s="342">
        <v>5.2384204563102292</v>
      </c>
      <c r="F8" s="337" t="s">
        <v>3</v>
      </c>
      <c r="G8" s="338" t="s">
        <v>3</v>
      </c>
      <c r="H8" s="339" t="s">
        <v>3</v>
      </c>
      <c r="I8" s="235"/>
      <c r="J8" s="235"/>
      <c r="K8" s="235"/>
    </row>
    <row r="9" spans="2:12" x14ac:dyDescent="0.25">
      <c r="B9" s="247" t="s">
        <v>127</v>
      </c>
      <c r="C9" s="340">
        <v>5.0313557235308286</v>
      </c>
      <c r="D9" s="341">
        <v>4.9298185260223493</v>
      </c>
      <c r="E9" s="342">
        <v>5.1344578377586245</v>
      </c>
      <c r="F9" s="337" t="s">
        <v>3</v>
      </c>
      <c r="G9" s="338" t="s">
        <v>3</v>
      </c>
      <c r="H9" s="339" t="s">
        <v>3</v>
      </c>
      <c r="I9" s="235"/>
      <c r="J9" s="235"/>
      <c r="K9" s="235"/>
    </row>
    <row r="10" spans="2:12" x14ac:dyDescent="0.25">
      <c r="B10" s="247" t="s">
        <v>128</v>
      </c>
      <c r="C10" s="340">
        <v>4.935054431596952</v>
      </c>
      <c r="D10" s="341">
        <v>4.8357722518247543</v>
      </c>
      <c r="E10" s="342">
        <v>5.0358619211327111</v>
      </c>
      <c r="F10" s="337" t="s">
        <v>3</v>
      </c>
      <c r="G10" s="338" t="s">
        <v>3</v>
      </c>
      <c r="H10" s="339" t="s">
        <v>3</v>
      </c>
      <c r="I10" s="235"/>
      <c r="J10" s="235"/>
      <c r="K10" s="235"/>
    </row>
    <row r="11" spans="2:12" x14ac:dyDescent="0.25">
      <c r="B11" s="247" t="s">
        <v>129</v>
      </c>
      <c r="C11" s="340">
        <v>4.8388065872538206</v>
      </c>
      <c r="D11" s="341">
        <v>4.7420024143471737</v>
      </c>
      <c r="E11" s="342">
        <v>4.937089611255276</v>
      </c>
      <c r="F11" s="337" t="s">
        <v>3</v>
      </c>
      <c r="G11" s="338" t="s">
        <v>3</v>
      </c>
      <c r="H11" s="339" t="s">
        <v>3</v>
      </c>
      <c r="I11" s="235"/>
      <c r="J11" s="235"/>
      <c r="K11" s="235"/>
    </row>
    <row r="12" spans="2:12" x14ac:dyDescent="0.25">
      <c r="B12" s="247" t="s">
        <v>130</v>
      </c>
      <c r="C12" s="340">
        <v>4.7123283834127641</v>
      </c>
      <c r="D12" s="341">
        <v>4.6176471737692539</v>
      </c>
      <c r="E12" s="342">
        <v>4.8084623466390459</v>
      </c>
      <c r="F12" s="337" t="s">
        <v>3</v>
      </c>
      <c r="G12" s="338" t="s">
        <v>3</v>
      </c>
      <c r="H12" s="339" t="s">
        <v>3</v>
      </c>
      <c r="I12" s="235"/>
      <c r="J12" s="235"/>
      <c r="K12" s="235"/>
    </row>
    <row r="13" spans="2:12" ht="15" customHeight="1" x14ac:dyDescent="0.25">
      <c r="B13" s="247" t="s">
        <v>131</v>
      </c>
      <c r="C13" s="340">
        <v>4.5596132502558007</v>
      </c>
      <c r="D13" s="341">
        <v>4.4672114585965899</v>
      </c>
      <c r="E13" s="342">
        <v>4.6534451980099005</v>
      </c>
      <c r="F13" s="337" t="s">
        <v>3</v>
      </c>
      <c r="G13" s="338" t="s">
        <v>3</v>
      </c>
      <c r="H13" s="339" t="s">
        <v>3</v>
      </c>
      <c r="I13" s="235"/>
      <c r="J13" s="235"/>
      <c r="K13" s="235"/>
    </row>
    <row r="14" spans="2:12" x14ac:dyDescent="0.25">
      <c r="B14" s="247" t="s">
        <v>132</v>
      </c>
      <c r="C14" s="340">
        <v>4.4287338913479388</v>
      </c>
      <c r="D14" s="341">
        <v>4.338014205950353</v>
      </c>
      <c r="E14" s="342">
        <v>4.5208730866237747</v>
      </c>
      <c r="F14" s="337" t="s">
        <v>3</v>
      </c>
      <c r="G14" s="338" t="s">
        <v>3</v>
      </c>
      <c r="H14" s="339" t="s">
        <v>3</v>
      </c>
      <c r="I14" s="235"/>
      <c r="J14" s="235"/>
      <c r="K14" s="235"/>
    </row>
    <row r="15" spans="2:12" x14ac:dyDescent="0.25">
      <c r="B15" s="247" t="s">
        <v>133</v>
      </c>
      <c r="C15" s="340">
        <v>4.263141464583839</v>
      </c>
      <c r="D15" s="341">
        <v>4.1746400623714788</v>
      </c>
      <c r="E15" s="342">
        <v>4.3530465408836108</v>
      </c>
      <c r="F15" s="337" t="s">
        <v>3</v>
      </c>
      <c r="G15" s="338" t="s">
        <v>3</v>
      </c>
      <c r="H15" s="339" t="s">
        <v>3</v>
      </c>
      <c r="I15" s="235"/>
      <c r="J15" s="235"/>
      <c r="K15" s="235"/>
    </row>
    <row r="16" spans="2:12" x14ac:dyDescent="0.25">
      <c r="B16" s="247" t="s">
        <v>0</v>
      </c>
      <c r="C16" s="340">
        <v>4.1365475974118606</v>
      </c>
      <c r="D16" s="341">
        <v>4.0489019382035973</v>
      </c>
      <c r="E16" s="342">
        <v>4.225612458809338</v>
      </c>
      <c r="F16" s="337" t="s">
        <v>3</v>
      </c>
      <c r="G16" s="338" t="s">
        <v>3</v>
      </c>
      <c r="H16" s="339" t="s">
        <v>3</v>
      </c>
      <c r="I16" s="235"/>
      <c r="J16" s="235"/>
      <c r="K16" s="235"/>
    </row>
    <row r="17" spans="2:38" s="237" customFormat="1" ht="15" customHeight="1" x14ac:dyDescent="0.25">
      <c r="B17" s="253" t="s">
        <v>124</v>
      </c>
      <c r="C17" s="343">
        <v>3.9742429064788229</v>
      </c>
      <c r="D17" s="344">
        <v>3.8877821746558241</v>
      </c>
      <c r="E17" s="345">
        <v>4.0621416797423073</v>
      </c>
      <c r="F17" s="343">
        <v>3.1403278479069572</v>
      </c>
      <c r="G17" s="344">
        <v>2.3226355754571055</v>
      </c>
      <c r="H17" s="345">
        <v>3.9580201203568088</v>
      </c>
      <c r="I17" s="235"/>
      <c r="J17" s="235"/>
      <c r="K17" s="235"/>
      <c r="L17" s="235"/>
    </row>
    <row r="18" spans="2:38" ht="5.0999999999999996" customHeight="1" x14ac:dyDescent="0.25"/>
    <row r="19" spans="2:38" x14ac:dyDescent="0.25">
      <c r="B19" s="2" t="s">
        <v>120</v>
      </c>
    </row>
    <row r="22" spans="2:38" ht="15.75" x14ac:dyDescent="0.25">
      <c r="B22" s="161" t="s">
        <v>414</v>
      </c>
    </row>
    <row r="23" spans="2:38" x14ac:dyDescent="0.25">
      <c r="B23" s="231" t="s">
        <v>12</v>
      </c>
    </row>
    <row r="24" spans="2:38" s="270" customFormat="1" ht="20.100000000000001" customHeight="1" x14ac:dyDescent="0.25">
      <c r="B24" s="268" t="s">
        <v>300</v>
      </c>
      <c r="C24" s="792" t="s">
        <v>138</v>
      </c>
      <c r="D24" s="793"/>
      <c r="E24" s="794"/>
      <c r="F24" s="792" t="s">
        <v>125</v>
      </c>
      <c r="G24" s="793"/>
      <c r="H24" s="794"/>
      <c r="I24" s="792" t="s">
        <v>126</v>
      </c>
      <c r="J24" s="793"/>
      <c r="K24" s="794"/>
      <c r="L24" s="792" t="s">
        <v>127</v>
      </c>
      <c r="M24" s="793"/>
      <c r="N24" s="794"/>
      <c r="O24" s="792" t="s">
        <v>128</v>
      </c>
      <c r="P24" s="793"/>
      <c r="Q24" s="794"/>
      <c r="R24" s="792" t="s">
        <v>129</v>
      </c>
      <c r="S24" s="793"/>
      <c r="T24" s="794"/>
      <c r="U24" s="792" t="s">
        <v>130</v>
      </c>
      <c r="V24" s="793"/>
      <c r="W24" s="794"/>
      <c r="X24" s="792" t="s">
        <v>131</v>
      </c>
      <c r="Y24" s="793"/>
      <c r="Z24" s="794"/>
      <c r="AA24" s="792" t="s">
        <v>132</v>
      </c>
      <c r="AB24" s="793"/>
      <c r="AC24" s="794"/>
      <c r="AD24" s="792" t="s">
        <v>133</v>
      </c>
      <c r="AE24" s="793"/>
      <c r="AF24" s="794"/>
      <c r="AG24" s="792" t="s">
        <v>0</v>
      </c>
      <c r="AH24" s="793"/>
      <c r="AI24" s="794"/>
      <c r="AJ24" s="792" t="s">
        <v>124</v>
      </c>
      <c r="AK24" s="793"/>
      <c r="AL24" s="794"/>
    </row>
    <row r="25" spans="2:38" ht="45.75" thickBot="1" x14ac:dyDescent="0.3">
      <c r="B25" s="267" t="s">
        <v>4</v>
      </c>
      <c r="C25" s="325" t="s">
        <v>415</v>
      </c>
      <c r="D25" s="290" t="s">
        <v>10</v>
      </c>
      <c r="E25" s="291" t="s">
        <v>11</v>
      </c>
      <c r="F25" s="325" t="s">
        <v>415</v>
      </c>
      <c r="G25" s="290" t="s">
        <v>10</v>
      </c>
      <c r="H25" s="291" t="s">
        <v>11</v>
      </c>
      <c r="I25" s="325" t="s">
        <v>415</v>
      </c>
      <c r="J25" s="290" t="s">
        <v>10</v>
      </c>
      <c r="K25" s="291" t="s">
        <v>11</v>
      </c>
      <c r="L25" s="325" t="s">
        <v>415</v>
      </c>
      <c r="M25" s="290" t="s">
        <v>10</v>
      </c>
      <c r="N25" s="291" t="s">
        <v>11</v>
      </c>
      <c r="O25" s="325" t="s">
        <v>415</v>
      </c>
      <c r="P25" s="290" t="s">
        <v>10</v>
      </c>
      <c r="Q25" s="291" t="s">
        <v>11</v>
      </c>
      <c r="R25" s="325" t="s">
        <v>415</v>
      </c>
      <c r="S25" s="290" t="s">
        <v>10</v>
      </c>
      <c r="T25" s="291" t="s">
        <v>11</v>
      </c>
      <c r="U25" s="325" t="s">
        <v>415</v>
      </c>
      <c r="V25" s="290" t="s">
        <v>10</v>
      </c>
      <c r="W25" s="291" t="s">
        <v>11</v>
      </c>
      <c r="X25" s="325" t="s">
        <v>415</v>
      </c>
      <c r="Y25" s="290" t="s">
        <v>10</v>
      </c>
      <c r="Z25" s="291" t="s">
        <v>11</v>
      </c>
      <c r="AA25" s="325" t="s">
        <v>415</v>
      </c>
      <c r="AB25" s="290" t="s">
        <v>10</v>
      </c>
      <c r="AC25" s="291" t="s">
        <v>11</v>
      </c>
      <c r="AD25" s="325" t="s">
        <v>415</v>
      </c>
      <c r="AE25" s="290" t="s">
        <v>10</v>
      </c>
      <c r="AF25" s="291" t="s">
        <v>11</v>
      </c>
      <c r="AG25" s="325" t="s">
        <v>415</v>
      </c>
      <c r="AH25" s="290" t="s">
        <v>10</v>
      </c>
      <c r="AI25" s="291" t="s">
        <v>11</v>
      </c>
      <c r="AJ25" s="325" t="s">
        <v>415</v>
      </c>
      <c r="AK25" s="290" t="s">
        <v>10</v>
      </c>
      <c r="AL25" s="291" t="s">
        <v>11</v>
      </c>
    </row>
    <row r="26" spans="2:38" x14ac:dyDescent="0.25">
      <c r="B26" s="283">
        <v>1</v>
      </c>
      <c r="C26" s="369">
        <v>8.442134927551578</v>
      </c>
      <c r="D26" s="370">
        <v>8.0825927171778496</v>
      </c>
      <c r="E26" s="371">
        <v>8.8135512119806076</v>
      </c>
      <c r="F26" s="369">
        <v>8.0383055109642001</v>
      </c>
      <c r="G26" s="370">
        <v>7.6926471032991008</v>
      </c>
      <c r="H26" s="371">
        <v>8.3954932726548783</v>
      </c>
      <c r="I26" s="369">
        <v>7.6355121981031546</v>
      </c>
      <c r="J26" s="370">
        <v>7.304424572550257</v>
      </c>
      <c r="K26" s="371">
        <v>7.9777384175362815</v>
      </c>
      <c r="L26" s="369">
        <v>7.2558194633655155</v>
      </c>
      <c r="M26" s="370">
        <v>6.9381157589691487</v>
      </c>
      <c r="N26" s="371">
        <v>7.5843192797409227</v>
      </c>
      <c r="O26" s="369">
        <v>7.0959500548748666</v>
      </c>
      <c r="P26" s="370">
        <v>6.7861826961437535</v>
      </c>
      <c r="Q26" s="371">
        <v>7.416211162747044</v>
      </c>
      <c r="R26" s="369">
        <v>7.1238535321711121</v>
      </c>
      <c r="S26" s="370">
        <v>6.8176667700669196</v>
      </c>
      <c r="T26" s="371">
        <v>7.4402479693626171</v>
      </c>
      <c r="U26" s="369">
        <v>6.7809386810884078</v>
      </c>
      <c r="V26" s="370">
        <v>6.4841030043939476</v>
      </c>
      <c r="W26" s="371">
        <v>7.0878587185669053</v>
      </c>
      <c r="X26" s="369">
        <v>6.5905307363993231</v>
      </c>
      <c r="Y26" s="370">
        <v>6.2993003149577538</v>
      </c>
      <c r="Z26" s="371">
        <v>6.8917515536278993</v>
      </c>
      <c r="AA26" s="369">
        <v>6.2043070429676526</v>
      </c>
      <c r="AB26" s="370">
        <v>5.921817001033916</v>
      </c>
      <c r="AC26" s="371">
        <v>6.4967911775096807</v>
      </c>
      <c r="AD26" s="369">
        <v>6.0342977079209099</v>
      </c>
      <c r="AE26" s="370">
        <v>5.7564990871385255</v>
      </c>
      <c r="AF26" s="371">
        <v>6.3220369792099325</v>
      </c>
      <c r="AG26" s="369">
        <v>5.7814023518386444</v>
      </c>
      <c r="AH26" s="370">
        <v>5.5080575441684934</v>
      </c>
      <c r="AI26" s="371">
        <v>6.0648012229088009</v>
      </c>
      <c r="AJ26" s="369">
        <v>5.7015888986710266</v>
      </c>
      <c r="AK26" s="370">
        <v>5.4282910011671595</v>
      </c>
      <c r="AL26" s="371">
        <v>5.9850826925362872</v>
      </c>
    </row>
    <row r="27" spans="2:38" x14ac:dyDescent="0.25">
      <c r="B27" s="284">
        <v>2</v>
      </c>
      <c r="C27" s="346">
        <v>6.9833840393166389</v>
      </c>
      <c r="D27" s="372">
        <v>6.6334882035296809</v>
      </c>
      <c r="E27" s="373">
        <v>7.3469449007804002</v>
      </c>
      <c r="F27" s="346">
        <v>6.7853382230129622</v>
      </c>
      <c r="G27" s="372">
        <v>6.4457022106145931</v>
      </c>
      <c r="H27" s="373">
        <v>7.1382249686773731</v>
      </c>
      <c r="I27" s="346">
        <v>6.787409727889365</v>
      </c>
      <c r="J27" s="372">
        <v>6.4533564990101731</v>
      </c>
      <c r="K27" s="373">
        <v>7.1342703330637747</v>
      </c>
      <c r="L27" s="346">
        <v>6.5505522514868311</v>
      </c>
      <c r="M27" s="372">
        <v>6.2276406349978162</v>
      </c>
      <c r="N27" s="373">
        <v>6.8858645592593515</v>
      </c>
      <c r="O27" s="346">
        <v>6.1417834620241969</v>
      </c>
      <c r="P27" s="372">
        <v>5.8341569830418241</v>
      </c>
      <c r="Q27" s="373">
        <v>6.4614200456809128</v>
      </c>
      <c r="R27" s="346">
        <v>5.9419783292555053</v>
      </c>
      <c r="S27" s="372">
        <v>5.6446543416413126</v>
      </c>
      <c r="T27" s="373">
        <v>6.250898306763327</v>
      </c>
      <c r="U27" s="346">
        <v>5.6083332686018785</v>
      </c>
      <c r="V27" s="372">
        <v>5.3227610230894085</v>
      </c>
      <c r="W27" s="373">
        <v>5.9052462558279748</v>
      </c>
      <c r="X27" s="346">
        <v>5.400684239232004</v>
      </c>
      <c r="Y27" s="372">
        <v>5.1230152201988357</v>
      </c>
      <c r="Z27" s="373">
        <v>5.6894910134302501</v>
      </c>
      <c r="AA27" s="346">
        <v>5.2469462018149153</v>
      </c>
      <c r="AB27" s="372">
        <v>4.9747033887039738</v>
      </c>
      <c r="AC27" s="373">
        <v>5.5302130242685266</v>
      </c>
      <c r="AD27" s="346">
        <v>5.2189267115174003</v>
      </c>
      <c r="AE27" s="372">
        <v>4.9491888125147501</v>
      </c>
      <c r="AF27" s="373">
        <v>5.4995432762185645</v>
      </c>
      <c r="AG27" s="346">
        <v>5.2339115416385074</v>
      </c>
      <c r="AH27" s="372">
        <v>4.9627297889243689</v>
      </c>
      <c r="AI27" s="373">
        <v>5.5160582232709405</v>
      </c>
      <c r="AJ27" s="346">
        <v>5.024953069914381</v>
      </c>
      <c r="AK27" s="372">
        <v>4.7571971970733511</v>
      </c>
      <c r="AL27" s="373">
        <v>5.3038544430255037</v>
      </c>
    </row>
    <row r="28" spans="2:38" x14ac:dyDescent="0.25">
      <c r="B28" s="284">
        <v>3</v>
      </c>
      <c r="C28" s="346">
        <v>6.0913115602844368</v>
      </c>
      <c r="D28" s="372">
        <v>5.7447430095298309</v>
      </c>
      <c r="E28" s="373">
        <v>6.4533222442439397</v>
      </c>
      <c r="F28" s="346">
        <v>6.0858177336106625</v>
      </c>
      <c r="G28" s="372">
        <v>5.7442012705593042</v>
      </c>
      <c r="H28" s="373">
        <v>6.442443786977992</v>
      </c>
      <c r="I28" s="346">
        <v>5.9802972778480852</v>
      </c>
      <c r="J28" s="372">
        <v>5.6473616401971904</v>
      </c>
      <c r="K28" s="373">
        <v>6.3277362936807124</v>
      </c>
      <c r="L28" s="346">
        <v>5.7300132821228384</v>
      </c>
      <c r="M28" s="372">
        <v>5.4096985813929326</v>
      </c>
      <c r="N28" s="373">
        <v>6.0643412196673481</v>
      </c>
      <c r="O28" s="346">
        <v>5.7717328116781852</v>
      </c>
      <c r="P28" s="372">
        <v>5.4562879805908908</v>
      </c>
      <c r="Q28" s="373">
        <v>6.1006581265013775</v>
      </c>
      <c r="R28" s="346">
        <v>5.7531890751460466</v>
      </c>
      <c r="S28" s="372">
        <v>5.4444240810594291</v>
      </c>
      <c r="T28" s="373">
        <v>6.0749024720976701</v>
      </c>
      <c r="U28" s="346">
        <v>5.5683357340958439</v>
      </c>
      <c r="V28" s="372">
        <v>5.2691503403357718</v>
      </c>
      <c r="W28" s="373">
        <v>5.8800826571688161</v>
      </c>
      <c r="X28" s="346">
        <v>5.3219128714862807</v>
      </c>
      <c r="Y28" s="372">
        <v>5.0332058597012708</v>
      </c>
      <c r="Z28" s="373">
        <v>5.6228629458816171</v>
      </c>
      <c r="AA28" s="346">
        <v>5.1316321395275928</v>
      </c>
      <c r="AB28" s="372">
        <v>4.850394061721568</v>
      </c>
      <c r="AC28" s="373">
        <v>5.4249234386060055</v>
      </c>
      <c r="AD28" s="346">
        <v>4.9329428086943121</v>
      </c>
      <c r="AE28" s="372">
        <v>4.6595428903129177</v>
      </c>
      <c r="AF28" s="373">
        <v>5.2181973344293686</v>
      </c>
      <c r="AG28" s="346">
        <v>4.5989217448129391</v>
      </c>
      <c r="AH28" s="372">
        <v>4.334191010125771</v>
      </c>
      <c r="AI28" s="373">
        <v>4.8755921914207363</v>
      </c>
      <c r="AJ28" s="346">
        <v>4.0166130428121258</v>
      </c>
      <c r="AK28" s="372">
        <v>3.7677873567846394</v>
      </c>
      <c r="AL28" s="373">
        <v>4.2775529530797263</v>
      </c>
    </row>
    <row r="29" spans="2:38" x14ac:dyDescent="0.25">
      <c r="B29" s="284">
        <v>4</v>
      </c>
      <c r="C29" s="346">
        <v>5.3684179612933542</v>
      </c>
      <c r="D29" s="372">
        <v>5.0259771526636765</v>
      </c>
      <c r="E29" s="373">
        <v>5.7280476020492452</v>
      </c>
      <c r="F29" s="346">
        <v>5.1710421638822588</v>
      </c>
      <c r="G29" s="372">
        <v>4.8404793320669954</v>
      </c>
      <c r="H29" s="373">
        <v>5.5182350373282345</v>
      </c>
      <c r="I29" s="346">
        <v>5.0687351201904614</v>
      </c>
      <c r="J29" s="372">
        <v>4.7471361966811871</v>
      </c>
      <c r="K29" s="373">
        <v>5.4063867460281871</v>
      </c>
      <c r="L29" s="346">
        <v>4.9735943498271435</v>
      </c>
      <c r="M29" s="372">
        <v>4.6603573733833032</v>
      </c>
      <c r="N29" s="373">
        <v>5.3023463602723861</v>
      </c>
      <c r="O29" s="346">
        <v>4.8944505567951628</v>
      </c>
      <c r="P29" s="372">
        <v>4.5884364318200284</v>
      </c>
      <c r="Q29" s="373">
        <v>5.215507100147974</v>
      </c>
      <c r="R29" s="346">
        <v>4.7917016215789427</v>
      </c>
      <c r="S29" s="372">
        <v>4.4950103315356795</v>
      </c>
      <c r="T29" s="373">
        <v>5.102829863667516</v>
      </c>
      <c r="U29" s="346">
        <v>4.9142994126812898</v>
      </c>
      <c r="V29" s="372">
        <v>4.6180150030978631</v>
      </c>
      <c r="W29" s="373">
        <v>5.2246061406177491</v>
      </c>
      <c r="X29" s="346">
        <v>4.6749424944822637</v>
      </c>
      <c r="Y29" s="372">
        <v>4.3902024285683821</v>
      </c>
      <c r="Z29" s="373">
        <v>4.9733023770396541</v>
      </c>
      <c r="AA29" s="346">
        <v>4.5637926942806555</v>
      </c>
      <c r="AB29" s="372">
        <v>4.2852758297682065</v>
      </c>
      <c r="AC29" s="373">
        <v>4.855659017467854</v>
      </c>
      <c r="AD29" s="346">
        <v>4.2032057285481912</v>
      </c>
      <c r="AE29" s="372">
        <v>3.9384878281372688</v>
      </c>
      <c r="AF29" s="373">
        <v>4.4810354501504772</v>
      </c>
      <c r="AG29" s="346">
        <v>4.1417977934527039</v>
      </c>
      <c r="AH29" s="372">
        <v>3.8778845193499922</v>
      </c>
      <c r="AI29" s="373">
        <v>4.4189433416051598</v>
      </c>
      <c r="AJ29" s="346">
        <v>4.0017438792134188</v>
      </c>
      <c r="AK29" s="372">
        <v>3.7405075361902123</v>
      </c>
      <c r="AL29" s="373">
        <v>4.2764138036041688</v>
      </c>
    </row>
    <row r="30" spans="2:38" x14ac:dyDescent="0.25">
      <c r="B30" s="284">
        <v>5</v>
      </c>
      <c r="C30" s="346">
        <v>4.6791908793717232</v>
      </c>
      <c r="D30" s="372">
        <v>4.348081120328402</v>
      </c>
      <c r="E30" s="373">
        <v>5.0288279466460528</v>
      </c>
      <c r="F30" s="346">
        <v>4.5534258376149896</v>
      </c>
      <c r="G30" s="372">
        <v>4.231215487410859</v>
      </c>
      <c r="H30" s="373">
        <v>4.8936655279711614</v>
      </c>
      <c r="I30" s="346">
        <v>4.3273483634972623</v>
      </c>
      <c r="J30" s="372">
        <v>4.0178329340691699</v>
      </c>
      <c r="K30" s="373">
        <v>4.654378959868815</v>
      </c>
      <c r="L30" s="346">
        <v>4.2179098043099579</v>
      </c>
      <c r="M30" s="372">
        <v>3.9162220143038686</v>
      </c>
      <c r="N30" s="373">
        <v>4.5366698030150578</v>
      </c>
      <c r="O30" s="346">
        <v>4.3120344962759702</v>
      </c>
      <c r="P30" s="372">
        <v>4.010679425574307</v>
      </c>
      <c r="Q30" s="373">
        <v>4.6300331785921163</v>
      </c>
      <c r="R30" s="346">
        <v>4.1729352206714028</v>
      </c>
      <c r="S30" s="372">
        <v>3.8814898414713066</v>
      </c>
      <c r="T30" s="373">
        <v>4.4804659959333737</v>
      </c>
      <c r="U30" s="346">
        <v>4.2158965984651999</v>
      </c>
      <c r="V30" s="372">
        <v>3.9269956453388759</v>
      </c>
      <c r="W30" s="373">
        <v>4.5204278457811382</v>
      </c>
      <c r="X30" s="346">
        <v>4.1117395101260037</v>
      </c>
      <c r="Y30" s="372">
        <v>3.8301510972000914</v>
      </c>
      <c r="Z30" s="373">
        <v>4.4085526735996163</v>
      </c>
      <c r="AA30" s="346">
        <v>4.1342611543184606</v>
      </c>
      <c r="AB30" s="372">
        <v>3.8540722973074688</v>
      </c>
      <c r="AC30" s="373">
        <v>4.4294342209895614</v>
      </c>
      <c r="AD30" s="346">
        <v>3.8692125547886542</v>
      </c>
      <c r="AE30" s="372">
        <v>3.6003655279487248</v>
      </c>
      <c r="AF30" s="373">
        <v>4.152817938318579</v>
      </c>
      <c r="AG30" s="346">
        <v>3.7434160067858939</v>
      </c>
      <c r="AH30" s="372">
        <v>3.4779950141097919</v>
      </c>
      <c r="AI30" s="373">
        <v>4.0237197967847163</v>
      </c>
      <c r="AJ30" s="346">
        <v>3.6094419720678412</v>
      </c>
      <c r="AK30" s="372">
        <v>3.3477019880770622</v>
      </c>
      <c r="AL30" s="373">
        <v>3.8862089892068838</v>
      </c>
    </row>
    <row r="31" spans="2:38" x14ac:dyDescent="0.25">
      <c r="B31" s="284">
        <v>6</v>
      </c>
      <c r="C31" s="346">
        <v>4.3595598920489937</v>
      </c>
      <c r="D31" s="372">
        <v>4.0361283344741876</v>
      </c>
      <c r="E31" s="373">
        <v>4.7020112425259608</v>
      </c>
      <c r="F31" s="346">
        <v>4.5806349707787071</v>
      </c>
      <c r="G31" s="372">
        <v>4.2532249599901064</v>
      </c>
      <c r="H31" s="373">
        <v>4.9265596101737863</v>
      </c>
      <c r="I31" s="346">
        <v>4.4200325491936683</v>
      </c>
      <c r="J31" s="372">
        <v>4.1023769781826589</v>
      </c>
      <c r="K31" s="373">
        <v>4.7557541676061419</v>
      </c>
      <c r="L31" s="346">
        <v>4.4584837545126357</v>
      </c>
      <c r="M31" s="372">
        <v>4.14320077347032</v>
      </c>
      <c r="N31" s="373">
        <v>4.7913961838005754</v>
      </c>
      <c r="O31" s="346">
        <v>4.1905744310489332</v>
      </c>
      <c r="P31" s="372">
        <v>3.8889963074095926</v>
      </c>
      <c r="Q31" s="373">
        <v>4.5093289411778299</v>
      </c>
      <c r="R31" s="346">
        <v>4.0651327112963136</v>
      </c>
      <c r="S31" s="372">
        <v>3.7731825498080429</v>
      </c>
      <c r="T31" s="373">
        <v>4.3736750509521691</v>
      </c>
      <c r="U31" s="346">
        <v>4.0371640305275962</v>
      </c>
      <c r="V31" s="372">
        <v>3.7495713758235909</v>
      </c>
      <c r="W31" s="373">
        <v>4.3409621937999479</v>
      </c>
      <c r="X31" s="346">
        <v>4.0240578079702312</v>
      </c>
      <c r="Y31" s="372">
        <v>3.7400591979593902</v>
      </c>
      <c r="Z31" s="373">
        <v>4.3239035407642126</v>
      </c>
      <c r="AA31" s="346">
        <v>4.0553409589436846</v>
      </c>
      <c r="AB31" s="372">
        <v>3.7717419144222477</v>
      </c>
      <c r="AC31" s="373">
        <v>4.3546136017385049</v>
      </c>
      <c r="AD31" s="346">
        <v>3.7867168741604171</v>
      </c>
      <c r="AE31" s="372">
        <v>3.5143895169192159</v>
      </c>
      <c r="AF31" s="373">
        <v>4.0745434701766996</v>
      </c>
      <c r="AG31" s="346">
        <v>3.484785416199716</v>
      </c>
      <c r="AH31" s="372">
        <v>3.2225911631081963</v>
      </c>
      <c r="AI31" s="373">
        <v>3.7626282421275095</v>
      </c>
      <c r="AJ31" s="346">
        <v>3.3124372848803962</v>
      </c>
      <c r="AK31" s="372">
        <v>3.0555740123638708</v>
      </c>
      <c r="AL31" s="373">
        <v>3.5851263537153049</v>
      </c>
    </row>
    <row r="32" spans="2:38" x14ac:dyDescent="0.25">
      <c r="B32" s="284">
        <v>7</v>
      </c>
      <c r="C32" s="346">
        <v>4.2329754177367063</v>
      </c>
      <c r="D32" s="372">
        <v>3.9083350508458752</v>
      </c>
      <c r="E32" s="373">
        <v>4.5773858419578861</v>
      </c>
      <c r="F32" s="346">
        <v>4.1021297993264572</v>
      </c>
      <c r="G32" s="372">
        <v>3.7855417448150206</v>
      </c>
      <c r="H32" s="373">
        <v>4.4381256445580659</v>
      </c>
      <c r="I32" s="346">
        <v>4.2116209541141298</v>
      </c>
      <c r="J32" s="372">
        <v>3.8935435252812938</v>
      </c>
      <c r="K32" s="373">
        <v>4.5487577131172019</v>
      </c>
      <c r="L32" s="346">
        <v>4.2842501289094574</v>
      </c>
      <c r="M32" s="372">
        <v>3.9666374185001265</v>
      </c>
      <c r="N32" s="373">
        <v>4.6205261236567425</v>
      </c>
      <c r="O32" s="346">
        <v>4.0057153196772965</v>
      </c>
      <c r="P32" s="372">
        <v>3.7018060354253985</v>
      </c>
      <c r="Q32" s="373">
        <v>4.3279226418944869</v>
      </c>
      <c r="R32" s="346">
        <v>3.5646085295989813</v>
      </c>
      <c r="S32" s="372">
        <v>3.2822699115928424</v>
      </c>
      <c r="T32" s="373">
        <v>3.8647359403753843</v>
      </c>
      <c r="U32" s="346">
        <v>3.3382389891955921</v>
      </c>
      <c r="V32" s="372">
        <v>3.0669638789770066</v>
      </c>
      <c r="W32" s="373">
        <v>3.6270751647432968</v>
      </c>
      <c r="X32" s="346">
        <v>3.3364969140350982</v>
      </c>
      <c r="Y32" s="372">
        <v>3.067245912962302</v>
      </c>
      <c r="Z32" s="373">
        <v>3.6230500312072036</v>
      </c>
      <c r="AA32" s="346">
        <v>3.3453045633235101</v>
      </c>
      <c r="AB32" s="372">
        <v>3.0765025834466702</v>
      </c>
      <c r="AC32" s="373">
        <v>3.6313013872146485</v>
      </c>
      <c r="AD32" s="346">
        <v>3.2854779560625165</v>
      </c>
      <c r="AE32" s="372">
        <v>3.0208015160920687</v>
      </c>
      <c r="AF32" s="373">
        <v>3.5671315391758522</v>
      </c>
      <c r="AG32" s="346">
        <v>3.218318033132848</v>
      </c>
      <c r="AH32" s="372">
        <v>2.9546986420648769</v>
      </c>
      <c r="AI32" s="373">
        <v>3.4991471277851356</v>
      </c>
      <c r="AJ32" s="346">
        <v>3.1157620905758545</v>
      </c>
      <c r="AK32" s="372">
        <v>2.8553854895055935</v>
      </c>
      <c r="AL32" s="373">
        <v>3.3935005325735381</v>
      </c>
    </row>
    <row r="33" spans="2:38" x14ac:dyDescent="0.25">
      <c r="B33" s="284">
        <v>8</v>
      </c>
      <c r="C33" s="346">
        <v>3.7523198005987459</v>
      </c>
      <c r="D33" s="372">
        <v>3.4463197802309571</v>
      </c>
      <c r="E33" s="373">
        <v>4.078202706308006</v>
      </c>
      <c r="F33" s="346">
        <v>3.7354851145570924</v>
      </c>
      <c r="G33" s="372">
        <v>3.4329879925173312</v>
      </c>
      <c r="H33" s="373">
        <v>4.0574922182404185</v>
      </c>
      <c r="I33" s="346">
        <v>3.6734960198355733</v>
      </c>
      <c r="J33" s="372">
        <v>3.3762774714745527</v>
      </c>
      <c r="K33" s="373">
        <v>3.9898664747413051</v>
      </c>
      <c r="L33" s="346">
        <v>3.8015732862417724</v>
      </c>
      <c r="M33" s="372">
        <v>3.5014636796495413</v>
      </c>
      <c r="N33" s="373">
        <v>4.1205251858494156</v>
      </c>
      <c r="O33" s="346">
        <v>3.9396590243994538</v>
      </c>
      <c r="P33" s="372">
        <v>3.6370413707797344</v>
      </c>
      <c r="Q33" s="373">
        <v>4.2607359770284363</v>
      </c>
      <c r="R33" s="346">
        <v>3.9643636185387612</v>
      </c>
      <c r="S33" s="372">
        <v>3.6647332387238918</v>
      </c>
      <c r="T33" s="373">
        <v>4.281962294194722</v>
      </c>
      <c r="U33" s="346">
        <v>3.7187329659015198</v>
      </c>
      <c r="V33" s="372">
        <v>3.4303634551498505</v>
      </c>
      <c r="W33" s="373">
        <v>4.0248694275172694</v>
      </c>
      <c r="X33" s="346">
        <v>3.4685197388126761</v>
      </c>
      <c r="Y33" s="372">
        <v>3.1917091416416228</v>
      </c>
      <c r="Z33" s="373">
        <v>3.762910503530998</v>
      </c>
      <c r="AA33" s="346">
        <v>3.2023376468483513</v>
      </c>
      <c r="AB33" s="372">
        <v>2.9371755074769088</v>
      </c>
      <c r="AC33" s="373">
        <v>3.4850094185140414</v>
      </c>
      <c r="AD33" s="346">
        <v>3.1137032428511611</v>
      </c>
      <c r="AE33" s="372">
        <v>2.8537398474859881</v>
      </c>
      <c r="AF33" s="373">
        <v>3.3909839123374219</v>
      </c>
      <c r="AG33" s="346">
        <v>3.0227362334078065</v>
      </c>
      <c r="AH33" s="372">
        <v>2.7650605681194338</v>
      </c>
      <c r="AI33" s="373">
        <v>3.2979595467663656</v>
      </c>
      <c r="AJ33" s="346">
        <v>3.069426939799432</v>
      </c>
      <c r="AK33" s="372">
        <v>2.8085261701885988</v>
      </c>
      <c r="AL33" s="373">
        <v>3.3480406256822812</v>
      </c>
    </row>
    <row r="34" spans="2:38" x14ac:dyDescent="0.25">
      <c r="B34" s="284">
        <v>9</v>
      </c>
      <c r="C34" s="346">
        <v>3.6057448834210009</v>
      </c>
      <c r="D34" s="372">
        <v>3.306360185677256</v>
      </c>
      <c r="E34" s="373">
        <v>3.9249564956356857</v>
      </c>
      <c r="F34" s="346">
        <v>3.5071637805631393</v>
      </c>
      <c r="G34" s="372">
        <v>3.2143503255268486</v>
      </c>
      <c r="H34" s="373">
        <v>3.8194827927571331</v>
      </c>
      <c r="I34" s="346">
        <v>3.4142193734057167</v>
      </c>
      <c r="J34" s="372">
        <v>3.1275680847752625</v>
      </c>
      <c r="K34" s="373">
        <v>3.7200791237941195</v>
      </c>
      <c r="L34" s="346">
        <v>3.4618675932889036</v>
      </c>
      <c r="M34" s="372">
        <v>3.1744290149770804</v>
      </c>
      <c r="N34" s="373">
        <v>3.7683419478136959</v>
      </c>
      <c r="O34" s="346">
        <v>3.5235586023430705</v>
      </c>
      <c r="P34" s="372">
        <v>3.2354494163669165</v>
      </c>
      <c r="Q34" s="373">
        <v>3.8304408735718747</v>
      </c>
      <c r="R34" s="346">
        <v>3.4326591206629793</v>
      </c>
      <c r="S34" s="372">
        <v>3.1512316354277621</v>
      </c>
      <c r="T34" s="373">
        <v>3.7324762121167878</v>
      </c>
      <c r="U34" s="346">
        <v>3.3817237449320854</v>
      </c>
      <c r="V34" s="372">
        <v>3.1032259922312102</v>
      </c>
      <c r="W34" s="373">
        <v>3.6785062256442083</v>
      </c>
      <c r="X34" s="346">
        <v>3.2708188239976121</v>
      </c>
      <c r="Y34" s="372">
        <v>2.9972304792484747</v>
      </c>
      <c r="Z34" s="373">
        <v>3.5626679235013685</v>
      </c>
      <c r="AA34" s="346">
        <v>3.2955805579436572</v>
      </c>
      <c r="AB34" s="372">
        <v>3.0206867331017926</v>
      </c>
      <c r="AC34" s="373">
        <v>3.5887682974013551</v>
      </c>
      <c r="AD34" s="346">
        <v>3.2364666712134271</v>
      </c>
      <c r="AE34" s="372">
        <v>2.9647391574106403</v>
      </c>
      <c r="AF34" s="373">
        <v>3.5264026067623737</v>
      </c>
      <c r="AG34" s="346">
        <v>3.0829949814642021</v>
      </c>
      <c r="AH34" s="372">
        <v>2.8157558238242779</v>
      </c>
      <c r="AI34" s="373">
        <v>3.3687584423936414</v>
      </c>
      <c r="AJ34" s="346">
        <v>2.9869074954109078</v>
      </c>
      <c r="AK34" s="372">
        <v>2.7221088464381125</v>
      </c>
      <c r="AL34" s="373">
        <v>3.2705050321108673</v>
      </c>
    </row>
    <row r="35" spans="2:38" x14ac:dyDescent="0.25">
      <c r="B35" s="285">
        <v>10</v>
      </c>
      <c r="C35" s="347">
        <v>3.1213800661732574</v>
      </c>
      <c r="D35" s="374">
        <v>2.8396039891115237</v>
      </c>
      <c r="E35" s="375">
        <v>3.4235492845122519</v>
      </c>
      <c r="F35" s="347">
        <v>2.8585530374696666</v>
      </c>
      <c r="G35" s="374">
        <v>2.5907331727752423</v>
      </c>
      <c r="H35" s="375">
        <v>3.1465388770606544</v>
      </c>
      <c r="I35" s="347">
        <v>3.0064754856614244</v>
      </c>
      <c r="J35" s="374">
        <v>2.7326854370472762</v>
      </c>
      <c r="K35" s="375">
        <v>3.3002662503281091</v>
      </c>
      <c r="L35" s="347">
        <v>2.9587593430071508</v>
      </c>
      <c r="M35" s="374">
        <v>2.6884175897454603</v>
      </c>
      <c r="N35" s="375">
        <v>3.2489199368857866</v>
      </c>
      <c r="O35" s="347">
        <v>2.9124332845701155</v>
      </c>
      <c r="P35" s="374">
        <v>2.6454323798405226</v>
      </c>
      <c r="Q35" s="375">
        <v>3.1990780040326396</v>
      </c>
      <c r="R35" s="347">
        <v>2.9140679597568533</v>
      </c>
      <c r="S35" s="374">
        <v>2.6486931671893248</v>
      </c>
      <c r="T35" s="375">
        <v>3.1988287230728072</v>
      </c>
      <c r="U35" s="347">
        <v>3.0656080011703843</v>
      </c>
      <c r="V35" s="374">
        <v>2.7921106055536513</v>
      </c>
      <c r="W35" s="375">
        <v>3.3586526395593626</v>
      </c>
      <c r="X35" s="347">
        <v>2.9588982139014419</v>
      </c>
      <c r="Y35" s="374">
        <v>2.6888438085772135</v>
      </c>
      <c r="Z35" s="375">
        <v>3.2487269952181226</v>
      </c>
      <c r="AA35" s="347">
        <v>2.824203560952316</v>
      </c>
      <c r="AB35" s="374">
        <v>2.5586685948394692</v>
      </c>
      <c r="AC35" s="375">
        <v>3.1098077117752387</v>
      </c>
      <c r="AD35" s="347">
        <v>2.6903747405222331</v>
      </c>
      <c r="AE35" s="374">
        <v>2.4312425055721976</v>
      </c>
      <c r="AF35" s="375">
        <v>2.9696036774374424</v>
      </c>
      <c r="AG35" s="347">
        <v>2.9212041775311293</v>
      </c>
      <c r="AH35" s="374">
        <v>2.6481524019928337</v>
      </c>
      <c r="AI35" s="375">
        <v>3.2147647582208001</v>
      </c>
      <c r="AJ35" s="347">
        <v>2.9615425588579951</v>
      </c>
      <c r="AK35" s="374">
        <v>2.6840735327446246</v>
      </c>
      <c r="AL35" s="375">
        <v>3.2599041107052602</v>
      </c>
    </row>
    <row r="36" spans="2:38" ht="5.0999999999999996" customHeight="1" x14ac:dyDescent="0.25"/>
    <row r="37" spans="2:38" s="270" customFormat="1" ht="15" customHeight="1" x14ac:dyDescent="0.25">
      <c r="B37" s="2" t="s">
        <v>120</v>
      </c>
      <c r="C37" s="233"/>
      <c r="D37" s="233"/>
      <c r="E37" s="233"/>
      <c r="F37" s="233"/>
      <c r="G37" s="233"/>
      <c r="H37" s="233"/>
      <c r="I37" s="233"/>
      <c r="J37" s="233"/>
      <c r="K37" s="233"/>
      <c r="L37" s="235"/>
      <c r="M37" s="235"/>
      <c r="N37" s="235"/>
      <c r="O37" s="235"/>
    </row>
    <row r="38" spans="2:38" s="270" customFormat="1" ht="15" customHeight="1" x14ac:dyDescent="0.25">
      <c r="B38" s="2"/>
      <c r="C38" s="233"/>
      <c r="D38" s="233"/>
      <c r="E38" s="233"/>
      <c r="F38" s="233"/>
      <c r="G38" s="233"/>
      <c r="H38" s="233"/>
      <c r="I38" s="233"/>
      <c r="J38" s="233"/>
      <c r="K38" s="233"/>
      <c r="L38" s="235"/>
      <c r="M38" s="235"/>
      <c r="N38" s="235"/>
      <c r="O38" s="235"/>
    </row>
    <row r="39" spans="2:38" x14ac:dyDescent="0.25">
      <c r="B39" s="2"/>
    </row>
    <row r="40" spans="2:38" ht="15.75" x14ac:dyDescent="0.25">
      <c r="B40" s="161" t="s">
        <v>481</v>
      </c>
    </row>
    <row r="41" spans="2:38" s="270" customFormat="1" ht="20.100000000000001" customHeight="1" x14ac:dyDescent="0.25">
      <c r="B41" s="268"/>
      <c r="C41" s="268"/>
      <c r="D41" s="268"/>
      <c r="E41" s="268"/>
      <c r="F41" s="795">
        <v>2014</v>
      </c>
      <c r="G41" s="795"/>
      <c r="H41" s="795"/>
      <c r="I41" s="235"/>
      <c r="J41" s="235"/>
      <c r="K41" s="235"/>
      <c r="O41" s="235"/>
    </row>
    <row r="42" spans="2:38" ht="45.75" thickBot="1" x14ac:dyDescent="0.3">
      <c r="B42" s="267" t="s">
        <v>9</v>
      </c>
      <c r="C42" s="265"/>
      <c r="D42" s="265"/>
      <c r="E42" s="266"/>
      <c r="F42" s="325" t="s">
        <v>415</v>
      </c>
      <c r="G42" s="272" t="s">
        <v>10</v>
      </c>
      <c r="H42" s="273" t="s">
        <v>11</v>
      </c>
      <c r="I42" s="235"/>
      <c r="J42" s="235"/>
      <c r="K42" s="235"/>
      <c r="L42" s="270"/>
      <c r="M42" s="270"/>
      <c r="N42" s="270"/>
    </row>
    <row r="43" spans="2:38" x14ac:dyDescent="0.25">
      <c r="B43" s="241" t="s">
        <v>17</v>
      </c>
      <c r="C43" s="242"/>
      <c r="D43" s="242"/>
      <c r="E43" s="243"/>
      <c r="F43" s="334">
        <v>3.2193246950145413</v>
      </c>
      <c r="G43" s="335">
        <v>3.0482937863836277</v>
      </c>
      <c r="H43" s="336">
        <v>3.3974528559412436</v>
      </c>
      <c r="I43" s="235"/>
      <c r="J43" s="235"/>
      <c r="K43" s="235"/>
      <c r="O43" s="392"/>
      <c r="P43" s="392"/>
      <c r="Q43" s="392"/>
    </row>
    <row r="44" spans="2:38" x14ac:dyDescent="0.25">
      <c r="B44" s="247" t="s">
        <v>318</v>
      </c>
      <c r="C44" s="248"/>
      <c r="D44" s="248"/>
      <c r="E44" s="249"/>
      <c r="F44" s="340">
        <v>2.1914987498161493</v>
      </c>
      <c r="G44" s="341">
        <v>1.8537484054530966</v>
      </c>
      <c r="H44" s="342">
        <v>2.5729847685682841</v>
      </c>
      <c r="I44" s="235"/>
      <c r="J44" s="235"/>
      <c r="K44" s="235"/>
      <c r="O44" s="392"/>
      <c r="P44" s="392"/>
      <c r="Q44" s="392"/>
    </row>
    <row r="45" spans="2:38" x14ac:dyDescent="0.25">
      <c r="B45" s="247" t="s">
        <v>24</v>
      </c>
      <c r="C45" s="248"/>
      <c r="D45" s="248"/>
      <c r="E45" s="249"/>
      <c r="F45" s="340">
        <v>5.6932350971198922</v>
      </c>
      <c r="G45" s="341">
        <v>3.9427308078654182</v>
      </c>
      <c r="H45" s="342">
        <v>7.9557254010721863</v>
      </c>
      <c r="I45" s="235"/>
      <c r="J45" s="235"/>
      <c r="K45" s="235"/>
      <c r="O45" s="392"/>
      <c r="P45" s="392"/>
      <c r="Q45" s="392"/>
    </row>
    <row r="46" spans="2:38" x14ac:dyDescent="0.25">
      <c r="B46" s="247" t="s">
        <v>25</v>
      </c>
      <c r="C46" s="248"/>
      <c r="D46" s="248"/>
      <c r="E46" s="249"/>
      <c r="F46" s="340">
        <v>6.6631826495949831</v>
      </c>
      <c r="G46" s="341">
        <v>5.6492106633450874</v>
      </c>
      <c r="H46" s="342">
        <v>7.8066102300924394</v>
      </c>
      <c r="I46" s="235"/>
      <c r="J46" s="235"/>
      <c r="K46" s="235"/>
      <c r="O46" s="392"/>
      <c r="P46" s="392"/>
      <c r="Q46" s="392"/>
    </row>
    <row r="47" spans="2:38" x14ac:dyDescent="0.25">
      <c r="B47" s="247" t="s">
        <v>21</v>
      </c>
      <c r="C47" s="248"/>
      <c r="D47" s="248"/>
      <c r="E47" s="249"/>
      <c r="F47" s="340">
        <v>3.3290769792046699</v>
      </c>
      <c r="G47" s="341">
        <v>2.6094649271479002</v>
      </c>
      <c r="H47" s="342">
        <v>4.1858144921097011</v>
      </c>
      <c r="I47" s="235"/>
      <c r="J47" s="235"/>
      <c r="K47" s="235"/>
      <c r="O47" s="392"/>
      <c r="P47" s="392"/>
      <c r="Q47" s="392"/>
    </row>
    <row r="48" spans="2:38" x14ac:dyDescent="0.25">
      <c r="B48" s="247" t="s">
        <v>22</v>
      </c>
      <c r="C48" s="248"/>
      <c r="D48" s="248"/>
      <c r="E48" s="249"/>
      <c r="F48" s="340">
        <v>7.382408774520143</v>
      </c>
      <c r="G48" s="341">
        <v>6.4176371633559146</v>
      </c>
      <c r="H48" s="342">
        <v>8.4512804590866981</v>
      </c>
      <c r="I48" s="235"/>
      <c r="J48" s="235"/>
      <c r="K48" s="235"/>
      <c r="O48" s="392"/>
      <c r="P48" s="392"/>
      <c r="Q48" s="392"/>
    </row>
    <row r="49" spans="2:17" x14ac:dyDescent="0.25">
      <c r="B49" s="247" t="s">
        <v>23</v>
      </c>
      <c r="C49" s="248"/>
      <c r="D49" s="248"/>
      <c r="E49" s="249"/>
      <c r="F49" s="340">
        <v>3.4342803621604743</v>
      </c>
      <c r="G49" s="341">
        <v>2.3640005799489896</v>
      </c>
      <c r="H49" s="342">
        <v>4.8230064802965229</v>
      </c>
      <c r="I49" s="235"/>
      <c r="J49" s="235"/>
      <c r="K49" s="235"/>
      <c r="O49" s="392"/>
      <c r="P49" s="392"/>
      <c r="Q49" s="392"/>
    </row>
    <row r="50" spans="2:17" x14ac:dyDescent="0.25">
      <c r="B50" s="247" t="s">
        <v>319</v>
      </c>
      <c r="C50" s="248"/>
      <c r="D50" s="248"/>
      <c r="E50" s="249"/>
      <c r="F50" s="340">
        <v>3.6420468023945407</v>
      </c>
      <c r="G50" s="341">
        <v>3.2135598626331139</v>
      </c>
      <c r="H50" s="342">
        <v>4.1117601209494508</v>
      </c>
      <c r="I50" s="235"/>
      <c r="J50" s="235"/>
      <c r="K50" s="235"/>
      <c r="O50" s="392"/>
      <c r="P50" s="392"/>
      <c r="Q50" s="392"/>
    </row>
    <row r="51" spans="2:17" x14ac:dyDescent="0.25">
      <c r="B51" s="253" t="s">
        <v>320</v>
      </c>
      <c r="C51" s="254"/>
      <c r="D51" s="254"/>
      <c r="E51" s="255"/>
      <c r="F51" s="343">
        <v>5.107154789747506</v>
      </c>
      <c r="G51" s="344">
        <v>4.1854365995434959</v>
      </c>
      <c r="H51" s="345">
        <v>6.1714737855426645</v>
      </c>
      <c r="I51" s="235"/>
      <c r="J51" s="235"/>
      <c r="K51" s="235"/>
      <c r="O51" s="392"/>
      <c r="P51" s="392"/>
      <c r="Q51" s="392"/>
    </row>
    <row r="52" spans="2:17" ht="5.0999999999999996" customHeight="1" x14ac:dyDescent="0.25">
      <c r="L52" s="233"/>
    </row>
    <row r="53" spans="2:17" x14ac:dyDescent="0.25">
      <c r="B53" s="4" t="s">
        <v>458</v>
      </c>
      <c r="C53" s="317"/>
      <c r="D53" s="317"/>
      <c r="E53" s="311"/>
      <c r="F53" s="318">
        <v>1.7</v>
      </c>
      <c r="G53" s="796"/>
      <c r="H53" s="797"/>
      <c r="I53" s="235"/>
      <c r="J53" s="235"/>
      <c r="K53" s="235"/>
    </row>
    <row r="54" spans="2:17" ht="5.0999999999999996" customHeight="1" x14ac:dyDescent="0.25">
      <c r="L54" s="233"/>
    </row>
    <row r="55" spans="2:17" x14ac:dyDescent="0.25">
      <c r="B55" s="233" t="s">
        <v>416</v>
      </c>
      <c r="H55" s="5"/>
    </row>
    <row r="56" spans="2:17" x14ac:dyDescent="0.25">
      <c r="F56" s="5"/>
    </row>
    <row r="59" spans="2:17" ht="15.75" x14ac:dyDescent="0.25">
      <c r="B59" s="161" t="s">
        <v>512</v>
      </c>
    </row>
    <row r="60" spans="2:17" ht="15.75" x14ac:dyDescent="0.25">
      <c r="B60" s="161"/>
      <c r="D60" s="231"/>
      <c r="E60" s="231"/>
      <c r="F60" s="586">
        <v>2009</v>
      </c>
      <c r="G60" s="586">
        <v>2010</v>
      </c>
      <c r="H60" s="586">
        <v>2011</v>
      </c>
      <c r="I60" s="586">
        <v>2012</v>
      </c>
      <c r="J60" s="586">
        <v>2013</v>
      </c>
      <c r="K60" s="587">
        <v>2014</v>
      </c>
    </row>
    <row r="61" spans="2:17" s="296" customFormat="1" ht="45.75" thickBot="1" x14ac:dyDescent="0.3">
      <c r="B61" s="267" t="s">
        <v>9</v>
      </c>
      <c r="C61" s="621"/>
      <c r="D61" s="622"/>
      <c r="E61" s="623"/>
      <c r="F61" s="624" t="s">
        <v>415</v>
      </c>
      <c r="G61" s="624" t="s">
        <v>415</v>
      </c>
      <c r="H61" s="624" t="s">
        <v>415</v>
      </c>
      <c r="I61" s="624" t="s">
        <v>415</v>
      </c>
      <c r="J61" s="624" t="s">
        <v>415</v>
      </c>
      <c r="K61" s="624" t="s">
        <v>415</v>
      </c>
    </row>
    <row r="62" spans="2:17" x14ac:dyDescent="0.25">
      <c r="B62" s="609" t="s">
        <v>17</v>
      </c>
      <c r="C62" s="610"/>
      <c r="D62" s="611"/>
      <c r="E62" s="612"/>
      <c r="F62" s="613">
        <v>3.9</v>
      </c>
      <c r="G62" s="614">
        <v>3.7</v>
      </c>
      <c r="H62" s="614">
        <v>3.7</v>
      </c>
      <c r="I62" s="614">
        <v>3.5</v>
      </c>
      <c r="J62" s="615">
        <v>3.4</v>
      </c>
      <c r="K62" s="616">
        <v>3.2</v>
      </c>
    </row>
    <row r="63" spans="2:17" x14ac:dyDescent="0.25">
      <c r="B63" s="599" t="s">
        <v>318</v>
      </c>
      <c r="C63" s="600"/>
      <c r="D63" s="601"/>
      <c r="E63" s="602"/>
      <c r="F63" s="603">
        <v>3.6</v>
      </c>
      <c r="G63" s="604">
        <v>3.5</v>
      </c>
      <c r="H63" s="604">
        <v>3.2</v>
      </c>
      <c r="I63" s="604">
        <v>3</v>
      </c>
      <c r="J63" s="605">
        <v>2.7</v>
      </c>
      <c r="K63" s="606">
        <v>2.2000000000000002</v>
      </c>
    </row>
    <row r="64" spans="2:17" x14ac:dyDescent="0.25">
      <c r="B64" s="599" t="s">
        <v>24</v>
      </c>
      <c r="C64" s="600"/>
      <c r="D64" s="601"/>
      <c r="E64" s="602"/>
      <c r="F64" s="603">
        <v>8</v>
      </c>
      <c r="G64" s="604">
        <v>8</v>
      </c>
      <c r="H64" s="604">
        <v>7.5</v>
      </c>
      <c r="I64" s="604">
        <v>6.8</v>
      </c>
      <c r="J64" s="605">
        <v>6.7</v>
      </c>
      <c r="K64" s="606">
        <v>5.7</v>
      </c>
    </row>
    <row r="65" spans="2:11" x14ac:dyDescent="0.25">
      <c r="B65" s="607" t="s">
        <v>25</v>
      </c>
      <c r="C65" s="600"/>
      <c r="D65" s="601"/>
      <c r="E65" s="602"/>
      <c r="F65" s="603">
        <v>7.9</v>
      </c>
      <c r="G65" s="604">
        <v>6.3</v>
      </c>
      <c r="H65" s="604">
        <v>6.8</v>
      </c>
      <c r="I65" s="604">
        <v>5.6</v>
      </c>
      <c r="J65" s="605">
        <v>6.4</v>
      </c>
      <c r="K65" s="606">
        <v>6.6</v>
      </c>
    </row>
    <row r="66" spans="2:11" x14ac:dyDescent="0.25">
      <c r="B66" s="599" t="s">
        <v>21</v>
      </c>
      <c r="C66" s="600"/>
      <c r="D66" s="601"/>
      <c r="E66" s="602"/>
      <c r="F66" s="603">
        <v>4.8</v>
      </c>
      <c r="G66" s="604">
        <v>5.6</v>
      </c>
      <c r="H66" s="604">
        <v>4.0999999999999996</v>
      </c>
      <c r="I66" s="604">
        <v>4.5</v>
      </c>
      <c r="J66" s="605">
        <v>4</v>
      </c>
      <c r="K66" s="606">
        <v>3.3</v>
      </c>
    </row>
    <row r="67" spans="2:11" x14ac:dyDescent="0.25">
      <c r="B67" s="617" t="s">
        <v>22</v>
      </c>
      <c r="C67" s="618"/>
      <c r="D67" s="619"/>
      <c r="E67" s="620"/>
      <c r="F67" s="603">
        <v>8.3000000000000007</v>
      </c>
      <c r="G67" s="604">
        <v>8.8000000000000007</v>
      </c>
      <c r="H67" s="604">
        <v>8.6</v>
      </c>
      <c r="I67" s="604">
        <v>6.4</v>
      </c>
      <c r="J67" s="605">
        <v>6.8</v>
      </c>
      <c r="K67" s="606">
        <v>7.4</v>
      </c>
    </row>
    <row r="68" spans="2:11" x14ac:dyDescent="0.25">
      <c r="B68" s="599" t="s">
        <v>23</v>
      </c>
      <c r="C68" s="600"/>
      <c r="D68" s="601"/>
      <c r="E68" s="602"/>
      <c r="F68" s="595">
        <v>4.2</v>
      </c>
      <c r="G68" s="596">
        <v>5</v>
      </c>
      <c r="H68" s="596">
        <v>4.5</v>
      </c>
      <c r="I68" s="596">
        <v>6.9</v>
      </c>
      <c r="J68" s="597">
        <v>5</v>
      </c>
      <c r="K68" s="598">
        <v>3.4</v>
      </c>
    </row>
    <row r="69" spans="2:11" x14ac:dyDescent="0.25">
      <c r="B69" s="599" t="s">
        <v>319</v>
      </c>
      <c r="C69" s="600"/>
      <c r="D69" s="601"/>
      <c r="E69" s="602"/>
      <c r="F69" s="603">
        <v>4.8</v>
      </c>
      <c r="G69" s="604">
        <v>4.4000000000000004</v>
      </c>
      <c r="H69" s="604">
        <v>4.3</v>
      </c>
      <c r="I69" s="604">
        <v>4.4000000000000004</v>
      </c>
      <c r="J69" s="605">
        <v>4.2</v>
      </c>
      <c r="K69" s="606">
        <v>3.7</v>
      </c>
    </row>
    <row r="70" spans="2:11" x14ac:dyDescent="0.25">
      <c r="B70" s="588" t="s">
        <v>320</v>
      </c>
      <c r="C70" s="546"/>
      <c r="D70" s="589"/>
      <c r="E70" s="590"/>
      <c r="F70" s="591">
        <v>4.0999999999999996</v>
      </c>
      <c r="G70" s="592">
        <v>4.3</v>
      </c>
      <c r="H70" s="592">
        <v>5.5</v>
      </c>
      <c r="I70" s="592">
        <v>5.3</v>
      </c>
      <c r="J70" s="593">
        <v>6</v>
      </c>
      <c r="K70" s="594">
        <v>4.7</v>
      </c>
    </row>
    <row r="71" spans="2:11" ht="5.25" customHeight="1" x14ac:dyDescent="0.25"/>
    <row r="72" spans="2:11" x14ac:dyDescent="0.25">
      <c r="B72" s="4" t="s">
        <v>458</v>
      </c>
      <c r="C72" s="317"/>
      <c r="D72" s="317"/>
      <c r="E72" s="311"/>
      <c r="F72" s="608">
        <v>1.8875</v>
      </c>
      <c r="G72" s="608">
        <v>2.0874999999999995</v>
      </c>
      <c r="H72" s="608">
        <v>1.9874999999999998</v>
      </c>
      <c r="I72" s="608">
        <v>1.9874999999999998</v>
      </c>
      <c r="J72" s="608">
        <v>2</v>
      </c>
      <c r="K72" s="608">
        <v>1.6749999999999998</v>
      </c>
    </row>
    <row r="73" spans="2:11" ht="5.25" customHeight="1" x14ac:dyDescent="0.25"/>
    <row r="74" spans="2:11" x14ac:dyDescent="0.25">
      <c r="B74" s="233" t="s">
        <v>416</v>
      </c>
    </row>
  </sheetData>
  <sortState ref="I44:M52">
    <sortCondition ref="I44:I52"/>
  </sortState>
  <mergeCells count="16">
    <mergeCell ref="C4:E4"/>
    <mergeCell ref="F4:H4"/>
    <mergeCell ref="C24:E24"/>
    <mergeCell ref="F24:H24"/>
    <mergeCell ref="I24:K24"/>
    <mergeCell ref="AA24:AC24"/>
    <mergeCell ref="AD24:AF24"/>
    <mergeCell ref="AG24:AI24"/>
    <mergeCell ref="AJ24:AL24"/>
    <mergeCell ref="G53:H53"/>
    <mergeCell ref="L24:N24"/>
    <mergeCell ref="O24:Q24"/>
    <mergeCell ref="R24:T24"/>
    <mergeCell ref="U24:W24"/>
    <mergeCell ref="X24:Z24"/>
    <mergeCell ref="F41:H41"/>
  </mergeCells>
  <hyperlinks>
    <hyperlink ref="K1" location="Contents!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Dashboard Nov15</vt:lpstr>
      <vt:lpstr>Dashboard Mar16</vt:lpstr>
      <vt:lpstr>Introduction</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METADATA</vt:lpstr>
      <vt:lpstr>INEQUALITY MEASURES</vt:lpstr>
      <vt:lpstr>'Dashboard Mar16'!Print_Area</vt:lpstr>
      <vt:lpstr>'Dashboard Nov15'!Print_Area</vt:lpstr>
      <vt:lpstr>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Charlotte Fellows</cp:lastModifiedBy>
  <cp:lastPrinted>2016-12-14T16:33:21Z</cp:lastPrinted>
  <dcterms:created xsi:type="dcterms:W3CDTF">2015-09-24T10:49:21Z</dcterms:created>
  <dcterms:modified xsi:type="dcterms:W3CDTF">2017-07-11T15:13:11Z</dcterms:modified>
</cp:coreProperties>
</file>