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tps://skillsfundingagency.sharepoint.com/sites/DataScience/sfr/Main Tables/5 Published Documents/"/>
    </mc:Choice>
  </mc:AlternateContent>
  <bookViews>
    <workbookView xWindow="0" yWindow="0" windowWidth="22500" windowHeight="12315"/>
  </bookViews>
  <sheets>
    <sheet name="Contents" sheetId="28" r:id="rId1"/>
    <sheet name="Footnotes" sheetId="29" r:id="rId2"/>
    <sheet name="Table 1" sheetId="30" r:id="rId3"/>
    <sheet name="Table 2" sheetId="31" r:id="rId4"/>
    <sheet name="Table 3" sheetId="32" r:id="rId5"/>
    <sheet name="Table 4" sheetId="33" r:id="rId6"/>
    <sheet name="Table 5" sheetId="34" r:id="rId7"/>
    <sheet name="Table 6" sheetId="35" r:id="rId8"/>
    <sheet name="Table 7" sheetId="36" r:id="rId9"/>
    <sheet name="Table 8" sheetId="37" r:id="rId10"/>
    <sheet name="Table 9" sheetId="38" r:id="rId11"/>
    <sheet name="Table 10" sheetId="39" r:id="rId12"/>
    <sheet name="Table 11" sheetId="40" r:id="rId13"/>
    <sheet name="Table 12" sheetId="41" r:id="rId14"/>
    <sheet name="Table 13" sheetId="42" r:id="rId15"/>
    <sheet name="Table 14" sheetId="43" r:id="rId16"/>
    <sheet name="Table 15" sheetId="44" r:id="rId17"/>
    <sheet name="Table 16" sheetId="45" r:id="rId18"/>
    <sheet name="Table 17" sheetId="55" r:id="rId19"/>
    <sheet name="Tables 18-20" sheetId="47" r:id="rId20"/>
    <sheet name="Table 21" sheetId="48" r:id="rId21"/>
    <sheet name="Table 22" sheetId="49" r:id="rId22"/>
    <sheet name="Table 23" sheetId="50" r:id="rId23"/>
    <sheet name="Table 24" sheetId="51" r:id="rId24"/>
    <sheet name="Table 25" sheetId="52" r:id="rId25"/>
    <sheet name="Table 26" sheetId="53" r:id="rId26"/>
    <sheet name="Table 27" sheetId="54"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__________all19">'[1]19-21'!$B$2:$O$194</definedName>
    <definedName name="___________all21">#REF!</definedName>
    <definedName name="___________fem19">'[1]19-21'!$AB$2:$AK$194</definedName>
    <definedName name="___________fem21">#REF!</definedName>
    <definedName name="__________all19">'[1]19-21'!$B$2:$O$194</definedName>
    <definedName name="__________all21">#REF!</definedName>
    <definedName name="__________fem19">'[1]19-21'!$AB$2:$AK$194</definedName>
    <definedName name="__________fem21">#REF!</definedName>
    <definedName name="_________all19">'[1]19-21'!$B$2:$O$194</definedName>
    <definedName name="_________all21">#REF!</definedName>
    <definedName name="_________fem19">'[1]19-21'!$AB$2:$AK$194</definedName>
    <definedName name="_________fem21">#REF!</definedName>
    <definedName name="________all19">'[1]19-21'!$B$2:$O$194</definedName>
    <definedName name="________all21">#REF!</definedName>
    <definedName name="________fem19">'[1]19-21'!$AB$2:$AK$194</definedName>
    <definedName name="________fem21">#REF!</definedName>
    <definedName name="_______all19">'[1]19-21'!$B$2:$O$194</definedName>
    <definedName name="_______all21">#REF!</definedName>
    <definedName name="_______fem19">'[1]19-21'!$AB$2:$AK$194</definedName>
    <definedName name="_______fem21">#REF!</definedName>
    <definedName name="______all19" localSheetId="15">'[2]19-21'!$B$2:$O$194</definedName>
    <definedName name="______all19" localSheetId="21">'[2]19-21'!$B$2:$O$194</definedName>
    <definedName name="______all19">'[3]19-21'!$B$2:$O$194</definedName>
    <definedName name="______all21" localSheetId="15">#REF!</definedName>
    <definedName name="______all21" localSheetId="21">#REF!</definedName>
    <definedName name="______all21" localSheetId="19">#REF!</definedName>
    <definedName name="______all21">#REF!</definedName>
    <definedName name="______fem19" localSheetId="15">'[2]19-21'!$AB$2:$AK$194</definedName>
    <definedName name="______fem19" localSheetId="21">'[2]19-21'!$AB$2:$AK$194</definedName>
    <definedName name="______fem19">'[3]19-21'!$AB$2:$AK$194</definedName>
    <definedName name="______fem21" localSheetId="15">#REF!</definedName>
    <definedName name="______fem21" localSheetId="21">#REF!</definedName>
    <definedName name="______fem21" localSheetId="19">#REF!</definedName>
    <definedName name="______fem21">#REF!</definedName>
    <definedName name="_____all19" localSheetId="15">'[2]19-21'!$B$2:$O$194</definedName>
    <definedName name="_____all19" localSheetId="21">'[2]19-21'!$B$2:$O$194</definedName>
    <definedName name="_____all19">'[3]19-21'!$B$2:$O$194</definedName>
    <definedName name="_____all21" localSheetId="15">#REF!</definedName>
    <definedName name="_____all21" localSheetId="21">#REF!</definedName>
    <definedName name="_____all21" localSheetId="19">#REF!</definedName>
    <definedName name="_____all21">#REF!</definedName>
    <definedName name="_____fem19" localSheetId="15">'[2]19-21'!$AB$2:$AK$194</definedName>
    <definedName name="_____fem19" localSheetId="21">'[2]19-21'!$AB$2:$AK$194</definedName>
    <definedName name="_____fem19">'[3]19-21'!$AB$2:$AK$194</definedName>
    <definedName name="_____fem21" localSheetId="15">#REF!</definedName>
    <definedName name="_____fem21" localSheetId="21">#REF!</definedName>
    <definedName name="_____fem21" localSheetId="19">#REF!</definedName>
    <definedName name="_____fem21">#REF!</definedName>
    <definedName name="____all19" localSheetId="15">'[2]19-21'!$B$2:$O$194</definedName>
    <definedName name="____all19" localSheetId="21">'[2]19-21'!$B$2:$O$194</definedName>
    <definedName name="____all19">'[3]19-21'!$B$2:$O$194</definedName>
    <definedName name="____all21" localSheetId="15">#REF!</definedName>
    <definedName name="____all21" localSheetId="21">#REF!</definedName>
    <definedName name="____all21" localSheetId="19">#REF!</definedName>
    <definedName name="____all21">#REF!</definedName>
    <definedName name="____fem19" localSheetId="15">'[2]19-21'!$AB$2:$AK$194</definedName>
    <definedName name="____fem19" localSheetId="21">'[2]19-21'!$AB$2:$AK$194</definedName>
    <definedName name="____fem19">'[3]19-21'!$AB$2:$AK$194</definedName>
    <definedName name="____fem21" localSheetId="15">#REF!</definedName>
    <definedName name="____fem21" localSheetId="21">#REF!</definedName>
    <definedName name="____fem21" localSheetId="19">#REF!</definedName>
    <definedName name="____fem21">#REF!</definedName>
    <definedName name="___all19" localSheetId="15">'[2]19-21'!$B$2:$O$194</definedName>
    <definedName name="___all19" localSheetId="21">'[2]19-21'!$B$2:$O$194</definedName>
    <definedName name="___all19">'[3]19-21'!$B$2:$O$194</definedName>
    <definedName name="___all21" localSheetId="15">#REF!</definedName>
    <definedName name="___all21" localSheetId="21">#REF!</definedName>
    <definedName name="___all21" localSheetId="19">#REF!</definedName>
    <definedName name="___all21">#REF!</definedName>
    <definedName name="___fem19" localSheetId="15">'[2]19-21'!$AB$2:$AK$194</definedName>
    <definedName name="___fem19" localSheetId="21">'[2]19-21'!$AB$2:$AK$194</definedName>
    <definedName name="___fem19">'[3]19-21'!$AB$2:$AK$194</definedName>
    <definedName name="___fem21" localSheetId="15">#REF!</definedName>
    <definedName name="___fem21" localSheetId="21">#REF!</definedName>
    <definedName name="___fem21" localSheetId="19">#REF!</definedName>
    <definedName name="___fem21">#REF!</definedName>
    <definedName name="__all19" localSheetId="15">'[2]19-21'!$B$2:$O$194</definedName>
    <definedName name="__all19" localSheetId="21">'[2]19-21'!$B$2:$O$194</definedName>
    <definedName name="__all19">'[3]19-21'!$B$2:$O$194</definedName>
    <definedName name="__all21" localSheetId="15">#REF!</definedName>
    <definedName name="__all21" localSheetId="21">#REF!</definedName>
    <definedName name="__all21" localSheetId="19">#REF!</definedName>
    <definedName name="__all21">#REF!</definedName>
    <definedName name="__fem19" localSheetId="15">'[2]19-21'!$AB$2:$AK$194</definedName>
    <definedName name="__fem19" localSheetId="21">'[2]19-21'!$AB$2:$AK$194</definedName>
    <definedName name="__fem19">'[3]19-21'!$AB$2:$AK$194</definedName>
    <definedName name="__fem21" localSheetId="15">#REF!</definedName>
    <definedName name="__fem21" localSheetId="21">#REF!</definedName>
    <definedName name="__fem21" localSheetId="19">#REF!</definedName>
    <definedName name="__fem21">#REF!</definedName>
    <definedName name="_1997" localSheetId="15">#REF!</definedName>
    <definedName name="_1997" localSheetId="21">#REF!</definedName>
    <definedName name="_1997" localSheetId="19">#REF!</definedName>
    <definedName name="_1997">#REF!</definedName>
    <definedName name="_1997a" localSheetId="15">#REF!</definedName>
    <definedName name="_1997a" localSheetId="21">#REF!</definedName>
    <definedName name="_1997a" localSheetId="19">#REF!</definedName>
    <definedName name="_1997a">#REF!</definedName>
    <definedName name="_all19" localSheetId="15">'[2]19-21'!$B$2:$O$194</definedName>
    <definedName name="_all19" localSheetId="21">'[2]19-21'!$B$2:$O$194</definedName>
    <definedName name="_all19">'[3]19-21'!$B$2:$O$194</definedName>
    <definedName name="_all21" localSheetId="15">#REF!</definedName>
    <definedName name="_all21" localSheetId="21">#REF!</definedName>
    <definedName name="_all21" localSheetId="19">#REF!</definedName>
    <definedName name="_all21">#REF!</definedName>
    <definedName name="_fem19" localSheetId="15">'[2]19-21'!$AB$2:$AK$194</definedName>
    <definedName name="_fem19" localSheetId="21">'[2]19-21'!$AB$2:$AK$194</definedName>
    <definedName name="_fem19">'[3]19-21'!$AB$2:$AK$194</definedName>
    <definedName name="_fem21" localSheetId="15">#REF!</definedName>
    <definedName name="_fem21" localSheetId="21">#REF!</definedName>
    <definedName name="_fem21" localSheetId="19">#REF!</definedName>
    <definedName name="_fem21">#REF!</definedName>
    <definedName name="allad" localSheetId="15">[2]Adults!$B$2:$AX$195</definedName>
    <definedName name="allad" localSheetId="21">[2]Adults!$B$2:$AX$195</definedName>
    <definedName name="allad">[3]Adults!$B$2:$AX$195</definedName>
    <definedName name="asdsad" localSheetId="15">#REF!</definedName>
    <definedName name="asdsad" localSheetId="21">#REF!</definedName>
    <definedName name="asdsad" localSheetId="19">#REF!</definedName>
    <definedName name="asdsad">#REF!</definedName>
    <definedName name="CL_S2" localSheetId="2">#REF!</definedName>
    <definedName name="CL_S2" localSheetId="11">#REF!</definedName>
    <definedName name="CL_S2" localSheetId="12">#REF!</definedName>
    <definedName name="CL_S2" localSheetId="13">#REF!</definedName>
    <definedName name="CL_S2" localSheetId="14">#REF!</definedName>
    <definedName name="CL_S2" localSheetId="4">#REF!</definedName>
    <definedName name="CL_S2" localSheetId="6">#REF!</definedName>
    <definedName name="CL_S2" localSheetId="7">#REF!</definedName>
    <definedName name="CL_S2" localSheetId="9">#REF!</definedName>
    <definedName name="CL_S2" localSheetId="10">#REF!</definedName>
    <definedName name="CL_S2">#REF!</definedName>
    <definedName name="CL_S3" localSheetId="2">#REF!</definedName>
    <definedName name="CL_S3" localSheetId="11">#REF!</definedName>
    <definedName name="CL_S3" localSheetId="12">#REF!</definedName>
    <definedName name="CL_S3" localSheetId="13">#REF!</definedName>
    <definedName name="CL_S3" localSheetId="14">#REF!</definedName>
    <definedName name="CL_S3" localSheetId="4">#REF!</definedName>
    <definedName name="CL_S3" localSheetId="6">#REF!</definedName>
    <definedName name="CL_S3" localSheetId="7">#REF!</definedName>
    <definedName name="CL_S3" localSheetId="9">#REF!</definedName>
    <definedName name="CL_S3" localSheetId="10">#REF!</definedName>
    <definedName name="CL_S3">#REF!</definedName>
    <definedName name="CL_S4" localSheetId="2">#REF!</definedName>
    <definedName name="CL_S4" localSheetId="11">#REF!</definedName>
    <definedName name="CL_S4" localSheetId="12">#REF!</definedName>
    <definedName name="CL_S4" localSheetId="13">#REF!</definedName>
    <definedName name="CL_S4" localSheetId="14">#REF!</definedName>
    <definedName name="CL_S4" localSheetId="4">#REF!</definedName>
    <definedName name="CL_S4" localSheetId="6">#REF!</definedName>
    <definedName name="CL_S4" localSheetId="7">#REF!</definedName>
    <definedName name="CL_S4" localSheetId="9">#REF!</definedName>
    <definedName name="CL_S4" localSheetId="10">#REF!</definedName>
    <definedName name="CL_S4">#REF!</definedName>
    <definedName name="CL_S5" localSheetId="2">#REF!</definedName>
    <definedName name="CL_S5" localSheetId="11">#REF!</definedName>
    <definedName name="CL_S5" localSheetId="12">#REF!</definedName>
    <definedName name="CL_S5" localSheetId="13">#REF!</definedName>
    <definedName name="CL_S5" localSheetId="14">#REF!</definedName>
    <definedName name="CL_S5" localSheetId="15">[4]CHECKLIST!#REF!</definedName>
    <definedName name="CL_S5" localSheetId="20">[5]CHECKLIST!#REF!</definedName>
    <definedName name="CL_S5" localSheetId="21">[6]CHECKLIST!#REF!</definedName>
    <definedName name="CL_S5" localSheetId="22">[7]CHECKLIST!#REF!</definedName>
    <definedName name="CL_S5" localSheetId="23">[8]CHECKLIST!#REF!</definedName>
    <definedName name="CL_S5" localSheetId="24">[9]CHECKLIST!#REF!</definedName>
    <definedName name="CL_S5" localSheetId="25">[10]CHECKLIST!#REF!</definedName>
    <definedName name="CL_S5" localSheetId="26">[11]CHECKLIST!#REF!</definedName>
    <definedName name="CL_S5" localSheetId="4">#REF!</definedName>
    <definedName name="CL_S5" localSheetId="5">[12]CHECKLIST!#REF!</definedName>
    <definedName name="CL_S5" localSheetId="6">#REF!</definedName>
    <definedName name="CL_S5" localSheetId="7">#REF!</definedName>
    <definedName name="CL_S5" localSheetId="8">[13]CHECKLIST!#REF!</definedName>
    <definedName name="CL_S5" localSheetId="9">#REF!</definedName>
    <definedName name="CL_S5" localSheetId="10">#REF!</definedName>
    <definedName name="CL_S5" localSheetId="19">[14]CHECKLIST!#REF!</definedName>
    <definedName name="CL_S5">[15]CHECKLIST!#REF!</definedName>
    <definedName name="CL_S6" localSheetId="2">#REF!</definedName>
    <definedName name="CL_S6" localSheetId="11">#REF!</definedName>
    <definedName name="CL_S6" localSheetId="12">#REF!</definedName>
    <definedName name="CL_S6" localSheetId="13">#REF!</definedName>
    <definedName name="CL_S6" localSheetId="14">#REF!</definedName>
    <definedName name="CL_S6" localSheetId="4">#REF!</definedName>
    <definedName name="CL_S6" localSheetId="6">#REF!</definedName>
    <definedName name="CL_S6" localSheetId="7">#REF!</definedName>
    <definedName name="CL_S6" localSheetId="9">#REF!</definedName>
    <definedName name="CL_S6" localSheetId="10">#REF!</definedName>
    <definedName name="CL_S6">#REF!</definedName>
    <definedName name="dfdsf" localSheetId="15">#REF!</definedName>
    <definedName name="dfdsf" localSheetId="21">#REF!</definedName>
    <definedName name="dfdsf" localSheetId="19">#REF!</definedName>
    <definedName name="dfdsf">#REF!</definedName>
    <definedName name="femad" localSheetId="15">[2]Adults!$BK$2:$BT$195</definedName>
    <definedName name="femad" localSheetId="21">[2]Adults!$BK$2:$BT$195</definedName>
    <definedName name="femad">[3]Adults!$BK$2:$BT$195</definedName>
    <definedName name="femadult" localSheetId="15">[2]Adults!#REF!</definedName>
    <definedName name="femadult" localSheetId="21">[2]Adults!#REF!</definedName>
    <definedName name="femadult" localSheetId="19">[3]Adults!#REF!</definedName>
    <definedName name="femadult">[3]Adults!#REF!</definedName>
    <definedName name="Full_Level_2_ETP_Ach_0506" localSheetId="15">[16]TTG!$Q$18</definedName>
    <definedName name="Full_Level_2_ETP_Ach_0506" localSheetId="21">[16]TTG!$Q$18</definedName>
    <definedName name="Full_Level_2_ETP_Ach_0506">[17]TTG!$Q$18</definedName>
    <definedName name="Full_Level_2_ETP_Ach_0607" localSheetId="15">[16]TTG!$R$18</definedName>
    <definedName name="Full_Level_2_ETP_Ach_0607" localSheetId="21">[16]TTG!$R$18</definedName>
    <definedName name="Full_Level_2_ETP_Ach_0607">[17]TTG!$R$18</definedName>
    <definedName name="male19" localSheetId="15">'[2]19-21'!$Q$2:$Z$194</definedName>
    <definedName name="male19" localSheetId="21">'[2]19-21'!$Q$2:$Z$194</definedName>
    <definedName name="male19">'[3]19-21'!$Q$2:$Z$194</definedName>
    <definedName name="male21" localSheetId="15">#REF!</definedName>
    <definedName name="male21" localSheetId="21">#REF!</definedName>
    <definedName name="male21" localSheetId="19">#REF!</definedName>
    <definedName name="male21">#REF!</definedName>
    <definedName name="malead" localSheetId="15">[2]Adults!$AZ$2:$BI$195</definedName>
    <definedName name="malead" localSheetId="21">[2]Adults!$AZ$2:$BI$195</definedName>
    <definedName name="malead">[3]Adults!$AZ$2:$BI$195</definedName>
    <definedName name="maleadult" localSheetId="15">[2]Adults!#REF!</definedName>
    <definedName name="maleadult" localSheetId="21">[2]Adults!#REF!</definedName>
    <definedName name="maleadult" localSheetId="19">[3]Adults!#REF!</definedName>
    <definedName name="maleadult">[3]Adults!#REF!</definedName>
    <definedName name="_xlnm.Print_Area" localSheetId="0">Contents!$A$1:$O$64</definedName>
    <definedName name="_xlnm.Print_Area" localSheetId="1">Footnotes!$A$1:$V$60</definedName>
    <definedName name="_xlnm.Print_Area" localSheetId="2">'Table 1'!$A$1:$M$36</definedName>
    <definedName name="_xlnm.Print_Area" localSheetId="11">'Table 10'!$A$1:$M$35</definedName>
    <definedName name="_xlnm.Print_Area" localSheetId="12">'Table 11'!$A$1:$J$10</definedName>
    <definedName name="_xlnm.Print_Area" localSheetId="13">'Table 12'!$A$1:$J$37</definedName>
    <definedName name="_xlnm.Print_Area" localSheetId="14">'Table 13'!$A$1:$J$47</definedName>
    <definedName name="_xlnm.Print_Area" localSheetId="15">'Table 14'!$A$1:$M$43</definedName>
    <definedName name="_xlnm.Print_Area" localSheetId="16">'Table 15'!$A$1:$Q$39</definedName>
    <definedName name="_xlnm.Print_Area" localSheetId="17">'Table 16'!$A$1:$R$38</definedName>
    <definedName name="_xlnm.Print_Area" localSheetId="18">'Table 17'!$A$1:$G$67</definedName>
    <definedName name="_xlnm.Print_Area" localSheetId="3">'Table 2'!$A$1:$Q$41</definedName>
    <definedName name="_xlnm.Print_Area" localSheetId="20">'Table 21'!$A$1:$I$36</definedName>
    <definedName name="_xlnm.Print_Area" localSheetId="21">'Table 22'!$A$1:$G$70</definedName>
    <definedName name="_xlnm.Print_Area" localSheetId="22">'Table 23'!$A$1:$N$26</definedName>
    <definedName name="_xlnm.Print_Area" localSheetId="23">'Table 24'!$A$1:$C$13</definedName>
    <definedName name="_xlnm.Print_Area" localSheetId="24">'Table 25'!$A$1:$J$21</definedName>
    <definedName name="_xlnm.Print_Area" localSheetId="25">'Table 26'!$A$1:$H$13</definedName>
    <definedName name="_xlnm.Print_Area" localSheetId="26">'Table 27'!$A$1:$G$34</definedName>
    <definedName name="_xlnm.Print_Area" localSheetId="4">'Table 3'!$A$1:$M$33</definedName>
    <definedName name="_xlnm.Print_Area" localSheetId="5">'Table 4'!$A$1:$M$37</definedName>
    <definedName name="_xlnm.Print_Area" localSheetId="6">'Table 5'!$A$1:$K$34</definedName>
    <definedName name="_xlnm.Print_Area" localSheetId="7">'Table 6'!$A$1:$G$34</definedName>
    <definedName name="_xlnm.Print_Area" localSheetId="8">'Table 7'!$A$1:$Q$69</definedName>
    <definedName name="_xlnm.Print_Area" localSheetId="9">'Table 8'!$A$1:$Q$39</definedName>
    <definedName name="_xlnm.Print_Area" localSheetId="10">'Table 9'!$A$1:$N$20</definedName>
    <definedName name="_xlnm.Print_Area" localSheetId="19">'Tables 18-20'!$A$1:$F$56</definedName>
    <definedName name="s" localSheetId="15">#REF!</definedName>
    <definedName name="s" localSheetId="21">#REF!</definedName>
    <definedName name="s" localSheetId="19">#REF!</definedName>
    <definedName name="s">#REF!</definedName>
    <definedName name="sdds" localSheetId="15">#REF!</definedName>
    <definedName name="sdds" localSheetId="21">#REF!</definedName>
    <definedName name="sdds" localSheetId="19">#REF!</definedName>
    <definedName name="sdds">#REF!</definedName>
    <definedName name="Skills_for_Life_ETP_ACH_0506" localSheetId="15">[16]TTG!$Q$19</definedName>
    <definedName name="Skills_for_Life_ETP_ACH_0506" localSheetId="21">[16]TTG!$Q$19</definedName>
    <definedName name="Skills_for_Life_ETP_ACH_0506">[17]TTG!$Q$19</definedName>
    <definedName name="Skills_for_Life_ETP_ACH_0607" localSheetId="15">[16]TTG!$R$19</definedName>
    <definedName name="Skills_for_Life_ETP_ACH_0607" localSheetId="21">[16]TTG!$R$19</definedName>
    <definedName name="Skills_for_Life_ETP_ACH_0607">[17]TTG!$R$19</definedName>
    <definedName name="Starts405" localSheetId="15">#REF!</definedName>
    <definedName name="Starts405" localSheetId="21">#REF!</definedName>
    <definedName name="Starts405" localSheetId="19">#REF!</definedName>
    <definedName name="Starts405">#REF!</definedName>
    <definedName name="t" localSheetId="15">#REF!</definedName>
    <definedName name="t" localSheetId="21">#REF!</definedName>
    <definedName name="t" localSheetId="19">#REF!</definedName>
    <definedName name="t">#REF!</definedName>
    <definedName name="Table5" localSheetId="15">#REF!</definedName>
    <definedName name="Table5" localSheetId="21">#REF!</definedName>
    <definedName name="Table5" localSheetId="19">#REF!</definedName>
    <definedName name="Table5">#REF!</definedName>
    <definedName name="ts19all" localSheetId="15">'[2]19-21'!$AM$2:$AS$194</definedName>
    <definedName name="ts19all" localSheetId="21">'[2]19-21'!$AM$2:$AS$194</definedName>
    <definedName name="ts19all">'[3]19-21'!$AM$2:$AS$194</definedName>
    <definedName name="ts19fem" localSheetId="15">'[2]19-21'!$BC$2:$BI$194</definedName>
    <definedName name="ts19fem" localSheetId="21">'[2]19-21'!$BC$2:$BI$194</definedName>
    <definedName name="ts19fem">'[3]19-21'!$BC$2:$BI$194</definedName>
    <definedName name="ts19male" localSheetId="15">'[2]19-21'!$AU$2:$BA$194</definedName>
    <definedName name="ts19male" localSheetId="21">'[2]19-21'!$AU$2:$BA$194</definedName>
    <definedName name="ts19male">'[3]19-21'!$AU$2:$BA$194</definedName>
    <definedName name="ts21all" localSheetId="15">#REF!</definedName>
    <definedName name="ts21all" localSheetId="21">#REF!</definedName>
    <definedName name="ts21all" localSheetId="19">#REF!</definedName>
    <definedName name="ts21all">#REF!</definedName>
    <definedName name="ts21fem" localSheetId="15">#REF!</definedName>
    <definedName name="ts21fem" localSheetId="21">#REF!</definedName>
    <definedName name="ts21fem" localSheetId="19">#REF!</definedName>
    <definedName name="ts21fem">#REF!</definedName>
    <definedName name="ts21male" localSheetId="15">#REF!</definedName>
    <definedName name="ts21male" localSheetId="21">#REF!</definedName>
    <definedName name="ts21male" localSheetId="19">#REF!</definedName>
    <definedName name="ts21male">#REF!</definedName>
    <definedName name="tsadall" localSheetId="15">[2]Adults!$BV$2:$CB$195</definedName>
    <definedName name="tsadall" localSheetId="21">[2]Adults!$BV$2:$CB$195</definedName>
    <definedName name="tsadall">[3]Adults!$BV$2:$CB$195</definedName>
    <definedName name="tsadfem" localSheetId="15">[2]Adults!$CL$2:$CR$195</definedName>
    <definedName name="tsadfem" localSheetId="21">[2]Adults!$CL$2:$CR$195</definedName>
    <definedName name="tsadfem">[3]Adults!$CL$2:$CR$195</definedName>
    <definedName name="tsadmale" localSheetId="15">[2]Adults!$CD$2:$CJ$195</definedName>
    <definedName name="tsadmale" localSheetId="21">[2]Adults!$CD$2:$CJ$195</definedName>
    <definedName name="tsadmale">[3]Adults!$CD$2:$CJ$195</definedName>
    <definedName name="workage" localSheetId="15">#REF!</definedName>
    <definedName name="workage" localSheetId="21">#REF!</definedName>
    <definedName name="workage" localSheetId="19">#REF!</definedName>
    <definedName name="workage">#REF!</definedName>
  </definedNames>
  <calcPr calcId="162913"/>
</workbook>
</file>

<file path=xl/calcChain.xml><?xml version="1.0" encoding="utf-8"?>
<calcChain xmlns="http://schemas.openxmlformats.org/spreadsheetml/2006/main">
  <c r="G59" i="55" l="1"/>
  <c r="F59" i="55"/>
  <c r="E59" i="55"/>
  <c r="D59" i="55"/>
  <c r="C59" i="55"/>
  <c r="B59" i="55"/>
  <c r="G55" i="55"/>
  <c r="F55" i="55"/>
  <c r="E55" i="55"/>
  <c r="D55" i="55"/>
  <c r="C55" i="55"/>
  <c r="B55" i="55"/>
  <c r="G50" i="55"/>
  <c r="F50" i="55"/>
  <c r="E50" i="55"/>
  <c r="D50" i="55"/>
  <c r="C50" i="55"/>
  <c r="B50" i="55"/>
  <c r="G45" i="55"/>
  <c r="F45" i="55"/>
  <c r="E45" i="55"/>
  <c r="D45" i="55"/>
  <c r="C45" i="55"/>
  <c r="B45" i="55"/>
  <c r="G40" i="55"/>
  <c r="F40" i="55"/>
  <c r="E40" i="55"/>
  <c r="D40" i="55"/>
  <c r="C40" i="55"/>
  <c r="B40" i="55"/>
  <c r="G35" i="55"/>
  <c r="F35" i="55"/>
  <c r="E35" i="55"/>
  <c r="D35" i="55"/>
  <c r="C35" i="55"/>
  <c r="B35" i="55"/>
</calcChain>
</file>

<file path=xl/sharedStrings.xml><?xml version="1.0" encoding="utf-8"?>
<sst xmlns="http://schemas.openxmlformats.org/spreadsheetml/2006/main" count="1618" uniqueCount="508">
  <si>
    <t>https://www.gov.uk/government/collections/further-education-and-skills-statistical-first-release-sfr</t>
  </si>
  <si>
    <t>Contents</t>
  </si>
  <si>
    <t>Annual tables (updated November 2016)</t>
  </si>
  <si>
    <t>Tables 1.1 &amp; 1.2: Adult (19+) FE and Skills Participation/Achievement by Level (2010/11 to 2015/16)</t>
  </si>
  <si>
    <t xml:space="preserve">Table 2: All Age Apprenticeship Participation by Level and Age (2010/11 to 2015/16) </t>
  </si>
  <si>
    <t>Tables 3.1 &amp; 3.2: Adult (19+) Education and Training Participation/Achievement by Level (2010/11 to 2015/16)</t>
  </si>
  <si>
    <t>Table 4: Adult (19+) FE and Skills – English and Maths Participation and Achievement by Level (2010/11 to 2015/16)</t>
  </si>
  <si>
    <t>Table 5: Adult (19+) Demographic Summary of FE and Skills Participation (2015/16)</t>
  </si>
  <si>
    <t>Table 6: All Age Demographic Summary of Apprenticeship Participation (2015/16)</t>
  </si>
  <si>
    <t>Tables 7.1 &amp; 7.2: All Age Apprenticeship Programme Starts/Achievements by Level and Age (2010/11 to 2015/16)</t>
  </si>
  <si>
    <t>Tables 8.1 &amp; 8.2: Workplace Learning Starts/Achievements by Level (2010/11 to 2015/16)</t>
  </si>
  <si>
    <t>Table 9: Community Learning Participation and Achievement by Type (2010/11 to 2015/16)</t>
  </si>
  <si>
    <t>Tables 10.1 &amp; 10.2: Adult (18+) FE and Skills - Offender Learning Participation/Achievements by Level (2010/11 to 2015/16)</t>
  </si>
  <si>
    <t>Table 11: 24+ FE and Skills – Participation with 24+ Advanced Learning Loans (Level 3+) (2013/14 to 2015/16)</t>
  </si>
  <si>
    <t>Tables 12.1 - 12.3: Traineeship Starts/Completions/Progression by Age (2013/14 to 2015/16)</t>
  </si>
  <si>
    <t>Table 13: Employer Ownership Pilot Starts (2012/13 to 2015/16)</t>
  </si>
  <si>
    <t>Other annual tables (Updated at various times)</t>
  </si>
  <si>
    <t>Tables 15.1 &amp; 15.2: Level of Highest Qualification Held by People aged 19-64 in England (Quarter 4)</t>
  </si>
  <si>
    <t>Tables 16.1 &amp; 16.2: Level Of Highest Qualification Held By Economically Active Adults In England (Quarter 4)</t>
  </si>
  <si>
    <t>Table 18: Adult (19+) FE and Skills Participation by Level (2016/17 – Reported to Date)</t>
  </si>
  <si>
    <t>Table 19: Adult (19+) FE and Skills – English and Maths Participation by Level (2016/17 – Reported to Date)</t>
  </si>
  <si>
    <t>Table 20: Adult (19+) Education and Training Participation by Level (2016/17– Reported to Date)</t>
  </si>
  <si>
    <t>Table 21: All Age Apprenticeship Participation by Level and Age (2016/17 – Reported to Date)</t>
  </si>
  <si>
    <t>Tables 22.1 &amp; 22.2: All Age Apprenticeship Programme Starts/Achievements by Level and Age (2016/17 – Reported to Date)</t>
  </si>
  <si>
    <t>Table 24: Community Learning Participation by Type (2016/17 – Reported to Date)</t>
  </si>
  <si>
    <t>Table 25: Adult (18+) FE and Skills - Offender Learning Participation by Level (2016/17– Reported to Date)</t>
  </si>
  <si>
    <t>Table 26: 19+ FE and Skills – Participation with advanced learner loans (Level 3+) (2016/17 – Reported to Date)</t>
  </si>
  <si>
    <t>Tables 27.1 - 27.3: Traineeship Starts/Completions/Progression by Age (2016/17 – Reported to Date)</t>
  </si>
  <si>
    <t>Further supplementary data:</t>
  </si>
  <si>
    <t>https://www.gov.uk/government/collections/fe-data-library</t>
  </si>
  <si>
    <t>Definitions and other documents:</t>
  </si>
  <si>
    <t>https://www.gov.uk/government/publications/sfr-compliance-with-official-statistics-code-of-practice</t>
  </si>
  <si>
    <t>Contact:</t>
  </si>
  <si>
    <t>Department for Education</t>
  </si>
  <si>
    <t>Funded Apprentices</t>
  </si>
  <si>
    <t>Age</t>
  </si>
  <si>
    <t>August to January</t>
  </si>
  <si>
    <t>August to April</t>
  </si>
  <si>
    <t>Intermediate Level Apprenticeship</t>
  </si>
  <si>
    <t>Under 19</t>
  </si>
  <si>
    <t>19-24</t>
  </si>
  <si>
    <t>25+</t>
  </si>
  <si>
    <t>Total</t>
  </si>
  <si>
    <t>Advanced Level Apprenticeship</t>
  </si>
  <si>
    <t>Higher Apprenticeship</t>
  </si>
  <si>
    <t>All Apprenticeships</t>
  </si>
  <si>
    <t>Notes</t>
  </si>
  <si>
    <t>3) Apprenticeship standards are included in the Intermediate Level, Advanced Level or Higher Apprenticeship categories according to the level of each standard. All Apprenticeship standards are also shown separately at the bottom of the table.</t>
  </si>
  <si>
    <t>Funded Learners</t>
  </si>
  <si>
    <t>Level</t>
  </si>
  <si>
    <t>Total Learners</t>
  </si>
  <si>
    <t>Participation</t>
  </si>
  <si>
    <t>of which…</t>
  </si>
  <si>
    <t>Below Level 2 (excluding English and Maths)</t>
  </si>
  <si>
    <t>English and Maths</t>
  </si>
  <si>
    <t>Full Level 2</t>
  </si>
  <si>
    <t>Full Level 3</t>
  </si>
  <si>
    <t>Level 2</t>
  </si>
  <si>
    <t>Level 3</t>
  </si>
  <si>
    <t>Level 4+</t>
  </si>
  <si>
    <t>No Level Assigned</t>
  </si>
  <si>
    <t>of which English</t>
  </si>
  <si>
    <t>of which entry level</t>
  </si>
  <si>
    <t>of which level 1</t>
  </si>
  <si>
    <t>of which level 2</t>
  </si>
  <si>
    <t>of which Maths</t>
  </si>
  <si>
    <t>of which ESOL (English for Speakers of Other Languages)</t>
  </si>
  <si>
    <t>1) These tables include Apprenticeships, Workplace Learning, Community Learning, and Education and Training provision (including the Offenders’ Learning and Skills Service) taken at General Further Education Colleges (including Tertiary), Sixth Form Colleges, Special Colleges (Agricultural and Horticultural Colleges, and Art and Design Colleges), Specialist Colleges and External Institutions.</t>
  </si>
  <si>
    <t/>
  </si>
  <si>
    <t>Provision Type</t>
  </si>
  <si>
    <t>Total Offender Learners</t>
  </si>
  <si>
    <t>-</t>
  </si>
  <si>
    <t>2) Figures for English and Maths (previously Skills for Life) include GCSEs, Functional Skills, Adult Basic Skills Certificates including ESOL Certificates, Qualifications and Credit Framework Certificates, and Awards in English and Maths.</t>
  </si>
  <si>
    <t>Quarter 1</t>
  </si>
  <si>
    <t>Quarter 2</t>
  </si>
  <si>
    <t>Quarter 3</t>
  </si>
  <si>
    <t>Total Traineeships</t>
  </si>
  <si>
    <t>2) Please see the general footnotes for further information on this table.</t>
  </si>
  <si>
    <t>1) Based on: all elements of the learner’s agreed traineeship are complete; and/or the learner reaches 6 months on the programme, and/or the learner moves into employment, an Apprenticeship or further learning.</t>
  </si>
  <si>
    <t>3) Please see the general footnotes for further information on this table.</t>
  </si>
  <si>
    <t>of which Apprenticeship Standards</t>
  </si>
  <si>
    <t>Programme to Date</t>
  </si>
  <si>
    <t>7) Please see the general footnotes and the Apprenticeships footnotes section for further information on these tables.</t>
  </si>
  <si>
    <t>4) Please see the general footnotes for further information on this table.</t>
  </si>
  <si>
    <t>2010/11</t>
  </si>
  <si>
    <t>2011/12</t>
  </si>
  <si>
    <t>% change 10/11 to 11/12</t>
  </si>
  <si>
    <t>2012/13</t>
  </si>
  <si>
    <t>% change 11/12 to 12/13</t>
  </si>
  <si>
    <t>2013/14</t>
  </si>
  <si>
    <t>% change 12/13 to 13/14</t>
  </si>
  <si>
    <t>2014/15</t>
  </si>
  <si>
    <t>% change 13/14 to 14/15</t>
  </si>
  <si>
    <t>2015/16</t>
  </si>
  <si>
    <t>% change 14/15 to 15/16</t>
  </si>
  <si>
    <t>*</t>
  </si>
  <si>
    <t>Table 1.2: Adult (19+) FE and Skills Achievement by Level (2010/11 to 2015/16) – Learner Volumes</t>
  </si>
  <si>
    <t xml:space="preserve">2) Figures for 2011/12 onwards are not directly comparable to earlier years as a Single Individualised Learner Record (ILR) data collection system has been introduced. Small technical changes have been made in the way learners from more than one provision type are counted, leading to a removal of duplicate learners and a reduction in overall learner numbers of approximately 2 per cent. More information on the Single ILR is available at: </t>
  </si>
  <si>
    <t>http://webarchive.nationalarchives.gov.uk/20140107201041/http://www.thedataservice.org.uk/NR/rdonlyres/C05DCDD5-67EE-4AD0-88B9-BEBC8F7F3300/0/SILR_Effects_SFR_Learners_June12.pdf</t>
  </si>
  <si>
    <t>3) Data for earlier years are available in the Further Education Data Library:</t>
  </si>
  <si>
    <r>
      <t xml:space="preserve">4) In 2015/16 </t>
    </r>
    <r>
      <rPr>
        <sz val="9"/>
        <color indexed="8"/>
        <rFont val="Arial"/>
        <family val="2"/>
      </rPr>
      <t>322,000</t>
    </r>
    <r>
      <rPr>
        <sz val="9"/>
        <rFont val="Arial"/>
        <family val="2"/>
      </rPr>
      <t xml:space="preserve"> learners benefited from support for the unemployed (those nearest the workforce), of which</t>
    </r>
    <r>
      <rPr>
        <sz val="9"/>
        <color indexed="10"/>
        <rFont val="Arial"/>
        <family val="2"/>
      </rPr>
      <t xml:space="preserve"> </t>
    </r>
    <r>
      <rPr>
        <sz val="9"/>
        <color indexed="8"/>
        <rFont val="Arial"/>
        <family val="2"/>
      </rPr>
      <t>317,800</t>
    </r>
    <r>
      <rPr>
        <sz val="9"/>
        <color indexed="10"/>
        <rFont val="Arial"/>
        <family val="2"/>
      </rPr>
      <t xml:space="preserve"> </t>
    </r>
    <r>
      <rPr>
        <sz val="9"/>
        <rFont val="Arial"/>
        <family val="2"/>
      </rPr>
      <t>were aged 19+. These are defined as those learners reporting that they were in receipt of Employment and Support Allowance - Work Related Activity Group (ESA WRAG), Jobseeker's Allowance (JSA) or Universal Credit (if unemployed and looking for work).</t>
    </r>
  </si>
  <si>
    <t>5) Figures for English and Maths (previously Skills for Life) include GCSEs, Functional Skills, Adult Basic Skills Certificates including ESOL Certificates, and Qualifications and Credit Framework Certificates, and Awards in English and Maths.</t>
  </si>
  <si>
    <t>6) Please see the general footnotes and the FE and Skills footnotes sections for further information on these tables.</t>
  </si>
  <si>
    <t>August to October</t>
  </si>
  <si>
    <t xml:space="preserve">Full Year August to July </t>
  </si>
  <si>
    <t>of which 19+</t>
  </si>
  <si>
    <t>1) Figures for 2011/12 onwards are not comparable to earlier years as a Single Individualised Learner Record (ILR) data collection system has been introduced. Technical changes have been made in the way learners participating on more than one Apprenticeship programme are counted. This has led to a removal of duplicate learners. More information on the Single ILR is available at:</t>
  </si>
  <si>
    <t>2) Prior to 2011/12, full year numbers are a count of Apprenticeship programmes in each year. Learners undertaking more than one Apprenticeship programme will appear more than once in the 'All Apprenticeships' total as well as the totals for each Apprenticeship level they participated in. From 2011/12 onwards 'All Apprenticeships' counts each Apprenticeship learner only once regardless of how many programmes they participated in. Each learner is still counted in the totals for each Apprenticeship level they participated in.</t>
  </si>
  <si>
    <t>4) Figures for 2012/13 onwards include Apprenticeships through the Employer Ownership Pilot. New Apprenticeship standards undertaken in the Employer Ownership Pilot are included from 2015/16.</t>
  </si>
  <si>
    <t>5) Grey areas show where apprenticeship standards were not available.</t>
  </si>
  <si>
    <t>6) Figures for 2014/15 include 100 apprentices on employer defined programmes with no Level assigned. Figures for 2015/16 include 50 or fewer apprentices on employer defined programmes with no Level assigned.</t>
  </si>
  <si>
    <t xml:space="preserve">7) Data for earlier years are available in the Apprenticeship Supplementary Tables: </t>
  </si>
  <si>
    <t>https://www.gov.uk/government/statistical-data-sets/fe-data-library-apprenticeships</t>
  </si>
  <si>
    <t>8) Please see the general footnotes and the Apprenticeships footnotes section for further information on this table.</t>
  </si>
  <si>
    <t>Table 3.1: Adult (19+) Education and Training Participation by Level (2010/11 to 2015/16) – Learner Volumes</t>
  </si>
  <si>
    <t>Below Level 2 (excluding English and maths)</t>
  </si>
  <si>
    <t>English and maths</t>
  </si>
  <si>
    <t>Table 3.2: Adult (19+) Education and Training Achievement by Level (2010/11 to 2015/16) – Learner Volumes</t>
  </si>
  <si>
    <t xml:space="preserve">1) Figures for 2011/12 onwards are not directly comparable to earlier years as a Single Individualised Learner Record (ILR) data collection system has been introduced. Small technical changes have been made in the way learners from more than one provision type are counted, leading to a removal of duplicate learners and a reduction in overall learner numbers of approximately 2 per cent. More information on the Single ILR is available at </t>
  </si>
  <si>
    <t>2) Figures for English and maths (previously Skills for Life) include GCSEs, Functional Skills, Adult Basic Skills Certificates including ESOL Certificates, and Qualifications and Credit Framework Certificates and Awards in English and maths.</t>
  </si>
  <si>
    <t>3) Education and Training includes Offender Learners (table 10.1) and Traineeships (table 12.1).</t>
  </si>
  <si>
    <t xml:space="preserve">Table 4: Adult (19+) FE and Skills – English and Maths Participation and Achievement by Level (2010/11 to 2015/16) </t>
  </si>
  <si>
    <t>Measure</t>
  </si>
  <si>
    <t>Achievement</t>
  </si>
  <si>
    <t>1) Figures for 2011/12 onwards are not directly comparable to earlier years as a Single Individualised Learner Record (ILR) data collection system has been introduced. More information on the Single ILR is available:</t>
  </si>
  <si>
    <t>2) Data for earlier years are available in the English and maths Supplementary Tables:</t>
  </si>
  <si>
    <t>https://www.gov.uk/government/statistical-data-sets/fe-data-library-skills-for-life</t>
  </si>
  <si>
    <t>3) Figures for English and maths (previously Skills for Life) include GCSEs, Functional Skills, Adult Basic Skills Certificates including ESOL Certificates, and Qualifications and Credit Framework Certificates and Awards in English and maths.</t>
  </si>
  <si>
    <t>4) Please see the general footnotes section for further information on this table.</t>
  </si>
  <si>
    <t>Table 5: Adult (19+) Demographic Summary of FE and Skills Participation (2015/16) – Learner Volumes</t>
  </si>
  <si>
    <t>All FE and Skills Participation</t>
  </si>
  <si>
    <t>Below Level 2 
(excluding English and Maths)</t>
  </si>
  <si>
    <t>Total 
FE and Skills</t>
  </si>
  <si>
    <t>%</t>
  </si>
  <si>
    <t>of which</t>
  </si>
  <si>
    <t>English</t>
  </si>
  <si>
    <t>Maths</t>
  </si>
  <si>
    <t>ESOL</t>
  </si>
  <si>
    <t>25-49</t>
  </si>
  <si>
    <t>50+</t>
  </si>
  <si>
    <t>Unknown</t>
  </si>
  <si>
    <t>Gender</t>
  </si>
  <si>
    <t>Female</t>
  </si>
  <si>
    <t>Male</t>
  </si>
  <si>
    <t>Learners with Learning Difficulties and/or Disabilities</t>
  </si>
  <si>
    <t>Learning Difficulty/Disability</t>
  </si>
  <si>
    <t>No Learning Difficulty/Disability</t>
  </si>
  <si>
    <t>Not Known</t>
  </si>
  <si>
    <t>Ethnicity</t>
  </si>
  <si>
    <t>Asian/ Asian British</t>
  </si>
  <si>
    <t>Black/ African/ Caribbean/ Black British</t>
  </si>
  <si>
    <t>Mixed/ Multiple Ethnic Group</t>
  </si>
  <si>
    <t>White</t>
  </si>
  <si>
    <t>Other Ethnic Group</t>
  </si>
  <si>
    <t>Not Known/Not Provided</t>
  </si>
  <si>
    <t>1) These tables include Apprenticeships, Workplace Learning, Community Learning and Education and Training provision (including the Offenders’ Learning and Skills Service) taken at General Further Education Colleges (including Tertiary), Sixth Form Colleges, Special Colleges (Agricultural and Horticultural Colleges and Art and Design Colleges), Specialist Colleges and External Institutions.</t>
  </si>
  <si>
    <t>3) There are 50 or fewer learners with an unknown gender included in the above figures.</t>
  </si>
  <si>
    <t>4) Please see the general footnotes and the FE and Skills Demographics footnotes sections for further information on these tables.</t>
  </si>
  <si>
    <t>Table 6: All Age Demographic Summary of Apprenticeship Participation (2015/16) – Learner Volumes</t>
  </si>
  <si>
    <t xml:space="preserve"> </t>
  </si>
  <si>
    <t>Apprenticeships</t>
  </si>
  <si>
    <t>Higher
Apprenticeship</t>
  </si>
  <si>
    <t>Total Apprenticeships</t>
  </si>
  <si>
    <t>Learners with Learning Difficulties
and/ or Disabilities</t>
  </si>
  <si>
    <t>1) Apprenticeship standards are included in the Intermediate Level, Advanced Level or Higher Apprenticeship categories according to the level of each standard.</t>
  </si>
  <si>
    <t xml:space="preserve">2) Figures for 2015/16 include Apprenticeship frameworks through the Employer Ownership Pilot. </t>
  </si>
  <si>
    <t>3) There are 50 or fewer learners on employer defined programmes with no Level assigned.</t>
  </si>
  <si>
    <t>4) There are 50 or fewer learners with unknown gender.</t>
  </si>
  <si>
    <t>5) Please see the general footnotes and the Demographics footnotes sections for further information on this table.</t>
  </si>
  <si>
    <t>Table 7.1: All Age Apprenticeship Programme Starts by Level and Age (2010/11 to 2015/16)</t>
  </si>
  <si>
    <t xml:space="preserve">Quarter 1 </t>
  </si>
  <si>
    <t xml:space="preserve">Quarter 2  </t>
  </si>
  <si>
    <t xml:space="preserve">Quarter 3 </t>
  </si>
  <si>
    <t xml:space="preserve">Quarter 4 </t>
  </si>
  <si>
    <t>Table 7.2: All Age Apprenticeship Framework Achievements by Level and Age (2010/11 to 2015/16)</t>
  </si>
  <si>
    <t>1) Figures for 2011/12 onwards are not directly comparable to earlier years as a Single Individualised Learner Record (ILR) data collection system has been introduced. More information on the Single ILR is available at:</t>
  </si>
  <si>
    <t xml:space="preserve"> http://webarchive.nationalarchives.gov.uk/20140107201041/http://www.thedataservice.org.uk/NR/rdonlyres/C05DCDD5-67EE-4AD0-88B9-BEBC8F7F3300/0/SILR_Effects_SFR_Learners_June12.pdf</t>
  </si>
  <si>
    <t>2) Apprenticeship standards are included in the Intermediate Level, Advanced Level or Higher Apprenticeship categories according to the level of each standard. All Apprenticeship standards are also shown separately at the bottom of the table.</t>
  </si>
  <si>
    <t>3) Figures for 2012/13 onwards include Apprenticeships through the Employer Ownership Pilot. New Apprenticeship standards undertaken in the Employer Ownership Pilot are included from 2015/16.</t>
  </si>
  <si>
    <t>4) Figures for 2014/15 include 100 apprenticeship starts and 50 or fewer apprenticeship achievements on employer defined programmes with no Level assigned.</t>
  </si>
  <si>
    <t xml:space="preserve">6) Data for earlier years are available in the Apprenticeship Supplementary Tables: </t>
  </si>
  <si>
    <t>Table 8.1: Workplace Learning Starts by Level (2010/11 to 2015/16)</t>
  </si>
  <si>
    <t>Quarter 4</t>
  </si>
  <si>
    <t>Total Starts</t>
  </si>
  <si>
    <t>Below Level 2</t>
  </si>
  <si>
    <t>Table 8.2: Workplace Learning Achievements by Level (2010/11 to 2015/16)</t>
  </si>
  <si>
    <t>Total Achievements</t>
  </si>
  <si>
    <t xml:space="preserve">Below Level 2   </t>
  </si>
  <si>
    <t>2) Workplace Learning includes Train to Gain and other Employer Responsive provision (except Apprenticeships).</t>
  </si>
  <si>
    <t xml:space="preserve">3) Data for earlier years are available in the Workplace Learning Supplementary Tables: </t>
  </si>
  <si>
    <t>https://www.gov.uk/government/statistical-data-sets/fe-data-library-workplace-learning</t>
  </si>
  <si>
    <t>4) Figures for English and Maths (previously Skills for Life) include GCSEs, Functional Skills, Adult Basic Skills Certificates including ESOL Certificates, Qualifications and Credit Framework Certificates, and Awards in English and Maths.</t>
  </si>
  <si>
    <t>5) English and Maths starts and achievements can be at Level 2 or Below Level 2.</t>
  </si>
  <si>
    <t>6) These tables include some learners aged under 19 who are eligible for funding on certain Workplace Learning programmes (such as Programmes for the Unemployed).</t>
  </si>
  <si>
    <t>7) Please see the general footnotes and the Workplace Learning footnotes section for further information on these tables.</t>
  </si>
  <si>
    <t>Table 9: Community Learning Participation and Achievement by Type (2010/11 to 2015/16) – Learner Volumes</t>
  </si>
  <si>
    <t xml:space="preserve">
Participation</t>
  </si>
  <si>
    <t>of which Personal and Community Development Learning</t>
  </si>
  <si>
    <t>of which Neighbourhood Learning in Deprived Communities</t>
  </si>
  <si>
    <t>of which Family English, Maths and Language</t>
  </si>
  <si>
    <t>of which Wider Family Learning</t>
  </si>
  <si>
    <t xml:space="preserve">
Achievement</t>
  </si>
  <si>
    <t>2) Data for earlier years is available in the Community Learning Supplementary Tables:</t>
  </si>
  <si>
    <t>https://www.gov.uk/government/statistical-data-sets/fe-data-library-community-learning</t>
  </si>
  <si>
    <t>3) Please see the general footnotes and the Community Learning footnotes sections for further information on this table.</t>
  </si>
  <si>
    <t>Table 10.1: Adult (18+) FE and Skills - Offender Learning Participation by Level (2010/11 to 2015/16) – Learner Volumes</t>
  </si>
  <si>
    <t>Table 10.2: Adult (18+) FE and Skills - Offender Learning Achievement by Level (2010/11 to 2015/16) – Learner Volumes</t>
  </si>
  <si>
    <t>3) An offender learner may be counted more than once if they participated/achieved in learning at different institutions during an academic year.</t>
  </si>
  <si>
    <t>4) The large increase in No Level Assigned learners between 2012/13 and 2013/14 is due to the renewed take-up of practical skills/crafts.</t>
  </si>
  <si>
    <r>
      <t>5) Tables 10.1 and 10.2 exclude 16,400</t>
    </r>
    <r>
      <rPr>
        <sz val="9"/>
        <color indexed="10"/>
        <rFont val="Arial"/>
        <family val="2"/>
      </rPr>
      <t xml:space="preserve"> </t>
    </r>
    <r>
      <rPr>
        <sz val="9"/>
        <rFont val="Arial"/>
        <family val="2"/>
      </rPr>
      <t>learners who were enrolled on OLASS education assessments in English and/or Maths but undertook no other government-funded learning.</t>
    </r>
  </si>
  <si>
    <t>Table 11: 24+ FE and Skills – Participation with 24+ Advanced Learning Loans (Level 3+) (2013/14 to 2015/16) – Learner Volumes</t>
  </si>
  <si>
    <t>Participation with 24+
Advanced Learning Loans</t>
  </si>
  <si>
    <t>of which Level 3</t>
  </si>
  <si>
    <t>of which Level 4+</t>
  </si>
  <si>
    <t>1) This table includes Education and Training provision taken at General Further Education Colleges (including Tertiary), Sixth Form Colleges, Special Colleges (Agricultural and Horticultural Colleges, and Art and Design Colleges), Specialist Colleges and External Institutions.</t>
  </si>
  <si>
    <t>Table 12.1: Traineeship Starts by Age (2013/14 to 2015/16)</t>
  </si>
  <si>
    <t>1) Age is reported as at 31st August of the academic year. From August 2014, Traineeships are available to young people aged 16-24. Previously Traineeships were only available to young people aged 16-23.</t>
  </si>
  <si>
    <t>2) There are fewer than 50 learners who were reported as starting in 2012/13 who have been included in the figures for 2013/14.</t>
  </si>
  <si>
    <t>Table 12.2: Traineeship Completions by Age (2013/14 to 2015/16)</t>
  </si>
  <si>
    <t>2) These figures should not be combined with starts in table 12.1 to produce rates because traineeships can last 6 months and providers have until the end of the year to finalise their returns.</t>
  </si>
  <si>
    <t>3) 2013/14 completions figures were published in a separate note to the SFR at:</t>
  </si>
  <si>
    <t>https://www.gov.uk/government/uploads/system/uploads/attachment_data/file/378733/traineeships-completions-and-progressions-note-nov14.pdf</t>
  </si>
  <si>
    <t>These have been included here for completeness. Changes to the ILR and the recording of completions between 2013/14 and 2014/15 may affect comparability as the two measures are slightly different: 
In 2013/14, Completions count where both the work placement and work preparation training were completed and/or the learner progressed. 
In 2014/15, Completions count where all elements of the learner’s agreed traineeship are complete; and/or the learner reaches 6 months on the programme, and/or the learner progressed.</t>
  </si>
  <si>
    <t>Table 12.3: Traineeship Progression by Age (2013/14 to 2015/16)</t>
  </si>
  <si>
    <r>
      <t xml:space="preserve">Under 19 </t>
    </r>
    <r>
      <rPr>
        <sz val="10"/>
        <rFont val="Arial"/>
        <family val="2"/>
      </rPr>
      <t>(progression to a job, Apprenticeship, further full-time education or other training)</t>
    </r>
  </si>
  <si>
    <r>
      <t>19-24</t>
    </r>
    <r>
      <rPr>
        <sz val="10"/>
        <rFont val="Arial"/>
        <family val="2"/>
      </rPr>
      <t xml:space="preserve"> (progression to a job or Apprenticeship)</t>
    </r>
  </si>
  <si>
    <t>1) Based on Work Experience Placement being recorded as achieved (progress to a job or Apprenticeship, or further learning for under 19s).</t>
  </si>
  <si>
    <t>3) 2013/14 progression figures were published in a separate note to the SFR , but have been included here for completeness. This can be found at:</t>
  </si>
  <si>
    <t xml:space="preserve">https://www.gov.uk/government/uploads/system/uploads/attachment_data/file/378733/traineeships-completions-and-progressions-note-nov14.pdf  </t>
  </si>
  <si>
    <t>Provision</t>
  </si>
  <si>
    <t>Full Year</t>
  </si>
  <si>
    <t>August 2012 to 
July 2016</t>
  </si>
  <si>
    <t>Starts</t>
  </si>
  <si>
    <t>SASE Compliant</t>
  </si>
  <si>
    <t>Non-SASE Compliant</t>
  </si>
  <si>
    <t>Apprenticeship Standards</t>
  </si>
  <si>
    <t>Workplace Learning</t>
  </si>
  <si>
    <t>QCF Training</t>
  </si>
  <si>
    <t>Non-QCF Training</t>
  </si>
  <si>
    <t>All Workplace Learning</t>
  </si>
  <si>
    <t>Traineeships</t>
  </si>
  <si>
    <t>All Employer Ownership Pilot Starts</t>
  </si>
  <si>
    <t>1) Starts in this table will also be counted in the main Apprenticeship, Workplace Learning and Traineeship tables, as well as in FE and Skills participation figures.</t>
  </si>
  <si>
    <t>2) The data sources for this table are Employer Ownership Pilots 1 and 2.</t>
  </si>
  <si>
    <t>3) SASE Compliant Apprenticeships are frameworks that conform to the Specification of Apprenticeship Standards for England (SASE). Non-SASE Compliant Apprenticeships are employer defined programmes.</t>
  </si>
  <si>
    <t>4) QCF Training is learners starting aims that are accredited under the Qualifications and Credit Framework.</t>
  </si>
  <si>
    <t>5) Grey areas show where apprenticeship standards and Traineeships were not available.</t>
  </si>
  <si>
    <t>6) Please see the general footnotes for further information on this table.</t>
  </si>
  <si>
    <t>Table 14.1: Adult (19+) Education and Training Achievement Rates by Level (2010/11 to 2015/16) – Percentages</t>
  </si>
  <si>
    <t>Previous methodology</t>
  </si>
  <si>
    <t>2015/16 methodology applied</t>
  </si>
  <si>
    <t>Education and Training Provision</t>
  </si>
  <si>
    <t>Table 14.2: Apprenticeship Achievement Rates by Level and Age (2010/11 to 2015/16) – Percentages</t>
  </si>
  <si>
    <t>2) The methodology for calculating Education and Training achievement rates was changed in 2013/14 to align with the Apprenticeships methodology.</t>
  </si>
  <si>
    <t>3) Figures for 2015/16 onwards are not directly comparable to earlier years as the methodology for calculating achievement rates was changed in 2015/16. Please see the published business rules for further details:</t>
  </si>
  <si>
    <t>https://www.gov.uk/government/publications/sfa-qualification-achievement-rate-2015-to-2016-formerly-qsr</t>
  </si>
  <si>
    <t>4) Data for earlier years are available in the FE Data Library:</t>
  </si>
  <si>
    <t>5) Figures for English and maths (previously Skills for Life) include GCSEs, Functional Skills, Adult Basic Skills Certificates including ESOL Certificates, and Qualifications and Credit Framework Certificates and Awards in English and maths.</t>
  </si>
  <si>
    <t>6) Please see the general footnotes and Apprenticeship footnotes sections for further information on this table.</t>
  </si>
  <si>
    <t>7) Further breakdowns showing the impact of the methodology change are available in the FE Data Library:</t>
  </si>
  <si>
    <t>https://www.gov.uk/government/statistical-data-sets/fe-data-library-other-statistics-and-research</t>
  </si>
  <si>
    <r>
      <t>Table 15.1: Level of Highest Qualification Held by People aged 19-64 in England (Quarter 4)</t>
    </r>
    <r>
      <rPr>
        <b/>
        <vertAlign val="superscript"/>
        <sz val="11"/>
        <rFont val="Arial"/>
        <family val="2"/>
      </rPr>
      <t>1</t>
    </r>
    <r>
      <rPr>
        <b/>
        <sz val="11"/>
        <rFont val="Arial"/>
        <family val="2"/>
      </rPr>
      <t xml:space="preserve"> - percentages</t>
    </r>
  </si>
  <si>
    <t>Year</t>
  </si>
  <si>
    <r>
      <t>All people aged 
19-64</t>
    </r>
    <r>
      <rPr>
        <b/>
        <vertAlign val="superscript"/>
        <sz val="10"/>
        <rFont val="Arial"/>
        <family val="2"/>
      </rPr>
      <t xml:space="preserve">
</t>
    </r>
    <r>
      <rPr>
        <b/>
        <sz val="10"/>
        <rFont val="Arial"/>
        <family val="2"/>
      </rPr>
      <t>(thousands)</t>
    </r>
  </si>
  <si>
    <t>Level 4 and above</t>
  </si>
  <si>
    <t>Level 3 and above</t>
  </si>
  <si>
    <t>Level 2 and above</t>
  </si>
  <si>
    <t>Below Level 2 (incl no qualifications)</t>
  </si>
  <si>
    <t>P</t>
  </si>
  <si>
    <t>2016 95% CI (+/- ppts)</t>
  </si>
  <si>
    <r>
      <t>Table 15.2: Level of Highest Qualification Held by People aged 19-64 in England (Quarter 4)</t>
    </r>
    <r>
      <rPr>
        <b/>
        <vertAlign val="superscript"/>
        <sz val="11"/>
        <rFont val="Arial"/>
        <family val="2"/>
      </rPr>
      <t>1</t>
    </r>
    <r>
      <rPr>
        <b/>
        <sz val="11"/>
        <rFont val="Arial"/>
        <family val="2"/>
      </rPr>
      <t xml:space="preserve"> - volumes (thousands)</t>
    </r>
  </si>
  <si>
    <t>All people aged 
19-64</t>
  </si>
  <si>
    <t>2016 95% CI (+/-)</t>
  </si>
  <si>
    <t>1) Source: Labour Force Survey</t>
  </si>
  <si>
    <t xml:space="preserve">2) Estimates were revised in November 2014 following a reweighting of the Labour Force Survey (LFS) covering 2001 to 2013, more information is available at: </t>
  </si>
  <si>
    <t>http://www.ons.gov.uk/ons/guide-method/method-quality/specific/labour-market/articles-and-reports/revisions-to-labour-force-survey-estimates.pdf</t>
  </si>
  <si>
    <t>3) In March 2017 estimates previously published for 2012 and 2013 have been revised following a reweighting of the Labour Force Survey (LFS) covering 2012 to 2015 (The 2014 data was revised in November 2016). More information is available in the following:</t>
  </si>
  <si>
    <t>https://www.ons.gov.uk/employmentandlabourmarket/peopleinwork/employmentandemployeetypes/methodologies/impactof2014midyearestimatesofpopulationoncurrentlabourforcesurveyaggregates</t>
  </si>
  <si>
    <t>p) Provisional estimate - these estimates will be finalised in March 2018.</t>
  </si>
  <si>
    <t>ppts - percentage points</t>
  </si>
  <si>
    <r>
      <t>Table 16.1: Level Of Highest Qualification Held By Economically Active Adults In England (Quarter 4)</t>
    </r>
    <r>
      <rPr>
        <b/>
        <vertAlign val="superscript"/>
        <sz val="11"/>
        <rFont val="Arial"/>
        <family val="2"/>
      </rPr>
      <t>1</t>
    </r>
    <r>
      <rPr>
        <b/>
        <sz val="11"/>
        <rFont val="Arial"/>
        <family val="2"/>
      </rPr>
      <t xml:space="preserve"> - percentages</t>
    </r>
  </si>
  <si>
    <r>
      <t>Economically active adults</t>
    </r>
    <r>
      <rPr>
        <b/>
        <vertAlign val="superscript"/>
        <sz val="10"/>
        <rFont val="Arial"/>
        <family val="2"/>
      </rPr>
      <t>3</t>
    </r>
    <r>
      <rPr>
        <b/>
        <sz val="10"/>
        <rFont val="Arial"/>
        <family val="2"/>
      </rPr>
      <t xml:space="preserve"> </t>
    </r>
    <r>
      <rPr>
        <sz val="8"/>
        <rFont val="Arial"/>
        <family val="2"/>
      </rPr>
      <t>(thousands)</t>
    </r>
  </si>
  <si>
    <t>2016 95% CI (+/- ppt)</t>
  </si>
  <si>
    <r>
      <t>Table 16.2: Level Of Highest Qualification Held By Economically Active Adults In England (Quarter 4)</t>
    </r>
    <r>
      <rPr>
        <b/>
        <vertAlign val="superscript"/>
        <sz val="11"/>
        <rFont val="Arial"/>
        <family val="2"/>
      </rPr>
      <t>1</t>
    </r>
    <r>
      <rPr>
        <b/>
        <sz val="11"/>
        <rFont val="Arial"/>
        <family val="2"/>
      </rPr>
      <t xml:space="preserve"> - volumes (thousands)</t>
    </r>
  </si>
  <si>
    <r>
      <t>Economically active adults</t>
    </r>
    <r>
      <rPr>
        <b/>
        <vertAlign val="superscript"/>
        <sz val="10"/>
        <rFont val="Arial"/>
        <family val="2"/>
      </rPr>
      <t>3</t>
    </r>
  </si>
  <si>
    <t>1) Source: Labour Force Survey.</t>
  </si>
  <si>
    <t>2) Economically active adults are defined as those aged 18 to 64 either in employment or International Labour Organisation unemployed.</t>
  </si>
  <si>
    <t xml:space="preserve">3) Estimates were revised in November 2014 following a reweighting of the Labour Force Survey (LFS) covering 2001 to 2013, more information is available at: </t>
  </si>
  <si>
    <t>4) In March 2017 estimates previously published for 2012 to 2014 have been revised following a reweighting of the Labour Force Survey (LFS) covering 2012 to 2015. More information is available in the following:</t>
  </si>
  <si>
    <t>P) Provisional estimate - these estimates will be finalised in March 2018.</t>
  </si>
  <si>
    <t>ppt - percentage point</t>
  </si>
  <si>
    <t>Quarter</t>
  </si>
  <si>
    <t>National Vocational Qualification</t>
  </si>
  <si>
    <t>Occupational Qualification</t>
  </si>
  <si>
    <t>Qualifications and Credit Framework Qualification</t>
  </si>
  <si>
    <t>Vocationally Related Qualification</t>
  </si>
  <si>
    <t>Other Vocational Qualifications</t>
  </si>
  <si>
    <t>October 2006 to December 2006</t>
  </si>
  <si>
    <t>January 2007 to March 2007</t>
  </si>
  <si>
    <t>April 2007 to June 2007</t>
  </si>
  <si>
    <t>July 2007 to September 2007</t>
  </si>
  <si>
    <t>Total 2006/07 Academic Year</t>
  </si>
  <si>
    <t>October 2007 to December 2007</t>
  </si>
  <si>
    <t>January 2008 to March 2008</t>
  </si>
  <si>
    <t>April 2008 to June 2008</t>
  </si>
  <si>
    <t>July 2008 to September 2008</t>
  </si>
  <si>
    <t>Total 2007/08 Academic Year</t>
  </si>
  <si>
    <t>October 2008 to December 2008</t>
  </si>
  <si>
    <t>January 2009 to March 2009</t>
  </si>
  <si>
    <t>April 2009 to June 2009</t>
  </si>
  <si>
    <t>July 2009 to September 2009</t>
  </si>
  <si>
    <t>Total 2008/09 Academic Year</t>
  </si>
  <si>
    <t>October 2009 to December 2009</t>
  </si>
  <si>
    <t>January 2010 to March 2010</t>
  </si>
  <si>
    <t>April 2010 to June 2010</t>
  </si>
  <si>
    <t>July 2010 to September 2010</t>
  </si>
  <si>
    <t>Total 2009/10 Academic Year</t>
  </si>
  <si>
    <t>October 2010 to December 2010</t>
  </si>
  <si>
    <t>January 2011 to March 2011</t>
  </si>
  <si>
    <t>April 2011 to June 2011</t>
  </si>
  <si>
    <t>July 2011 to September 2011</t>
  </si>
  <si>
    <t>Total 2010/11 Academic Year</t>
  </si>
  <si>
    <t>October 2011 to December 2011</t>
  </si>
  <si>
    <t>January 2012 to March 2012</t>
  </si>
  <si>
    <t>April 2012 to June 2012</t>
  </si>
  <si>
    <t>July 2012 to September 2012</t>
  </si>
  <si>
    <t>Total 2011/12 Academic Year</t>
  </si>
  <si>
    <t>October 2012 to December 2012</t>
  </si>
  <si>
    <t>January 2013 to March 2013</t>
  </si>
  <si>
    <t>April 2013 to June 2013</t>
  </si>
  <si>
    <t>July 2013 to September 2013</t>
  </si>
  <si>
    <t>Total 2012/13 Academic Year</t>
  </si>
  <si>
    <t>October 2013 to December 2013</t>
  </si>
  <si>
    <t>January 2014 to March 2014</t>
  </si>
  <si>
    <t>April 2014 to June 2014</t>
  </si>
  <si>
    <t>July 2014 to September 2014</t>
  </si>
  <si>
    <t>Total 2013/14 Academic Year</t>
  </si>
  <si>
    <t>October 2014 to December 2014</t>
  </si>
  <si>
    <t>January 2015 to March 2015</t>
  </si>
  <si>
    <t>April 2015 to June 2015</t>
  </si>
  <si>
    <t>July 2015 to September 2015</t>
  </si>
  <si>
    <t>Total 2014/15 Academic Year</t>
  </si>
  <si>
    <t>October 2015 to December 2015</t>
  </si>
  <si>
    <t>January 2016 to March 2016</t>
  </si>
  <si>
    <t>April 2016 to June 2016</t>
  </si>
  <si>
    <t>July 2016 to September 2016</t>
  </si>
  <si>
    <t>Total 2015/16 Academic Year</t>
  </si>
  <si>
    <t>October 2016 to December 2016</t>
  </si>
  <si>
    <t>1) This table covers all levels of vocational qualifications reported through Ofqual. Data are supplied by awarding organisations.</t>
  </si>
  <si>
    <t>Tables 14.1 &amp; 14.2: Achievement Rates (2010/11 to 2015/16) [revised June 2017]</t>
  </si>
  <si>
    <t>Table Footnotes</t>
  </si>
  <si>
    <t>General Footnotes Relevant to All Tables</t>
  </si>
  <si>
    <r>
      <t>1)</t>
    </r>
    <r>
      <rPr>
        <sz val="9"/>
        <color indexed="8"/>
        <rFont val="Arial"/>
        <family val="2"/>
      </rPr>
      <t xml:space="preserve"> Volumes are rounded to the nearest 100; percentages are calculated on pre-rounded data.</t>
    </r>
  </si>
  <si>
    <r>
      <t>2)</t>
    </r>
    <r>
      <rPr>
        <sz val="9"/>
        <color indexed="8"/>
        <rFont val="Arial"/>
        <family val="2"/>
      </rPr>
      <t xml:space="preserve"> : ‘-’ Indicates a base value of 50 or fewer; ‘*’ indicates a percentage change of 0.5% or less.</t>
    </r>
  </si>
  <si>
    <r>
      <t>4)</t>
    </r>
    <r>
      <rPr>
        <sz val="9"/>
        <color indexed="8"/>
        <rFont val="Arial"/>
        <family val="2"/>
      </rPr>
      <t xml:space="preserve"> For definitions of variables used in the Tables please see the data dictionary:</t>
    </r>
  </si>
  <si>
    <t>http://webarchive.nationalarchives.gov.uk/20140107201041/http://www.thedataservice.org.uk/datadictionary/</t>
  </si>
  <si>
    <r>
      <t>5)</t>
    </r>
    <r>
      <rPr>
        <sz val="9"/>
        <color indexed="8"/>
        <rFont val="Arial"/>
        <family val="2"/>
      </rPr>
      <t xml:space="preserve"> Except for Tables 7.1, 7.2 &amp; 13 (see footnotes 15 </t>
    </r>
    <r>
      <rPr>
        <sz val="9"/>
        <rFont val="Arial"/>
        <family val="2"/>
      </rPr>
      <t>&amp; 32)</t>
    </r>
    <r>
      <rPr>
        <sz val="9"/>
        <color indexed="8"/>
        <rFont val="Arial"/>
        <family val="2"/>
      </rPr>
      <t>, age is reported as at 31 August of the academic year for all provision.</t>
    </r>
  </si>
  <si>
    <r>
      <t>6)</t>
    </r>
    <r>
      <rPr>
        <sz val="9"/>
        <color indexed="8"/>
        <rFont val="Arial"/>
        <family val="2"/>
      </rPr>
      <t xml:space="preserve"> In tables reporting full-year numbers, except for tables </t>
    </r>
    <r>
      <rPr>
        <sz val="9"/>
        <color indexed="8"/>
        <rFont val="Arial"/>
        <family val="2"/>
      </rPr>
      <t>6 &amp; 8 (see footnotes 16, 17, 23,&amp; 24</t>
    </r>
    <r>
      <rPr>
        <sz val="9"/>
        <color indexed="8"/>
        <rFont val="Arial"/>
        <family val="2"/>
      </rPr>
      <t>), full-year numbers are a count of the number of learners that participated/achieved at any point during the year.  Learners undertaking/achieving more than one course will appear only once in the 'total learners' category for each data collection.  All learners undertaking/achieving a full Level 2 or full Level 3 qualification will also appear in the Level 2 or Level 3 category, respectively.</t>
    </r>
  </si>
  <si>
    <r>
      <t>7)</t>
    </r>
    <r>
      <rPr>
        <sz val="9"/>
        <color indexed="8"/>
        <rFont val="Arial"/>
        <family val="2"/>
      </rPr>
      <t xml:space="preserve"> The data source for all tables is the Individualised Learner Record, except where stated.</t>
    </r>
  </si>
  <si>
    <r>
      <t>8)</t>
    </r>
    <r>
      <rPr>
        <sz val="9"/>
        <color indexed="8"/>
        <rFont val="Arial"/>
        <family val="2"/>
      </rPr>
      <t xml:space="preserve"> Further breakdowns of the data are available at the following website:</t>
    </r>
  </si>
  <si>
    <t>Tables 5 and 6 – Demographics</t>
  </si>
  <si>
    <r>
      <t xml:space="preserve">9) </t>
    </r>
    <r>
      <rPr>
        <sz val="9"/>
        <color indexed="8"/>
        <rFont val="Arial"/>
        <family val="2"/>
      </rPr>
      <t>Learners undertaking courses at more than one level will be counted once for each applicable level, but once only in the Total.</t>
    </r>
  </si>
  <si>
    <r>
      <t>10)</t>
    </r>
    <r>
      <rPr>
        <sz val="9"/>
        <color indexed="8"/>
        <rFont val="Arial"/>
        <family val="2"/>
      </rPr>
      <t xml:space="preserve"> Age, gender, learners with learning difficulties and/or disabilities and ethnicity are based upon self-declaration by the learner.</t>
    </r>
  </si>
  <si>
    <t>Tables 2,6,7,14.2, 21 &amp; 22 – Apprenticeships</t>
  </si>
  <si>
    <r>
      <t>11)</t>
    </r>
    <r>
      <rPr>
        <sz val="9"/>
        <color indexed="8"/>
        <rFont val="Arial"/>
        <family val="2"/>
      </rPr>
      <t xml:space="preserve"> Apprenticeship starts and achievements include all funded and unfunded learners reported on the ILR.</t>
    </r>
  </si>
  <si>
    <r>
      <t xml:space="preserve">12) </t>
    </r>
    <r>
      <rPr>
        <sz val="9"/>
        <color indexed="8"/>
        <rFont val="Arial"/>
        <family val="2"/>
      </rPr>
      <t>Apprenticeship achievement rates are based on the number of learners who meet all of the requirements of their Apprenticeship framework, divided by the number of learners who have left training or successfully completed their training in the academic year.</t>
    </r>
  </si>
  <si>
    <r>
      <t xml:space="preserve">13) </t>
    </r>
    <r>
      <rPr>
        <sz val="9"/>
        <rFont val="Arial"/>
        <family val="2"/>
      </rPr>
      <t>Table 14.2 reports on achievement rates which are based on the reported achievement of frameworks that were expected to complete in the academic year.</t>
    </r>
  </si>
  <si>
    <r>
      <t xml:space="preserve">14) </t>
    </r>
    <r>
      <rPr>
        <sz val="9"/>
        <color indexed="8"/>
        <rFont val="Arial"/>
        <family val="2"/>
      </rPr>
      <t>Apprenticeship achievement rates are not affected by demand led funding.</t>
    </r>
  </si>
  <si>
    <r>
      <t>15)</t>
    </r>
    <r>
      <rPr>
        <sz val="9"/>
        <rFont val="Arial"/>
        <family val="2"/>
      </rPr>
      <t xml:space="preserve"> For Apprenticeship starts and achievements, age is calculated based on age at start of the programme rather than based on 31 August.</t>
    </r>
  </si>
  <si>
    <r>
      <t>16)</t>
    </r>
    <r>
      <rPr>
        <sz val="9"/>
        <color indexed="8"/>
        <rFont val="Arial"/>
        <family val="2"/>
      </rPr>
      <t xml:space="preserve"> In Table 7.1 full-year numbers are a count of the number of starts at any point during the year.  Learners starting more than one Apprenticeship will appear more than once.</t>
    </r>
  </si>
  <si>
    <r>
      <t>17)</t>
    </r>
    <r>
      <rPr>
        <sz val="9"/>
        <color indexed="8"/>
        <rFont val="Arial"/>
        <family val="2"/>
      </rPr>
      <t xml:space="preserve"> In Table 7.2 full-year numbers are a count of the number of framework or standard achievements at any point during the year.  Learners achieving more than one framework or standard will appear more than once.</t>
    </r>
  </si>
  <si>
    <r>
      <t>18)</t>
    </r>
    <r>
      <rPr>
        <sz val="9"/>
        <color indexed="8"/>
        <rFont val="Arial"/>
        <family val="2"/>
      </rPr>
      <t xml:space="preserve"> Programme-Led Apprenticeships recorded in ILR returns are included in the above figures.</t>
    </r>
  </si>
  <si>
    <r>
      <t>19)</t>
    </r>
    <r>
      <rPr>
        <sz val="9"/>
        <color indexed="8"/>
        <rFont val="Arial"/>
        <family val="2"/>
      </rPr>
      <t xml:space="preserve"> In order to be counted as a successful achievement, all elements of the framework must have been achieved.</t>
    </r>
  </si>
  <si>
    <r>
      <t>20)</t>
    </r>
    <r>
      <rPr>
        <sz val="9"/>
        <color indexed="8"/>
        <rFont val="Arial"/>
        <family val="2"/>
      </rPr>
      <t xml:space="preserve"> Quarter 1 is 1 August to 31 October; Quarter 2 is 1 November to 31 January; Quarter 3 is 1 February to 30 April; Quarter 4 is 1 May to 31 July.</t>
    </r>
  </si>
  <si>
    <t>Table 8 – Workplace Learning</t>
  </si>
  <si>
    <r>
      <t xml:space="preserve">21) </t>
    </r>
    <r>
      <rPr>
        <sz val="9"/>
        <color indexed="8"/>
        <rFont val="Arial"/>
        <family val="2"/>
      </rPr>
      <t>Workplace Learning achievement rates are based on the number of aims achieved, divided by the number of aims completed in the academic year.</t>
    </r>
  </si>
  <si>
    <r>
      <t xml:space="preserve">22) </t>
    </r>
    <r>
      <rPr>
        <sz val="9"/>
        <color indexed="8"/>
        <rFont val="Arial"/>
        <family val="2"/>
      </rPr>
      <t>2011/12 is the first year that Workplace Learning achievement rates are available.  This is due to a change in the programmes included in Workplace Learning. Between 2007/08 and 2010/11 this included the Train to Gain programme. In 2011/12 this included all training mainly delivered through the workplace (excluding Apprenticeships). Therefore previous years are not comparable. For more information see:</t>
    </r>
  </si>
  <si>
    <t>http://webarchive.nationalarchives.gov.uk/20140107201041/http://www.thedataservice.org.uk/Statistics/success_rates/success_rates_2011-12/</t>
  </si>
  <si>
    <r>
      <t>23)</t>
    </r>
    <r>
      <rPr>
        <sz val="9"/>
        <color indexed="8"/>
        <rFont val="Arial"/>
        <family val="2"/>
      </rPr>
      <t xml:space="preserve"> In Table 8.1 full-year numbers are a count of the number of starts at any point during the year. Learners starting more than one course will appear more than once.</t>
    </r>
  </si>
  <si>
    <r>
      <t>24)</t>
    </r>
    <r>
      <rPr>
        <sz val="9"/>
        <color indexed="8"/>
        <rFont val="Arial"/>
        <family val="2"/>
      </rPr>
      <t xml:space="preserve"> In Table 8.2 full-year numbers are a count of the number of achievements at any point during the year. Learners achieving more than one course will appear more than once.</t>
    </r>
  </si>
  <si>
    <r>
      <t>25)</t>
    </r>
    <r>
      <rPr>
        <sz val="9"/>
        <color indexed="8"/>
        <rFont val="Arial"/>
        <family val="2"/>
      </rPr>
      <t xml:space="preserve"> Quarter 1 is 1 August to 31 October; Quarter 2 is 1 November to 31 January; Quarter 3 is 1 February to 30 April; Quarter 4 is 1 May to 31 July.</t>
    </r>
  </si>
  <si>
    <t>Tables 9 &amp; 24 – Community Learning</t>
  </si>
  <si>
    <r>
      <t>26)</t>
    </r>
    <r>
      <rPr>
        <sz val="9"/>
        <color indexed="8"/>
        <rFont val="Arial"/>
        <family val="2"/>
      </rPr>
      <t xml:space="preserve"> For 2008/09 to 2010/11, only Community Learning provision recorded in the Community Learning collection is included in totals except for 2009/10 where Community Learning provision recorded in the Education and Training collection for five Specially Designated Colleges is also included. </t>
    </r>
  </si>
  <si>
    <r>
      <t xml:space="preserve">27) </t>
    </r>
    <r>
      <rPr>
        <sz val="9"/>
        <color indexed="8"/>
        <rFont val="Arial"/>
        <family val="2"/>
      </rPr>
      <t>There are a number of learners with Community Learning aims that are recorded in the Education and Training funding stream and are not included in the figures in Table 9. In 2009/10 there were 7,700 participating and 6,300 achieving learners and in 2010/11 there were 8,300 participating and 6,900 achieving learners. The only Community Learning provision included for Table 9 for 2010/11 is recorded in the Community Learning funding stream. Community Learning in 2011/12 onwards is recorded in the Single ILR collection only.</t>
    </r>
  </si>
  <si>
    <r>
      <t xml:space="preserve">Tables 11 &amp; </t>
    </r>
    <r>
      <rPr>
        <b/>
        <sz val="9"/>
        <rFont val="Arial"/>
        <family val="2"/>
      </rPr>
      <t>26</t>
    </r>
    <r>
      <rPr>
        <b/>
        <sz val="9"/>
        <color indexed="8"/>
        <rFont val="Arial"/>
        <family val="2"/>
      </rPr>
      <t xml:space="preserve"> – Advanced Learner Loans (Level 3+)</t>
    </r>
  </si>
  <si>
    <r>
      <t xml:space="preserve">28) </t>
    </r>
    <r>
      <rPr>
        <sz val="9"/>
        <color indexed="8"/>
        <rFont val="Arial"/>
        <family val="2"/>
      </rPr>
      <t>Learners have been eligible to apply for a 24+ Advanced Learning Loan</t>
    </r>
    <r>
      <rPr>
        <b/>
        <sz val="9"/>
        <color indexed="8"/>
        <rFont val="Arial"/>
        <family val="2"/>
      </rPr>
      <t xml:space="preserve"> </t>
    </r>
    <r>
      <rPr>
        <sz val="9"/>
        <color indexed="8"/>
        <rFont val="Arial"/>
        <family val="2"/>
      </rPr>
      <t>since the start of the 2013/14 academic year (August 2013).</t>
    </r>
  </si>
  <si>
    <r>
      <t>29)</t>
    </r>
    <r>
      <rPr>
        <sz val="9"/>
        <color indexed="8"/>
        <rFont val="Arial"/>
        <family val="2"/>
      </rPr>
      <t xml:space="preserve"> A small number of learners aged 23 at the start of the academic year but aged 24 at the start of the aim are included in the figures.</t>
    </r>
  </si>
  <si>
    <r>
      <t>30)</t>
    </r>
    <r>
      <rPr>
        <sz val="9"/>
        <rFont val="Arial"/>
        <family val="2"/>
      </rPr>
      <t xml:space="preserve"> This table includes 'Education and Training' learners only. Apprenticeships were removed from the scope of the loans programme in March 2014, Apprentices who already received a loan no longer need to repay it.</t>
    </r>
  </si>
  <si>
    <t>Table 13 – Employer Ownership Pilot</t>
  </si>
  <si>
    <r>
      <t>31)</t>
    </r>
    <r>
      <rPr>
        <sz val="9"/>
        <color indexed="8"/>
        <rFont val="Arial"/>
        <family val="2"/>
      </rPr>
      <t xml:space="preserve"> This table covers all Employer Ownership Pilot starts.</t>
    </r>
  </si>
  <si>
    <r>
      <t>32)</t>
    </r>
    <r>
      <rPr>
        <sz val="9"/>
        <color indexed="8"/>
        <rFont val="Arial"/>
        <family val="2"/>
      </rPr>
      <t xml:space="preserve"> Age is calculated based on age at start of the programme rather than based on 31 August.</t>
    </r>
  </si>
  <si>
    <t>Table 14.1 – Education and Training achievement rates</t>
  </si>
  <si>
    <r>
      <t xml:space="preserve">33) </t>
    </r>
    <r>
      <rPr>
        <sz val="9"/>
        <color indexed="8"/>
        <rFont val="Arial"/>
        <family val="2"/>
      </rPr>
      <t>Education and Training achievement rates are calculated as the number of learning aims achieved divided by the number of learning aims expected to complete, excluding any learners who transferred on to another learning aim within the same institution.</t>
    </r>
  </si>
  <si>
    <r>
      <t xml:space="preserve">34) </t>
    </r>
    <r>
      <rPr>
        <sz val="9"/>
        <rFont val="Arial"/>
        <family val="2"/>
      </rPr>
      <t>Table 1.2 reports on the actual number of achievements within the academic year without reference to those that were expected to complete. Table 14.1 reports on achievement rates which are based on the reported achievement of individual aims that were expected to complete in the academic year.</t>
    </r>
  </si>
  <si>
    <t>Table 17 – Vocational Qualifications</t>
  </si>
  <si>
    <r>
      <t>35)</t>
    </r>
    <r>
      <rPr>
        <sz val="9"/>
        <color indexed="8"/>
        <rFont val="Arial"/>
        <family val="2"/>
      </rPr>
      <t xml:space="preserve"> This table covers all levels of vocational qualifications reported through Ofqual. Data are supplied by awarding organisations.</t>
    </r>
  </si>
  <si>
    <r>
      <t>36)</t>
    </r>
    <r>
      <rPr>
        <sz val="9"/>
        <color indexed="8"/>
        <rFont val="Arial"/>
        <family val="2"/>
      </rPr>
      <t xml:space="preserve"> Academic year is October to September. For example, the 2006/07 academic year is 1 October 2006 to 30 September 2007.</t>
    </r>
  </si>
  <si>
    <r>
      <t>37)</t>
    </r>
    <r>
      <rPr>
        <sz val="9"/>
        <color indexed="8"/>
        <rFont val="Arial"/>
        <family val="2"/>
      </rPr>
      <t xml:space="preserve"> Key Skills data was not collected prior to October 2009.</t>
    </r>
  </si>
  <si>
    <r>
      <t>38)</t>
    </r>
    <r>
      <rPr>
        <sz val="9"/>
        <color indexed="8"/>
        <rFont val="Arial"/>
        <family val="2"/>
      </rPr>
      <t xml:space="preserve"> 'Other Vocational Qualifications' include Basic Skills, Entry Level, English for Speakers Other Languages, Functional Skills, Free-Standing Mathematics Qualification, Key Skills, National Qualifications Framework and Other General types.</t>
    </r>
  </si>
  <si>
    <t>Table 1.1: Adult (19+) FE and Skills Participation by Level (2010/11 to 2015/16) – Learner Volumes</t>
  </si>
  <si>
    <r>
      <t>2013/14</t>
    </r>
    <r>
      <rPr>
        <b/>
        <vertAlign val="superscript"/>
        <sz val="10"/>
        <rFont val="Arial"/>
        <family val="2"/>
      </rPr>
      <t>R</t>
    </r>
  </si>
  <si>
    <r>
      <t>2014/15</t>
    </r>
    <r>
      <rPr>
        <b/>
        <vertAlign val="superscript"/>
        <sz val="10"/>
        <rFont val="Arial"/>
        <family val="2"/>
      </rPr>
      <t>R</t>
    </r>
  </si>
  <si>
    <r>
      <t>2015/16</t>
    </r>
    <r>
      <rPr>
        <b/>
        <vertAlign val="superscript"/>
        <sz val="10"/>
        <rFont val="Arial"/>
        <family val="2"/>
      </rPr>
      <t>R</t>
    </r>
  </si>
  <si>
    <t>8) Qualification Achievement Rates published in the January and March 2017 SFRs have been revised. See the Qualification Achievement Rate section in the SFR for more details. </t>
  </si>
  <si>
    <t>https://www.gov.uk/government/statistics/further-education-and-skills-march-2017</t>
  </si>
  <si>
    <t>Table 23: Starts on the Apprenticeship Grant for Employers Scheme (AGE 16 to 24) - Pipeline Starts Payments Made (February 2012 to April 2017)</t>
  </si>
  <si>
    <r>
      <t>3)</t>
    </r>
    <r>
      <rPr>
        <sz val="9"/>
        <color indexed="8"/>
        <rFont val="Arial"/>
        <family val="2"/>
      </rPr>
      <t xml:space="preserve"> Tables 1-6 and 8-13 are based on learners that were funded by the Learning and Skills Council or Young People's Learning Agency and/or the Skills Funding Agency or Education Funding Agency, are now funded by Education Skills Funding Agency.</t>
    </r>
  </si>
  <si>
    <t>January 2017 to March 2017</t>
  </si>
  <si>
    <t>2016/17 Academic Year to date</t>
  </si>
  <si>
    <t>5) Please see general footnotes and Vocational Qualifications footnotes section for further information on these tables.</t>
  </si>
  <si>
    <t xml:space="preserve">https://www.gov.uk/government/organisations/ofqual </t>
  </si>
  <si>
    <t>Further education and skills: October 2017</t>
  </si>
  <si>
    <t>Table 18: Adult (19+) FE and Skills Participation by Level (2016/17) – Learner Volumes</t>
  </si>
  <si>
    <t>2016/17</t>
  </si>
  <si>
    <t>Full Year (provisional)</t>
  </si>
  <si>
    <t>Table 19: Adult (19+) FE and Skills – English and Maths Participation by Level (2016/17) – Learner Volumes</t>
  </si>
  <si>
    <t>Table 20: Adult (19+) Education and Training Participation by Level (2016/17) – Learner Volumes</t>
  </si>
  <si>
    <t>2) These tables show data reported so far for 2016/17. Tables 1, 3 and 4 show full year volumes for previous years. It is not possible to directly compare the 2016/17 volumes with finalised figures for previous years.</t>
  </si>
  <si>
    <t>3) Figures for English and Maths (previously Skills for Life) include GCSEs, Functional Skills, Adult Basic Skills Certificates including ESOL Certificates, Qualifications and Credit Framework Certificates, and Awards in English and Maths.</t>
  </si>
  <si>
    <t>4) Data reported so far for 2016/17 show 300,700  learners benefited from support for the unemployed (those nearest the workforce), 297,300 of which were aged 19+. These are defined as those learners reporting that they were in receipt of Employment and Support Allowance - Work Related Activity Group (ESA WRAG), Jobseeker's Allowance (JSA) or Universal Credit (if unemployed and looking for work).</t>
  </si>
  <si>
    <t>5) From 2016/17, some learners who would have previously been included in full level 2, have been reclassified. Between August 2016 and July 2017 182,600 learners from Education and Training provision have been reclassified to level 2.  Please see the methodology document for further information.</t>
  </si>
  <si>
    <t>6) From 2016/17, some learners who would have previously been included in full level 3, have been reclassified. Between August 2016 and July 2017 3,100 learners from Education and Training provision have been reclassified to level3. Please see the methodology document for further information.</t>
  </si>
  <si>
    <t xml:space="preserve">7) Please see the general footnotes section for further information on these tables.   </t>
  </si>
  <si>
    <t>Table 21: All Age Apprenticeship Participation by Level and Age (2016/17) – Learner Volumes</t>
  </si>
  <si>
    <t>2016/17 Full Year (provisional)</t>
  </si>
  <si>
    <t xml:space="preserve">August to October </t>
  </si>
  <si>
    <t>August to July</t>
  </si>
  <si>
    <t xml:space="preserve">  of which 19+</t>
  </si>
  <si>
    <t xml:space="preserve">  of which Apprenticeship Standards</t>
  </si>
  <si>
    <t>1) This table shows volumes reported to date for 2016/17. Apprenticeship participation for earlier years are available in Table 2 of this release. It is not possible to directly compare 2016/17 volumes with finalised figures for previous years.</t>
  </si>
  <si>
    <t>2) 'All Apprenticeships' counts each Apprenticeship learner only once regardless of how many Apprenticeship programmes they participated in. Each learner is also counted in the totals for each Apprenticeship level they participated in.</t>
  </si>
  <si>
    <t>4) Less than 100 apprenticeship learners in the all apprenticeship total have no level.</t>
  </si>
  <si>
    <t>5) Please see the general footnotes and the Apprenticeships footnotes section for further information on this table.</t>
  </si>
  <si>
    <t>Table 22.1: All Age Apprenticeship Programme Starts by Level and Age (2016/17)</t>
  </si>
  <si>
    <t>Quarter 1 (provisional)</t>
  </si>
  <si>
    <t>Quarter 2 (provisional)</t>
  </si>
  <si>
    <t>Quarter 3 (provisional)</t>
  </si>
  <si>
    <t>Quarter 4 (provisional)</t>
  </si>
  <si>
    <t xml:space="preserve">  of which levy supported</t>
  </si>
  <si>
    <t>Table 22.2: All Age Apprenticeship Framework Achievements by Level and Age (2016/17)</t>
  </si>
  <si>
    <t>1) This table shows apprenticeship data reported so far for 2016/17. Apprenticeship starts and achievement figures for earlier years are available in Tables 7.1 and 7.2 of this release. It is not possible to directly compare the in-year 2016/17 data with finalised figures for previous years.</t>
  </si>
  <si>
    <t>2) Apprenticeship standards are included in the intermediate level, advanced level or higher apprenticeship categories according to the level of each standard. All apprenticeship standards are also shown separately at the bottom of each table.</t>
  </si>
  <si>
    <t xml:space="preserve">3) Apprenticeship levy supported starts are included in the under 19, 19-24 or 25+ categories according to the learners age. </t>
  </si>
  <si>
    <t>4) Apprenticeship levy supported starts commenced from the 1st May 2017. Apprenticeship levy supported achievements will be reported on in due course.</t>
  </si>
  <si>
    <t>5) Please see the general footnotes and the apprenticeships footnotes section for further information on these tables.</t>
  </si>
  <si>
    <t>Table 23: Starts on the Apprenticeship Grant for Employers Scheme (AGE 16 to 24) - Pipeline Starts Payments Made (February 2012 to July 2017)</t>
  </si>
  <si>
    <t>August to July 
Full Year 
(provisional)</t>
  </si>
  <si>
    <t>February 2012 to 
July 2017</t>
  </si>
  <si>
    <t>Payments Made</t>
  </si>
  <si>
    <t>Pipeline Starts</t>
  </si>
  <si>
    <t xml:space="preserve">Intermediate Level Apprenticeship </t>
  </si>
  <si>
    <t>1) AGE 16 to 24 was launched in February 2012. Payments are drawn down once the new Apprentice has been in post for 13 weeks, therefore Apprenticeships starting after 1st May 2017 are not included in the Payments Made column because they had not yet triggered a payment.</t>
  </si>
  <si>
    <t>2) Pipeline Starts show those starting between May 2017 and July 2017 who have not yet qualified for a payment, but the payment would be made once the Apprentice has been in post for 13 weeks.</t>
  </si>
  <si>
    <t>3) AGE 16 to 24 starts are defined through the Learning Delivery Funding and Monitoring Codes with values of 132, 133, 333, 334, 338 and 349. These are validated by the Education Skills Funding Agency.</t>
  </si>
  <si>
    <t>4) Starts in this table include learners aged 19-24 on application but aged 25 when learning started.</t>
  </si>
  <si>
    <t xml:space="preserve">5) Starts in this table will also be counted in the main Apprenticeship tables. </t>
  </si>
  <si>
    <t xml:space="preserve">6) For apprentices starting from 1 January 2015 the Grant is available for employers with under 50 employees with a maximum limit of 5 Grants per employer. Further information relating to the grant and starts can be found here: 
</t>
  </si>
  <si>
    <t>https://www.gov.uk/government/collections/apprenticeship-grant-for-employers-of-16-to-24-year-olds</t>
  </si>
  <si>
    <t>Table 24: Community Learning Participation by Type (2016/17) – Learner Volumes</t>
  </si>
  <si>
    <t xml:space="preserve">       of which Personal and Community Development Learning</t>
  </si>
  <si>
    <t xml:space="preserve">       of which Neighbourhood Learning in Deprived Communities</t>
  </si>
  <si>
    <t xml:space="preserve">       of which Family English, Maths and Language</t>
  </si>
  <si>
    <t xml:space="preserve">       of which Wider Family Learning</t>
  </si>
  <si>
    <t>1) This table shows Community Learning data reported so far for 2016/17. Community Learning participation and achievement figures for earlier years are available in Table 9 of this release. It is not possible to directly compare the in-year 2016/17 data with finalised figures for previous years.</t>
  </si>
  <si>
    <t>2) Please see the general footnotes and the Community Learning footnotes sections for further information on this table.</t>
  </si>
  <si>
    <t>Table 25: Adult (18+) FE and Skills - Offender Learning Participation by Level (2016/17) – Learner Volumes</t>
  </si>
  <si>
    <t xml:space="preserve">     of which…</t>
  </si>
  <si>
    <t>1) This table shows Offender Learning data reported so far for 2016/17. Offender Learning participation and achievement figures for earlier years are available in Table 10 of this release. It is not possible to directly compare the in-year 2016/17 data with finalised figures for previous years.</t>
  </si>
  <si>
    <t>3) An offender learner may be counted more than once in this table if they participated in learning at different institutions during 2016/17.</t>
  </si>
  <si>
    <t>4) This table excludes 15,800 learners who were enrolled on OLASS education assessments in English and/or Maths but undertook no other government-funded learning.</t>
  </si>
  <si>
    <t>5) From 2016/17, some learners who would have previously been included in full level 2, have been reclassified. Between August 2016 and July 2017 11,200 learners have been reclassified to level 2.  Please see the methodology document for further information.</t>
  </si>
  <si>
    <t xml:space="preserve">6) Please see the general footnotes section for further information on these tables.   </t>
  </si>
  <si>
    <t>Table 26: 19+ FE and Skills – Participation with Advanced Learner Loans (Level 3+) (2016/17) – Learner Volumes</t>
  </si>
  <si>
    <t>Participation with Advanced Learner Loans</t>
  </si>
  <si>
    <t xml:space="preserve">       of which Level 3</t>
  </si>
  <si>
    <t xml:space="preserve">       of which Level 4 +</t>
  </si>
  <si>
    <t>1) This table includes Education and Training provision taken at General Further Education Colleges (including Tertiary), Sixth Form Colleges, Special Colleges (Agricultural and Horticultural Colleges and Art and Design Colleges), Specialist Colleges and External Institutions.</t>
  </si>
  <si>
    <t>2 )This table shows Advanced Learner Loans data reported so far for 2016/17. Advanced Learning Loans participation figures for earlier years are available in Table 11 of this release. It is not possible to directly compare the in-year 2016/17 data with finalised figures for previous years.</t>
  </si>
  <si>
    <t>3) In 2015/16 loans were available for learners ages 24 or older studying full Level 3 and Level 4 qualifications. In 2016/17 Advanced Learner Loans were extended to learners aged 19 or older on the first day of their course and studying at Levels 3 to 6.</t>
  </si>
  <si>
    <t>Table 27.1: Traineeship Starts by Age (2016/17)</t>
  </si>
  <si>
    <t>Full Year
(provisional)</t>
  </si>
  <si>
    <t>Quarter 1
(provisional)</t>
  </si>
  <si>
    <t>Quarter 2
(provisional)</t>
  </si>
  <si>
    <t>Quarter 3
(provisional)</t>
  </si>
  <si>
    <t>Quarter 4
(provisional)</t>
  </si>
  <si>
    <t>1) Age is reported as at 31st August of the academic year.</t>
  </si>
  <si>
    <t>Table 27.2: Traineeship Completions by Age (2016/17)</t>
  </si>
  <si>
    <t>2) These figures should not be combined with starts in table 27.1 to produce rates because traineeships can last 6 months and providers have until the end of the year to finalise their returns.</t>
  </si>
  <si>
    <t>Table 27.3: Traineeship Progression by Age (2016/17)</t>
  </si>
  <si>
    <t>Under 19 (progression to a job, Apprenticeship, further full-time education or other training)</t>
  </si>
  <si>
    <t>19-24 (progression to a job, Apprenticeship, further full-time education or other training)</t>
  </si>
  <si>
    <t>1) Based on Work Experience Placement being recorded as achieved (progression to a job, Apprenticeship, further full-time education or other training).</t>
  </si>
  <si>
    <t xml:space="preserve">2) These figures should not be combined with starts in table 27.1 to produce rates because traineeships can last 6 months and providers have until the end of the year to finalise their returns.
</t>
  </si>
  <si>
    <r>
      <t xml:space="preserve">Year to date tables </t>
    </r>
    <r>
      <rPr>
        <sz val="11"/>
        <rFont val="Arial"/>
        <family val="2"/>
      </rPr>
      <t>(updated October 2017)</t>
    </r>
  </si>
  <si>
    <t>Dave Bartholomew</t>
  </si>
  <si>
    <t>Email: dave.bartholomew@education.gov.uk</t>
  </si>
  <si>
    <r>
      <t>Next release: Novem</t>
    </r>
    <r>
      <rPr>
        <b/>
        <sz val="10"/>
        <color indexed="8"/>
        <rFont val="Arial"/>
        <family val="2"/>
      </rPr>
      <t>ber 2017</t>
    </r>
  </si>
  <si>
    <t>S1 2FJ</t>
  </si>
  <si>
    <t>Sheffield</t>
  </si>
  <si>
    <t>125 Norfolk Street</t>
  </si>
  <si>
    <t>5th Floor, 2 St Paul’s Place</t>
  </si>
  <si>
    <t>Table 17.1 : Vocational Qualification Achievements in the UK by Qualification Type, 2006 (October) to 2012 (March)</t>
  </si>
  <si>
    <t>Table 17.2 : Vocational Qualification Achievements in England by Qualification Type, 2012 (April) to 2017 (June)</t>
  </si>
  <si>
    <t>April 2017 to June 2017</t>
  </si>
  <si>
    <t>2) For data relating to Vocational Qualifications, the Academic year runs from October to September. For example, the 2012/13 academic year runs from October 2012 to September 2013.</t>
  </si>
  <si>
    <t xml:space="preserve">3)  The 'qualification types' in table 17.2 has been subjected to revisions to reflect methodology changes following the withdrawal of 'Qualifications and Credit Framework'. Please see our 'Quality and methodology' document published alongside this release for more information on the changes. </t>
  </si>
  <si>
    <t>4) Please see Ofqual's website for more information on vocational qualifications :</t>
  </si>
  <si>
    <t>Table 17: Vocational Qualification Achievements in the UK by Qualification Type, 2006 (October) to 2017 (June)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</si>
</sst>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10809]#,##0;\-#,##0"/>
    <numFmt numFmtId="165" formatCode="_-* #,##0_-;\-* #,##0_-;_-* &quot;-&quot;??_-;_-@_-"/>
    <numFmt numFmtId="166" formatCode="[$-10809]#,##0;\-#,##0;&quot;-&quot;"/>
    <numFmt numFmtId="167" formatCode="0.0%"/>
    <numFmt numFmtId="168" formatCode="_(* #,##0.00_);_(* \(#,##0.00\);_(* &quot;-&quot;??_);_(@_)"/>
    <numFmt numFmtId="169" formatCode="[$-10809]#,##0;\(#,##0\);&quot;-&quot;"/>
    <numFmt numFmtId="170" formatCode="[$-10809]0.0%"/>
    <numFmt numFmtId="171" formatCode="0.0"/>
    <numFmt numFmtId="172" formatCode="#,##0,"/>
    <numFmt numFmtId="173" formatCode="_-* #,##0.0_-;\-* #,##0.0_-;_-* &quot;-&quot;??_-;_-@_-"/>
  </numFmts>
  <fonts count="70" x14ac:knownFonts="1">
    <font>
      <sz val="11"/>
      <color theme="1"/>
      <name val="Calibri"/>
      <family val="2"/>
      <scheme val="minor"/>
    </font>
    <font>
      <sz val="10"/>
      <name val="Arial"/>
      <family val="2"/>
    </font>
    <font>
      <sz val="12"/>
      <color indexed="8"/>
      <name val="Arial"/>
      <family val="2"/>
    </font>
    <font>
      <u/>
      <sz val="8.5"/>
      <color indexed="12"/>
      <name val="Arial"/>
      <family val="2"/>
    </font>
    <font>
      <sz val="11"/>
      <color indexed="8"/>
      <name val="Calibri"/>
      <family val="2"/>
    </font>
    <font>
      <sz val="10"/>
      <color indexed="8"/>
      <name val="Arial"/>
      <family val="2"/>
    </font>
    <font>
      <sz val="11"/>
      <name val="Arial"/>
      <family val="2"/>
    </font>
    <font>
      <sz val="11"/>
      <name val="Calibri"/>
      <family val="2"/>
    </font>
    <font>
      <b/>
      <sz val="10"/>
      <color indexed="8"/>
      <name val="Arial"/>
      <family val="2"/>
    </font>
    <font>
      <b/>
      <sz val="10"/>
      <name val="Arial"/>
      <family val="2"/>
    </font>
    <font>
      <sz val="9"/>
      <color indexed="8"/>
      <name val="Arial"/>
      <family val="2"/>
    </font>
    <font>
      <sz val="9"/>
      <name val="Arial"/>
      <family val="2"/>
    </font>
    <font>
      <b/>
      <sz val="11"/>
      <name val="Arial"/>
      <family val="2"/>
    </font>
    <font>
      <sz val="12"/>
      <name val="Arial"/>
      <family val="2"/>
    </font>
    <font>
      <b/>
      <sz val="11"/>
      <color indexed="8"/>
      <name val="Arial"/>
      <family val="2"/>
    </font>
    <font>
      <sz val="10"/>
      <color indexed="10"/>
      <name val="Arial"/>
      <family val="2"/>
    </font>
    <font>
      <b/>
      <i/>
      <sz val="10"/>
      <name val="Arial"/>
      <family val="2"/>
    </font>
    <font>
      <i/>
      <sz val="10"/>
      <name val="Arial"/>
      <family val="2"/>
    </font>
    <font>
      <u/>
      <sz val="9"/>
      <color indexed="12"/>
      <name val="Arial"/>
      <family val="2"/>
    </font>
    <font>
      <sz val="9"/>
      <color indexed="10"/>
      <name val="Arial"/>
      <family val="2"/>
    </font>
    <font>
      <b/>
      <sz val="12"/>
      <color indexed="10"/>
      <name val="Arial"/>
      <family val="2"/>
    </font>
    <font>
      <u/>
      <sz val="9"/>
      <name val="Arial"/>
      <family val="2"/>
    </font>
    <font>
      <b/>
      <sz val="9"/>
      <name val="Arial"/>
      <family val="2"/>
    </font>
    <font>
      <u/>
      <sz val="8.5"/>
      <name val="Arial"/>
      <family val="2"/>
    </font>
    <font>
      <b/>
      <sz val="12"/>
      <color indexed="8"/>
      <name val="Arial"/>
      <family val="2"/>
    </font>
    <font>
      <sz val="11"/>
      <color indexed="8"/>
      <name val="Arial"/>
      <family val="2"/>
    </font>
    <font>
      <b/>
      <sz val="10"/>
      <color indexed="10"/>
      <name val="Arial"/>
      <family val="2"/>
    </font>
    <font>
      <b/>
      <sz val="12"/>
      <name val="Arial"/>
      <family val="2"/>
    </font>
    <font>
      <i/>
      <sz val="10"/>
      <color indexed="8"/>
      <name val="Arial"/>
      <family val="2"/>
    </font>
    <font>
      <b/>
      <i/>
      <sz val="10"/>
      <color indexed="8"/>
      <name val="Arial"/>
      <family val="2"/>
    </font>
    <font>
      <sz val="10"/>
      <name val="Helv"/>
    </font>
    <font>
      <b/>
      <vertAlign val="superscript"/>
      <sz val="11"/>
      <name val="Arial"/>
      <family val="2"/>
    </font>
    <font>
      <sz val="10"/>
      <name val="MS Sans Serif"/>
      <family val="2"/>
    </font>
    <font>
      <b/>
      <vertAlign val="superscript"/>
      <sz val="10"/>
      <name val="Arial"/>
      <family val="2"/>
    </font>
    <font>
      <sz val="8"/>
      <name val="Arial"/>
      <family val="2"/>
    </font>
    <font>
      <sz val="10"/>
      <name val="Arial"/>
    </font>
    <font>
      <vertAlign val="superscript"/>
      <sz val="8"/>
      <name val="Arial"/>
      <family val="2"/>
    </font>
    <font>
      <u/>
      <sz val="10"/>
      <color indexed="12"/>
      <name val="Arial"/>
      <family val="2"/>
    </font>
    <font>
      <i/>
      <sz val="9"/>
      <name val="Arial"/>
      <family val="2"/>
    </font>
    <font>
      <b/>
      <sz val="9"/>
      <color indexed="8"/>
      <name val="Arial"/>
      <family val="2"/>
    </font>
    <font>
      <sz val="11"/>
      <color theme="1"/>
      <name val="Calibri"/>
      <family val="2"/>
      <scheme val="minor"/>
    </font>
    <font>
      <u/>
      <sz val="11"/>
      <color theme="10"/>
      <name val="Calibri"/>
      <family val="2"/>
      <scheme val="minor"/>
    </font>
    <font>
      <u/>
      <sz val="12"/>
      <color theme="10"/>
      <name val="Arial"/>
      <family val="2"/>
    </font>
    <font>
      <sz val="12"/>
      <color theme="1"/>
      <name val="Arial"/>
      <family val="2"/>
    </font>
    <font>
      <sz val="11"/>
      <color rgb="FF000000"/>
      <name val="Calibri"/>
      <family val="2"/>
      <scheme val="minor"/>
    </font>
    <font>
      <sz val="10"/>
      <color theme="1"/>
      <name val="Arial"/>
      <family val="2"/>
    </font>
    <font>
      <u/>
      <sz val="10"/>
      <color theme="10"/>
      <name val="Arial"/>
      <family val="2"/>
    </font>
    <font>
      <b/>
      <sz val="14"/>
      <color theme="1"/>
      <name val="Arial"/>
      <family val="2"/>
    </font>
    <font>
      <b/>
      <sz val="12"/>
      <color theme="1"/>
      <name val="Arial"/>
      <family val="2"/>
    </font>
    <font>
      <b/>
      <sz val="10"/>
      <color rgb="FF000000"/>
      <name val="Arial"/>
      <family val="2"/>
    </font>
    <font>
      <b/>
      <sz val="10"/>
      <color theme="1"/>
      <name val="Arial"/>
      <family val="2"/>
    </font>
    <font>
      <b/>
      <i/>
      <sz val="10"/>
      <color rgb="FF000000"/>
      <name val="Arial"/>
      <family val="2"/>
    </font>
    <font>
      <sz val="10"/>
      <color rgb="FF000000"/>
      <name val="Arial"/>
      <family val="2"/>
    </font>
    <font>
      <i/>
      <sz val="10"/>
      <color rgb="FF000000"/>
      <name val="Arial"/>
      <family val="2"/>
    </font>
    <font>
      <sz val="10"/>
      <color rgb="FF0070C0"/>
      <name val="Arial"/>
      <family val="2"/>
    </font>
    <font>
      <b/>
      <sz val="11"/>
      <color rgb="FFFF0000"/>
      <name val="Arial"/>
      <family val="2"/>
    </font>
    <font>
      <b/>
      <sz val="10"/>
      <color rgb="FFFF0000"/>
      <name val="Arial"/>
      <family val="2"/>
    </font>
    <font>
      <sz val="10"/>
      <color rgb="FFFF0000"/>
      <name val="Arial"/>
      <family val="2"/>
    </font>
    <font>
      <vertAlign val="superscript"/>
      <sz val="8"/>
      <color theme="1"/>
      <name val="Arial"/>
      <family val="2"/>
    </font>
    <font>
      <vertAlign val="superscript"/>
      <sz val="8"/>
      <color rgb="FFFF0000"/>
      <name val="Arial"/>
      <family val="2"/>
    </font>
    <font>
      <u/>
      <sz val="9"/>
      <color theme="10"/>
      <name val="Arial"/>
      <family val="2"/>
    </font>
    <font>
      <sz val="9"/>
      <color theme="1"/>
      <name val="Arial"/>
      <family val="2"/>
    </font>
    <font>
      <sz val="11"/>
      <color theme="1"/>
      <name val="Arial"/>
      <family val="2"/>
    </font>
    <font>
      <u/>
      <sz val="9"/>
      <color theme="1"/>
      <name val="Arial"/>
      <family val="2"/>
    </font>
    <font>
      <b/>
      <sz val="11"/>
      <color rgb="FF000000"/>
      <name val="Arial"/>
      <family val="2"/>
    </font>
    <font>
      <sz val="11"/>
      <name val="Calibri"/>
      <family val="2"/>
      <scheme val="minor"/>
    </font>
    <font>
      <b/>
      <sz val="11"/>
      <color rgb="FFFF69B4"/>
      <name val="Arial"/>
      <family val="2"/>
    </font>
    <font>
      <sz val="12"/>
      <color rgb="FF000000"/>
      <name val="Arial"/>
      <family val="2"/>
    </font>
    <font>
      <b/>
      <sz val="11"/>
      <color theme="1"/>
      <name val="Arial"/>
      <family val="2"/>
    </font>
    <font>
      <u/>
      <sz val="11"/>
      <color rgb="FF0563C1"/>
      <name val="Calibri"/>
      <family val="2"/>
    </font>
  </fonts>
  <fills count="14">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9847407452621"/>
        <bgColor indexed="8"/>
      </patternFill>
    </fill>
    <fill>
      <patternFill patternType="solid">
        <fgColor theme="0" tint="-0.249977111117893"/>
        <bgColor indexed="64"/>
      </patternFill>
    </fill>
    <fill>
      <patternFill patternType="solid">
        <fgColor theme="0" tint="-0.2499465926084170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FF"/>
        <bgColor rgb="FFFFFFFF"/>
      </patternFill>
    </fill>
  </fills>
  <borders count="12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ck">
        <color indexed="9"/>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9"/>
      </left>
      <right/>
      <top style="thin">
        <color indexed="64"/>
      </top>
      <bottom style="thin">
        <color indexed="64"/>
      </bottom>
      <diagonal/>
    </border>
    <border>
      <left/>
      <right/>
      <top/>
      <bottom style="thin">
        <color indexed="64"/>
      </bottom>
      <diagonal/>
    </border>
    <border>
      <left/>
      <right style="thick">
        <color indexed="9"/>
      </right>
      <top/>
      <bottom style="thin">
        <color indexed="64"/>
      </bottom>
      <diagonal/>
    </border>
    <border>
      <left style="medium">
        <color indexed="9"/>
      </left>
      <right/>
      <top/>
      <bottom/>
      <diagonal/>
    </border>
    <border>
      <left style="medium">
        <color indexed="64"/>
      </left>
      <right/>
      <top/>
      <bottom/>
      <diagonal/>
    </border>
    <border>
      <left style="medium">
        <color indexed="9"/>
      </left>
      <right/>
      <top style="thin">
        <color indexed="64"/>
      </top>
      <bottom/>
      <diagonal/>
    </border>
    <border>
      <left style="medium">
        <color indexed="64"/>
      </left>
      <right/>
      <top style="thin">
        <color indexed="64"/>
      </top>
      <bottom style="thin">
        <color indexed="64"/>
      </bottom>
      <diagonal/>
    </border>
    <border>
      <left/>
      <right style="medium">
        <color indexed="9"/>
      </right>
      <top style="thin">
        <color indexed="64"/>
      </top>
      <bottom/>
      <diagonal/>
    </border>
    <border>
      <left/>
      <right style="thin">
        <color indexed="9"/>
      </right>
      <top/>
      <bottom/>
      <diagonal/>
    </border>
    <border>
      <left/>
      <right style="medium">
        <color indexed="9"/>
      </right>
      <top/>
      <bottom/>
      <diagonal/>
    </border>
    <border>
      <left style="medium">
        <color indexed="9"/>
      </left>
      <right/>
      <top/>
      <bottom style="thin">
        <color indexed="64"/>
      </bottom>
      <diagonal/>
    </border>
    <border>
      <left style="medium">
        <color indexed="64"/>
      </left>
      <right/>
      <top style="thin">
        <color indexed="64"/>
      </top>
      <bottom/>
      <diagonal/>
    </border>
    <border>
      <left/>
      <right style="medium">
        <color indexed="9"/>
      </right>
      <top/>
      <bottom style="thin">
        <color indexed="64"/>
      </bottom>
      <diagonal/>
    </border>
    <border>
      <left style="medium">
        <color indexed="64"/>
      </left>
      <right/>
      <top/>
      <bottom style="thin">
        <color indexed="64"/>
      </bottom>
      <diagonal/>
    </border>
    <border>
      <left style="thick">
        <color indexed="9"/>
      </left>
      <right/>
      <top/>
      <bottom/>
      <diagonal/>
    </border>
    <border>
      <left style="medium">
        <color indexed="9"/>
      </left>
      <right style="medium">
        <color indexed="9"/>
      </right>
      <top/>
      <bottom style="thin">
        <color indexed="64"/>
      </bottom>
      <diagonal/>
    </border>
    <border>
      <left style="medium">
        <color indexed="64"/>
      </left>
      <right style="medium">
        <color indexed="9"/>
      </right>
      <top/>
      <bottom style="thin">
        <color indexed="64"/>
      </bottom>
      <diagonal/>
    </border>
    <border>
      <left style="medium">
        <color indexed="9"/>
      </left>
      <right style="medium">
        <color indexed="9"/>
      </right>
      <top style="thin">
        <color indexed="64"/>
      </top>
      <bottom/>
      <diagonal/>
    </border>
    <border>
      <left style="medium">
        <color indexed="9"/>
      </left>
      <right style="medium">
        <color indexed="9"/>
      </right>
      <top/>
      <bottom/>
      <diagonal/>
    </border>
    <border>
      <left style="medium">
        <color indexed="9"/>
      </left>
      <right style="medium">
        <color indexed="9"/>
      </right>
      <top style="thin">
        <color indexed="64"/>
      </top>
      <bottom style="thin">
        <color indexed="64"/>
      </bottom>
      <diagonal/>
    </border>
    <border>
      <left/>
      <right style="medium">
        <color indexed="9"/>
      </right>
      <top style="thin">
        <color indexed="64"/>
      </top>
      <bottom style="thin">
        <color indexed="64"/>
      </bottom>
      <diagonal/>
    </border>
    <border>
      <left style="medium">
        <color indexed="64"/>
      </left>
      <right style="medium">
        <color indexed="9"/>
      </right>
      <top style="thin">
        <color indexed="64"/>
      </top>
      <bottom style="thin">
        <color indexed="64"/>
      </bottom>
      <diagonal/>
    </border>
    <border>
      <left style="medium">
        <color indexed="64"/>
      </left>
      <right style="medium">
        <color indexed="9"/>
      </right>
      <top style="thin">
        <color indexed="64"/>
      </top>
      <bottom/>
      <diagonal/>
    </border>
    <border>
      <left style="medium">
        <color indexed="64"/>
      </left>
      <right style="medium">
        <color indexed="9"/>
      </right>
      <top/>
      <bottom/>
      <diagonal/>
    </border>
    <border>
      <left/>
      <right/>
      <top style="thin">
        <color indexed="8"/>
      </top>
      <bottom style="thin">
        <color indexed="8"/>
      </bottom>
      <diagonal/>
    </border>
    <border>
      <left/>
      <right/>
      <top style="thin">
        <color indexed="8"/>
      </top>
      <bottom/>
      <diagonal/>
    </border>
    <border>
      <left/>
      <right/>
      <top/>
      <bottom style="thin">
        <color indexed="8"/>
      </bottom>
      <diagonal/>
    </border>
    <border>
      <left style="dashed">
        <color indexed="9"/>
      </left>
      <right/>
      <top/>
      <bottom/>
      <diagonal/>
    </border>
    <border>
      <left/>
      <right style="thick">
        <color indexed="9"/>
      </right>
      <top/>
      <bottom/>
      <diagonal/>
    </border>
    <border>
      <left style="medium">
        <color indexed="9"/>
      </left>
      <right style="medium">
        <color indexed="64"/>
      </right>
      <top/>
      <bottom/>
      <diagonal/>
    </border>
    <border>
      <left style="medium">
        <color indexed="9"/>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9"/>
      </left>
      <right style="medium">
        <color indexed="64"/>
      </right>
      <top style="thin">
        <color indexed="64"/>
      </top>
      <bottom style="thin">
        <color indexed="64"/>
      </bottom>
      <diagonal/>
    </border>
    <border>
      <left/>
      <right style="medium">
        <color indexed="64"/>
      </right>
      <top/>
      <bottom/>
      <diagonal/>
    </border>
    <border>
      <left style="medium">
        <color indexed="9"/>
      </left>
      <right style="medium">
        <color indexed="64"/>
      </right>
      <top/>
      <bottom style="thin">
        <color indexed="64"/>
      </bottom>
      <diagonal/>
    </border>
    <border>
      <left/>
      <right style="thin">
        <color indexed="9"/>
      </right>
      <top style="thin">
        <color indexed="64"/>
      </top>
      <bottom/>
      <diagonal/>
    </border>
    <border>
      <left/>
      <right style="medium">
        <color indexed="64"/>
      </right>
      <top/>
      <bottom style="thin">
        <color indexed="64"/>
      </bottom>
      <diagonal/>
    </border>
    <border>
      <left style="medium">
        <color indexed="9"/>
      </left>
      <right/>
      <top style="thin">
        <color indexed="64"/>
      </top>
      <bottom style="medium">
        <color indexed="9"/>
      </bottom>
      <diagonal/>
    </border>
    <border>
      <left style="medium">
        <color indexed="9"/>
      </left>
      <right/>
      <top style="medium">
        <color indexed="9"/>
      </top>
      <bottom style="thin">
        <color indexed="64"/>
      </bottom>
      <diagonal/>
    </border>
    <border>
      <left/>
      <right style="thick">
        <color indexed="9"/>
      </right>
      <top style="thin">
        <color indexed="64"/>
      </top>
      <bottom/>
      <diagonal/>
    </border>
    <border>
      <left style="thick">
        <color indexed="9"/>
      </left>
      <right/>
      <top style="thin">
        <color indexed="64"/>
      </top>
      <bottom/>
      <diagonal/>
    </border>
    <border>
      <left style="medium">
        <color indexed="9"/>
      </left>
      <right style="medium">
        <color indexed="9"/>
      </right>
      <top/>
      <bottom style="thin">
        <color indexed="8"/>
      </bottom>
      <diagonal/>
    </border>
    <border>
      <left style="medium">
        <color indexed="9"/>
      </left>
      <right/>
      <top/>
      <bottom style="thin">
        <color indexed="8"/>
      </bottom>
      <diagonal/>
    </border>
    <border>
      <left/>
      <right style="medium">
        <color indexed="9"/>
      </right>
      <top/>
      <bottom style="thin">
        <color indexed="8"/>
      </bottom>
      <diagonal/>
    </border>
    <border>
      <left/>
      <right style="medium">
        <color indexed="8"/>
      </right>
      <top style="thin">
        <color indexed="64"/>
      </top>
      <bottom style="thin">
        <color indexed="64"/>
      </bottom>
      <diagonal/>
    </border>
    <border>
      <left style="medium">
        <color indexed="9"/>
      </left>
      <right style="medium">
        <color indexed="8"/>
      </right>
      <top style="thin">
        <color indexed="64"/>
      </top>
      <bottom/>
      <diagonal/>
    </border>
    <border>
      <left style="medium">
        <color indexed="9"/>
      </left>
      <right style="medium">
        <color indexed="8"/>
      </right>
      <top/>
      <bottom/>
      <diagonal/>
    </border>
    <border>
      <left style="medium">
        <color indexed="9"/>
      </left>
      <right style="medium">
        <color indexed="8"/>
      </right>
      <top/>
      <bottom style="thin">
        <color indexed="64"/>
      </bottom>
      <diagonal/>
    </border>
    <border>
      <left style="medium">
        <color indexed="9"/>
      </left>
      <right style="medium">
        <color indexed="8"/>
      </right>
      <top/>
      <bottom style="thin">
        <color indexed="8"/>
      </bottom>
      <diagonal/>
    </border>
    <border>
      <left style="medium">
        <color indexed="9"/>
      </left>
      <right style="medium">
        <color indexed="8"/>
      </right>
      <top style="thin">
        <color indexed="8"/>
      </top>
      <bottom style="thin">
        <color indexed="64"/>
      </bottom>
      <diagonal/>
    </border>
    <border>
      <left/>
      <right/>
      <top style="thin">
        <color indexed="8"/>
      </top>
      <bottom style="thin">
        <color indexed="64"/>
      </bottom>
      <diagonal/>
    </border>
    <border>
      <left style="medium">
        <color indexed="9"/>
      </left>
      <right/>
      <top style="thin">
        <color indexed="8"/>
      </top>
      <bottom style="thin">
        <color indexed="64"/>
      </bottom>
      <diagonal/>
    </border>
    <border>
      <left style="medium">
        <color indexed="9"/>
      </left>
      <right style="medium">
        <color indexed="8"/>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thin">
        <color indexed="64"/>
      </top>
      <bottom/>
      <diagonal/>
    </border>
    <border>
      <left style="medium">
        <color theme="0"/>
      </left>
      <right/>
      <top style="thin">
        <color indexed="64"/>
      </top>
      <bottom/>
      <diagonal/>
    </border>
    <border>
      <left style="medium">
        <color theme="0"/>
      </left>
      <right/>
      <top/>
      <bottom/>
      <diagonal/>
    </border>
    <border>
      <left style="medium">
        <color theme="0"/>
      </left>
      <right/>
      <top style="thin">
        <color indexed="64"/>
      </top>
      <bottom style="thin">
        <color indexed="64"/>
      </bottom>
      <diagonal/>
    </border>
    <border>
      <left style="medium">
        <color theme="0"/>
      </left>
      <right/>
      <top/>
      <bottom style="thin">
        <color indexed="64"/>
      </bottom>
      <diagonal/>
    </border>
    <border>
      <left/>
      <right style="medium">
        <color theme="0"/>
      </right>
      <top/>
      <bottom style="thin">
        <color indexed="64"/>
      </bottom>
      <diagonal/>
    </border>
    <border>
      <left style="medium">
        <color theme="0"/>
      </left>
      <right style="medium">
        <color theme="0"/>
      </right>
      <top/>
      <bottom style="thin">
        <color indexed="64"/>
      </bottom>
      <diagonal/>
    </border>
    <border>
      <left style="medium">
        <color indexed="64"/>
      </left>
      <right style="medium">
        <color theme="0"/>
      </right>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thin">
        <color indexed="64"/>
      </bottom>
      <diagonal/>
    </border>
    <border>
      <left style="medium">
        <color indexed="64"/>
      </left>
      <right style="medium">
        <color theme="0"/>
      </right>
      <top style="thin">
        <color indexed="64"/>
      </top>
      <bottom style="thin">
        <color indexed="64"/>
      </bottom>
      <diagonal/>
    </border>
    <border>
      <left style="medium">
        <color indexed="64"/>
      </left>
      <right style="medium">
        <color theme="0"/>
      </right>
      <top style="thin">
        <color indexed="64"/>
      </top>
      <bottom/>
      <diagonal/>
    </border>
    <border>
      <left/>
      <right style="medium">
        <color theme="0"/>
      </right>
      <top style="thin">
        <color indexed="64"/>
      </top>
      <bottom/>
      <diagonal/>
    </border>
    <border>
      <left/>
      <right style="medium">
        <color theme="0"/>
      </right>
      <top/>
      <bottom/>
      <diagonal/>
    </border>
    <border>
      <left style="medium">
        <color indexed="64"/>
      </left>
      <right style="medium">
        <color theme="0"/>
      </right>
      <top/>
      <bottom/>
      <diagonal/>
    </border>
    <border>
      <left style="medium">
        <color theme="1"/>
      </left>
      <right/>
      <top style="thin">
        <color indexed="64"/>
      </top>
      <bottom style="thin">
        <color indexed="64"/>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medium">
        <color theme="0"/>
      </left>
      <right style="medium">
        <color indexed="64"/>
      </right>
      <top/>
      <bottom/>
      <diagonal/>
    </border>
    <border>
      <left style="medium">
        <color theme="0"/>
      </left>
      <right style="medium">
        <color indexed="64"/>
      </right>
      <top style="thin">
        <color indexed="64"/>
      </top>
      <bottom style="thin">
        <color indexed="64"/>
      </bottom>
      <diagonal/>
    </border>
    <border>
      <left style="medium">
        <color theme="0"/>
      </left>
      <right style="medium">
        <color theme="0"/>
      </right>
      <top style="medium">
        <color theme="0"/>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medium">
        <color indexed="9"/>
      </right>
      <top style="thin">
        <color indexed="64"/>
      </top>
      <bottom/>
      <diagonal/>
    </border>
    <border>
      <left style="medium">
        <color theme="0"/>
      </left>
      <right style="medium">
        <color indexed="9"/>
      </right>
      <top/>
      <bottom/>
      <diagonal/>
    </border>
    <border>
      <left style="medium">
        <color theme="0"/>
      </left>
      <right style="medium">
        <color indexed="9"/>
      </right>
      <top/>
      <bottom style="thin">
        <color indexed="64"/>
      </bottom>
      <diagonal/>
    </border>
    <border>
      <left style="medium">
        <color theme="0"/>
      </left>
      <right style="medium">
        <color indexed="9"/>
      </right>
      <top/>
      <bottom style="thin">
        <color indexed="8"/>
      </bottom>
      <diagonal/>
    </border>
    <border>
      <left style="medium">
        <color theme="0"/>
      </left>
      <right style="medium">
        <color indexed="9"/>
      </right>
      <top style="thin">
        <color indexed="8"/>
      </top>
      <bottom style="thin">
        <color indexed="64"/>
      </bottom>
      <diagonal/>
    </border>
    <border>
      <left style="medium">
        <color theme="0"/>
      </left>
      <right/>
      <top style="thin">
        <color rgb="FF000000"/>
      </top>
      <bottom/>
      <diagonal/>
    </border>
    <border>
      <left style="thick">
        <color theme="0"/>
      </left>
      <right/>
      <top/>
      <bottom style="thin">
        <color auto="1"/>
      </bottom>
      <diagonal/>
    </border>
    <border>
      <left style="medium">
        <color theme="0"/>
      </left>
      <right/>
      <top/>
      <bottom style="thin">
        <color rgb="FF000000"/>
      </bottom>
      <diagonal/>
    </border>
    <border>
      <left style="medium">
        <color theme="0"/>
      </left>
      <right/>
      <top style="medium">
        <color theme="0"/>
      </top>
      <bottom style="medium">
        <color theme="0"/>
      </bottom>
      <diagonal/>
    </border>
    <border>
      <left style="medium">
        <color theme="0"/>
      </left>
      <right/>
      <top/>
      <bottom style="medium">
        <color theme="0"/>
      </bottom>
      <diagonal/>
    </border>
    <border>
      <left style="medium">
        <color theme="0"/>
      </left>
      <right/>
      <top style="thin">
        <color indexed="8"/>
      </top>
      <bottom/>
      <diagonal/>
    </border>
    <border>
      <left style="medium">
        <color theme="0"/>
      </left>
      <right/>
      <top style="thin">
        <color indexed="8"/>
      </top>
      <bottom style="thin">
        <color indexed="8"/>
      </bottom>
      <diagonal/>
    </border>
    <border>
      <left style="medium">
        <color theme="0"/>
      </left>
      <right style="medium">
        <color theme="0"/>
      </right>
      <top/>
      <bottom style="medium">
        <color theme="0"/>
      </bottom>
      <diagonal/>
    </border>
    <border>
      <left style="medium">
        <color theme="0"/>
      </left>
      <right style="medium">
        <color theme="0"/>
      </right>
      <top style="thin">
        <color indexed="8"/>
      </top>
      <bottom/>
      <diagonal/>
    </border>
    <border>
      <left style="medium">
        <color theme="0"/>
      </left>
      <right style="medium">
        <color theme="0"/>
      </right>
      <top style="thin">
        <color rgb="FF000000"/>
      </top>
      <bottom/>
      <diagonal/>
    </border>
    <border>
      <left style="medium">
        <color theme="0"/>
      </left>
      <right style="medium">
        <color theme="0"/>
      </right>
      <top style="thin">
        <color rgb="FF000000"/>
      </top>
      <bottom style="thin">
        <color rgb="FF000000"/>
      </bottom>
      <diagonal/>
    </border>
    <border>
      <left/>
      <right/>
      <top style="thin">
        <color auto="1"/>
      </top>
      <bottom/>
      <diagonal/>
    </border>
    <border>
      <left style="medium">
        <color theme="0"/>
      </left>
      <right/>
      <top style="thin">
        <color rgb="FF000000"/>
      </top>
      <bottom style="thin">
        <color auto="1"/>
      </bottom>
      <diagonal/>
    </border>
    <border>
      <left style="medium">
        <color theme="0"/>
      </left>
      <right style="medium">
        <color theme="0"/>
      </right>
      <top style="thin">
        <color rgb="FF000000"/>
      </top>
      <bottom style="thin">
        <color auto="1"/>
      </bottom>
      <diagonal/>
    </border>
    <border>
      <left/>
      <right/>
      <top style="thin">
        <color rgb="FF000000"/>
      </top>
      <bottom style="thin">
        <color auto="1"/>
      </bottom>
      <diagonal/>
    </border>
    <border>
      <left style="medium">
        <color theme="0"/>
      </left>
      <right/>
      <top/>
      <bottom style="thin">
        <color indexed="8"/>
      </bottom>
      <diagonal/>
    </border>
    <border>
      <left/>
      <right style="medium">
        <color indexed="9"/>
      </right>
      <top style="thin">
        <color indexed="8"/>
      </top>
      <bottom style="thin">
        <color indexed="8"/>
      </bottom>
      <diagonal/>
    </border>
    <border>
      <left style="medium">
        <color indexed="9"/>
      </left>
      <right/>
      <top style="thin">
        <color indexed="64"/>
      </top>
      <bottom style="thin">
        <color indexed="8"/>
      </bottom>
      <diagonal/>
    </border>
    <border>
      <left/>
      <right/>
      <top style="dotted">
        <color rgb="FF000000"/>
      </top>
      <bottom/>
      <diagonal/>
    </border>
    <border>
      <left/>
      <right/>
      <top style="dotted">
        <color rgb="FF000000"/>
      </top>
      <bottom style="dotted">
        <color rgb="FF00000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dashed">
        <color auto="1"/>
      </top>
      <bottom style="dashed">
        <color auto="1"/>
      </bottom>
      <diagonal/>
    </border>
    <border>
      <left style="thin">
        <color theme="0"/>
      </left>
      <right style="thin">
        <color theme="0"/>
      </right>
      <top style="dashed">
        <color auto="1"/>
      </top>
      <bottom style="dashed">
        <color auto="1"/>
      </bottom>
      <diagonal/>
    </border>
    <border>
      <left style="thin">
        <color theme="0"/>
      </left>
      <right style="thin">
        <color theme="0"/>
      </right>
      <top style="thin">
        <color theme="0"/>
      </top>
      <bottom style="thin">
        <color theme="0"/>
      </bottom>
      <diagonal/>
    </border>
    <border>
      <left/>
      <right style="thin">
        <color theme="0"/>
      </right>
      <top style="dashed">
        <color auto="1"/>
      </top>
      <bottom style="dashed">
        <color auto="1"/>
      </bottom>
      <diagonal/>
    </border>
    <border>
      <left style="thin">
        <color theme="0"/>
      </left>
      <right style="thin">
        <color theme="0"/>
      </right>
      <top style="dashed">
        <color auto="1"/>
      </top>
      <bottom style="medium">
        <color auto="1"/>
      </bottom>
      <diagonal/>
    </border>
  </borders>
  <cellStyleXfs count="99">
    <xf numFmtId="0" fontId="0" fillId="0" borderId="0"/>
    <xf numFmtId="43" fontId="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5" fillId="0" borderId="0" applyFont="0" applyFill="0" applyBorder="0" applyAlignment="0" applyProtection="0"/>
    <xf numFmtId="168" fontId="2"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alignment vertical="top"/>
      <protection locked="0"/>
    </xf>
    <xf numFmtId="0" fontId="42" fillId="0" borderId="0" applyNumberFormat="0" applyFill="0" applyBorder="0" applyAlignment="0" applyProtection="0"/>
    <xf numFmtId="0" fontId="37"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1" fillId="0" borderId="0"/>
    <xf numFmtId="0" fontId="40" fillId="0" borderId="0"/>
    <xf numFmtId="0" fontId="40" fillId="0" borderId="0"/>
    <xf numFmtId="0" fontId="1" fillId="0" borderId="0"/>
    <xf numFmtId="0" fontId="1" fillId="0" borderId="0"/>
    <xf numFmtId="0" fontId="13" fillId="0" borderId="0"/>
    <xf numFmtId="0" fontId="43" fillId="0" borderId="0"/>
    <xf numFmtId="0" fontId="43" fillId="0" borderId="0"/>
    <xf numFmtId="0" fontId="40" fillId="0" borderId="0"/>
    <xf numFmtId="0" fontId="1" fillId="0" borderId="0"/>
    <xf numFmtId="0" fontId="43" fillId="0" borderId="0"/>
    <xf numFmtId="0" fontId="1" fillId="0" borderId="0"/>
    <xf numFmtId="0" fontId="44" fillId="0" borderId="0"/>
    <xf numFmtId="0" fontId="2" fillId="0" borderId="0"/>
    <xf numFmtId="0" fontId="2" fillId="0" borderId="0"/>
    <xf numFmtId="0" fontId="2" fillId="0" borderId="0"/>
    <xf numFmtId="0" fontId="40" fillId="0" borderId="0"/>
    <xf numFmtId="0" fontId="44"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2" fillId="0" borderId="0"/>
    <xf numFmtId="0" fontId="1" fillId="0" borderId="0"/>
    <xf numFmtId="0" fontId="2" fillId="0" borderId="0"/>
    <xf numFmtId="0" fontId="2" fillId="0" borderId="0"/>
    <xf numFmtId="0" fontId="2"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2" fillId="0" borderId="0"/>
    <xf numFmtId="0" fontId="2" fillId="0" borderId="0"/>
    <xf numFmtId="0" fontId="2" fillId="0" borderId="0"/>
    <xf numFmtId="0" fontId="2" fillId="0" borderId="0"/>
    <xf numFmtId="0" fontId="1" fillId="0" borderId="0"/>
    <xf numFmtId="0" fontId="4" fillId="0" borderId="0"/>
    <xf numFmtId="0" fontId="4" fillId="0" borderId="0"/>
    <xf numFmtId="0" fontId="2" fillId="0" borderId="0"/>
    <xf numFmtId="0" fontId="30" fillId="0" borderId="0"/>
    <xf numFmtId="0" fontId="3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4" fillId="0" borderId="0"/>
    <xf numFmtId="0" fontId="1" fillId="0" borderId="0"/>
    <xf numFmtId="0" fontId="2" fillId="0" borderId="0"/>
    <xf numFmtId="0" fontId="2" fillId="0" borderId="0"/>
    <xf numFmtId="0" fontId="2" fillId="0" borderId="0"/>
    <xf numFmtId="0" fontId="13" fillId="0" borderId="0"/>
    <xf numFmtId="9" fontId="1" fillId="0" borderId="0" applyFont="0" applyFill="0" applyBorder="0" applyAlignment="0" applyProtection="0"/>
    <xf numFmtId="9" fontId="4"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171" fontId="34" fillId="0" borderId="0"/>
    <xf numFmtId="43" fontId="40" fillId="0" borderId="0" applyFont="0" applyFill="0" applyBorder="0" applyAlignment="0" applyProtection="0"/>
    <xf numFmtId="43" fontId="40" fillId="0" borderId="0" applyFont="0" applyFill="0" applyBorder="0" applyAlignment="0" applyProtection="0"/>
    <xf numFmtId="0" fontId="2" fillId="0" borderId="0"/>
    <xf numFmtId="0" fontId="4" fillId="0" borderId="0"/>
    <xf numFmtId="0" fontId="67" fillId="0" borderId="0" applyNumberFormat="0" applyBorder="0" applyProtection="0"/>
    <xf numFmtId="0" fontId="52" fillId="0" borderId="0" applyNumberFormat="0" applyBorder="0" applyProtection="0"/>
    <xf numFmtId="0" fontId="69" fillId="0" borderId="0" applyNumberFormat="0" applyFill="0" applyBorder="0" applyAlignment="0" applyProtection="0"/>
  </cellStyleXfs>
  <cellXfs count="1478">
    <xf numFmtId="0" fontId="0" fillId="0" borderId="0" xfId="0"/>
    <xf numFmtId="0" fontId="45" fillId="4" borderId="0" xfId="0" applyFont="1" applyFill="1"/>
    <xf numFmtId="0" fontId="46" fillId="4" borderId="0" xfId="8" applyFont="1" applyFill="1" applyAlignment="1">
      <alignment horizontal="left"/>
    </xf>
    <xf numFmtId="0" fontId="45" fillId="5" borderId="1" xfId="0" applyFont="1" applyFill="1" applyBorder="1"/>
    <xf numFmtId="0" fontId="45" fillId="5" borderId="2" xfId="0" applyFont="1" applyFill="1" applyBorder="1"/>
    <xf numFmtId="0" fontId="45" fillId="5" borderId="3" xfId="0" applyFont="1" applyFill="1" applyBorder="1"/>
    <xf numFmtId="0" fontId="47" fillId="5" borderId="4" xfId="0" applyFont="1" applyFill="1" applyBorder="1" applyAlignment="1">
      <alignment horizontal="left" vertical="top"/>
    </xf>
    <xf numFmtId="0" fontId="45" fillId="5" borderId="0" xfId="0" applyFont="1" applyFill="1" applyBorder="1"/>
    <xf numFmtId="0" fontId="45" fillId="5" borderId="5" xfId="0" applyFont="1" applyFill="1" applyBorder="1"/>
    <xf numFmtId="0" fontId="45" fillId="5" borderId="4" xfId="0" applyFont="1" applyFill="1" applyBorder="1"/>
    <xf numFmtId="0" fontId="45" fillId="4" borderId="0" xfId="0" applyFont="1" applyFill="1" applyBorder="1"/>
    <xf numFmtId="0" fontId="48" fillId="4" borderId="0" xfId="0" applyFont="1" applyFill="1"/>
    <xf numFmtId="0" fontId="46" fillId="4" borderId="0" xfId="8" applyFont="1" applyFill="1"/>
    <xf numFmtId="0" fontId="49" fillId="0" borderId="0" xfId="0" applyNumberFormat="1" applyFont="1" applyFill="1" applyBorder="1" applyAlignment="1">
      <alignment vertical="top" wrapText="1" readingOrder="1"/>
    </xf>
    <xf numFmtId="0" fontId="0" fillId="4" borderId="0" xfId="0" applyFill="1"/>
    <xf numFmtId="3" fontId="9" fillId="2" borderId="6" xfId="70" applyNumberFormat="1" applyFont="1" applyFill="1" applyBorder="1" applyAlignment="1">
      <alignment horizontal="center" wrapText="1"/>
    </xf>
    <xf numFmtId="0" fontId="9" fillId="2" borderId="7" xfId="75" applyFont="1" applyFill="1" applyBorder="1"/>
    <xf numFmtId="0" fontId="13" fillId="2" borderId="0" xfId="48" applyFont="1" applyFill="1"/>
    <xf numFmtId="0" fontId="12" fillId="2" borderId="0" xfId="75" applyFont="1" applyFill="1"/>
    <xf numFmtId="0" fontId="1" fillId="2" borderId="0" xfId="75" applyFont="1" applyFill="1"/>
    <xf numFmtId="0" fontId="7" fillId="2" borderId="0" xfId="64" applyFont="1" applyFill="1"/>
    <xf numFmtId="0" fontId="9" fillId="2" borderId="8" xfId="75" applyFont="1" applyFill="1" applyBorder="1"/>
    <xf numFmtId="3" fontId="9" fillId="3" borderId="9" xfId="75" applyNumberFormat="1" applyFont="1" applyFill="1" applyBorder="1" applyAlignment="1">
      <alignment horizontal="right"/>
    </xf>
    <xf numFmtId="0" fontId="1" fillId="2" borderId="0" xfId="75" applyFont="1" applyFill="1" applyBorder="1" applyAlignment="1">
      <alignment horizontal="left" indent="2"/>
    </xf>
    <xf numFmtId="0" fontId="1" fillId="2" borderId="10" xfId="75" applyFont="1" applyFill="1" applyBorder="1" applyAlignment="1">
      <alignment horizontal="left" indent="2"/>
    </xf>
    <xf numFmtId="0" fontId="9" fillId="2" borderId="0" xfId="64" applyFont="1" applyFill="1"/>
    <xf numFmtId="0" fontId="9" fillId="2" borderId="0" xfId="48" applyFont="1" applyFill="1" applyAlignment="1"/>
    <xf numFmtId="0" fontId="12" fillId="2" borderId="0" xfId="70" applyFont="1" applyFill="1" applyAlignment="1">
      <alignment horizontal="left"/>
    </xf>
    <xf numFmtId="0" fontId="0" fillId="0" borderId="0" xfId="0" applyAlignment="1"/>
    <xf numFmtId="0" fontId="1" fillId="4" borderId="0" xfId="16" applyFill="1"/>
    <xf numFmtId="0" fontId="9" fillId="4" borderId="8" xfId="70" applyFont="1" applyFill="1" applyBorder="1" applyAlignment="1">
      <alignment vertical="top"/>
    </xf>
    <xf numFmtId="0" fontId="12" fillId="2" borderId="0" xfId="70" applyFont="1" applyFill="1" applyAlignment="1"/>
    <xf numFmtId="0" fontId="12" fillId="4" borderId="0" xfId="70" applyFont="1" applyFill="1" applyAlignment="1"/>
    <xf numFmtId="0" fontId="2" fillId="0" borderId="0" xfId="59" applyFill="1"/>
    <xf numFmtId="0" fontId="1" fillId="0" borderId="0" xfId="16" applyFill="1"/>
    <xf numFmtId="0" fontId="6" fillId="0" borderId="0" xfId="57" applyFont="1"/>
    <xf numFmtId="0" fontId="4" fillId="0" borderId="0" xfId="77"/>
    <xf numFmtId="0" fontId="6" fillId="0" borderId="0" xfId="47" applyNumberFormat="1" applyFont="1" applyAlignment="1">
      <alignment horizontal="left" vertical="top" wrapText="1"/>
    </xf>
    <xf numFmtId="0" fontId="12" fillId="4" borderId="0" xfId="72" applyFont="1" applyFill="1"/>
    <xf numFmtId="0" fontId="1" fillId="2" borderId="0" xfId="72" applyFont="1" applyFill="1"/>
    <xf numFmtId="0" fontId="13" fillId="2" borderId="0" xfId="49" applyFont="1" applyFill="1"/>
    <xf numFmtId="0" fontId="13" fillId="2" borderId="0" xfId="49" applyFont="1" applyFill="1" applyBorder="1"/>
    <xf numFmtId="0" fontId="9" fillId="2" borderId="7" xfId="49" applyFont="1" applyFill="1" applyBorder="1"/>
    <xf numFmtId="0" fontId="13" fillId="2" borderId="7" xfId="49" applyFont="1" applyFill="1" applyBorder="1"/>
    <xf numFmtId="0" fontId="9" fillId="2" borderId="11" xfId="49" applyFont="1" applyFill="1" applyBorder="1" applyAlignment="1">
      <alignment wrapText="1"/>
    </xf>
    <xf numFmtId="0" fontId="9" fillId="2" borderId="12" xfId="49" applyFont="1" applyFill="1" applyBorder="1" applyAlignment="1">
      <alignment horizontal="center" wrapText="1"/>
    </xf>
    <xf numFmtId="0" fontId="9" fillId="2" borderId="13" xfId="49" applyFont="1" applyFill="1" applyBorder="1" applyAlignment="1">
      <alignment horizontal="center" wrapText="1"/>
    </xf>
    <xf numFmtId="15" fontId="16" fillId="2" borderId="0" xfId="49" applyNumberFormat="1" applyFont="1" applyFill="1" applyBorder="1" applyAlignment="1">
      <alignment horizontal="center" wrapText="1"/>
    </xf>
    <xf numFmtId="0" fontId="9" fillId="2" borderId="66" xfId="49" applyFont="1" applyFill="1" applyBorder="1" applyAlignment="1">
      <alignment horizontal="center" wrapText="1"/>
    </xf>
    <xf numFmtId="0" fontId="9" fillId="4" borderId="67" xfId="49" applyFont="1" applyFill="1" applyBorder="1" applyAlignment="1">
      <alignment horizontal="center" wrapText="1"/>
    </xf>
    <xf numFmtId="15" fontId="16" fillId="4" borderId="0" xfId="49" applyNumberFormat="1" applyFont="1" applyFill="1" applyBorder="1" applyAlignment="1">
      <alignment horizontal="center" wrapText="1"/>
    </xf>
    <xf numFmtId="3" fontId="9" fillId="2" borderId="9" xfId="49" applyNumberFormat="1" applyFont="1" applyFill="1" applyBorder="1" applyAlignment="1">
      <alignment horizontal="right" wrapText="1"/>
    </xf>
    <xf numFmtId="3" fontId="9" fillId="2" borderId="15" xfId="49" applyNumberFormat="1" applyFont="1" applyFill="1" applyBorder="1" applyAlignment="1">
      <alignment horizontal="right" wrapText="1"/>
    </xf>
    <xf numFmtId="167" fontId="16" fillId="2" borderId="7" xfId="63" applyNumberFormat="1" applyFont="1" applyFill="1" applyBorder="1" applyAlignment="1">
      <alignment horizontal="right" wrapText="1"/>
    </xf>
    <xf numFmtId="3" fontId="9" fillId="2" borderId="68" xfId="3" applyNumberFormat="1" applyFont="1" applyFill="1" applyBorder="1" applyAlignment="1">
      <alignment horizontal="right"/>
    </xf>
    <xf numFmtId="167" fontId="16" fillId="2" borderId="7" xfId="89" applyNumberFormat="1" applyFont="1" applyFill="1" applyBorder="1" applyAlignment="1">
      <alignment horizontal="right"/>
    </xf>
    <xf numFmtId="3" fontId="9" fillId="4" borderId="68" xfId="3" applyNumberFormat="1" applyFont="1" applyFill="1" applyBorder="1" applyAlignment="1">
      <alignment horizontal="right"/>
    </xf>
    <xf numFmtId="167" fontId="16" fillId="4" borderId="7" xfId="89" applyNumberFormat="1" applyFont="1" applyFill="1" applyBorder="1" applyAlignment="1">
      <alignment horizontal="right"/>
    </xf>
    <xf numFmtId="0" fontId="1" fillId="2" borderId="16" xfId="49" applyFont="1" applyFill="1" applyBorder="1" applyAlignment="1">
      <alignment horizontal="left" vertical="center" wrapText="1"/>
    </xf>
    <xf numFmtId="3" fontId="1" fillId="2" borderId="12" xfId="49" applyNumberFormat="1" applyFont="1" applyFill="1" applyBorder="1" applyAlignment="1">
      <alignment horizontal="right"/>
    </xf>
    <xf numFmtId="3" fontId="1" fillId="2" borderId="13" xfId="49" applyNumberFormat="1" applyFont="1" applyFill="1" applyBorder="1" applyAlignment="1">
      <alignment horizontal="right"/>
    </xf>
    <xf numFmtId="167" fontId="17" fillId="2" borderId="0" xfId="83" applyNumberFormat="1" applyFont="1" applyFill="1" applyBorder="1" applyAlignment="1">
      <alignment horizontal="right"/>
    </xf>
    <xf numFmtId="3" fontId="1" fillId="2" borderId="66" xfId="3" applyNumberFormat="1" applyFont="1" applyFill="1" applyBorder="1" applyAlignment="1">
      <alignment horizontal="right"/>
    </xf>
    <xf numFmtId="167" fontId="17" fillId="2" borderId="8" xfId="89" applyNumberFormat="1" applyFont="1" applyFill="1" applyBorder="1" applyAlignment="1">
      <alignment horizontal="right"/>
    </xf>
    <xf numFmtId="3" fontId="1" fillId="4" borderId="66" xfId="3" applyNumberFormat="1" applyFont="1" applyFill="1" applyBorder="1" applyAlignment="1">
      <alignment horizontal="right"/>
    </xf>
    <xf numFmtId="167" fontId="17" fillId="4" borderId="8" xfId="89" applyNumberFormat="1" applyFont="1" applyFill="1" applyBorder="1" applyAlignment="1">
      <alignment horizontal="right"/>
    </xf>
    <xf numFmtId="0" fontId="1" fillId="2" borderId="17" xfId="49" applyFont="1" applyFill="1" applyBorder="1" applyAlignment="1">
      <alignment horizontal="left" vertical="center" wrapText="1"/>
    </xf>
    <xf numFmtId="3" fontId="1" fillId="2" borderId="67" xfId="3" applyNumberFormat="1" applyFont="1" applyFill="1" applyBorder="1" applyAlignment="1">
      <alignment horizontal="right"/>
    </xf>
    <xf numFmtId="167" fontId="17" fillId="2" borderId="0" xfId="89" applyNumberFormat="1" applyFont="1" applyFill="1" applyBorder="1" applyAlignment="1">
      <alignment horizontal="right"/>
    </xf>
    <xf numFmtId="3" fontId="1" fillId="4" borderId="67" xfId="3" applyNumberFormat="1" applyFont="1" applyFill="1" applyBorder="1" applyAlignment="1">
      <alignment horizontal="right"/>
    </xf>
    <xf numFmtId="167" fontId="17" fillId="4" borderId="0" xfId="89" applyNumberFormat="1" applyFont="1" applyFill="1" applyBorder="1" applyAlignment="1">
      <alignment horizontal="right"/>
    </xf>
    <xf numFmtId="0" fontId="1" fillId="2" borderId="18" xfId="49" applyFont="1" applyFill="1" applyBorder="1" applyAlignment="1">
      <alignment horizontal="left" vertical="center" wrapText="1"/>
    </xf>
    <xf numFmtId="167" fontId="17" fillId="2" borderId="10" xfId="83" applyNumberFormat="1" applyFont="1" applyFill="1" applyBorder="1" applyAlignment="1">
      <alignment horizontal="right"/>
    </xf>
    <xf numFmtId="3" fontId="1" fillId="2" borderId="69" xfId="3" applyNumberFormat="1" applyFont="1" applyFill="1" applyBorder="1" applyAlignment="1">
      <alignment horizontal="right"/>
    </xf>
    <xf numFmtId="167" fontId="17" fillId="2" borderId="10" xfId="89" applyNumberFormat="1" applyFont="1" applyFill="1" applyBorder="1" applyAlignment="1">
      <alignment horizontal="right"/>
    </xf>
    <xf numFmtId="3" fontId="1" fillId="4" borderId="69" xfId="3" applyNumberFormat="1" applyFont="1" applyFill="1" applyBorder="1" applyAlignment="1">
      <alignment horizontal="right"/>
    </xf>
    <xf numFmtId="167" fontId="17" fillId="4" borderId="10" xfId="89" applyNumberFormat="1" applyFont="1" applyFill="1" applyBorder="1" applyAlignment="1">
      <alignment horizontal="right"/>
    </xf>
    <xf numFmtId="3" fontId="1" fillId="2" borderId="14" xfId="49" applyNumberFormat="1" applyFont="1" applyFill="1" applyBorder="1" applyAlignment="1">
      <alignment horizontal="right"/>
    </xf>
    <xf numFmtId="3" fontId="1" fillId="2" borderId="20" xfId="49" applyNumberFormat="1" applyFont="1" applyFill="1" applyBorder="1" applyAlignment="1">
      <alignment horizontal="right"/>
    </xf>
    <xf numFmtId="167" fontId="17" fillId="2" borderId="0" xfId="89" applyNumberFormat="1" applyFont="1" applyFill="1" applyAlignment="1">
      <alignment horizontal="right"/>
    </xf>
    <xf numFmtId="167" fontId="17" fillId="4" borderId="0" xfId="89" applyNumberFormat="1" applyFont="1" applyFill="1" applyAlignment="1">
      <alignment horizontal="right"/>
    </xf>
    <xf numFmtId="0" fontId="1" fillId="2" borderId="21" xfId="49" applyFont="1" applyFill="1" applyBorder="1" applyAlignment="1">
      <alignment horizontal="left" vertical="center" wrapText="1"/>
    </xf>
    <xf numFmtId="3" fontId="1" fillId="2" borderId="19" xfId="49" applyNumberFormat="1" applyFont="1" applyFill="1" applyBorder="1" applyAlignment="1">
      <alignment horizontal="right"/>
    </xf>
    <xf numFmtId="3" fontId="1" fillId="2" borderId="22" xfId="49" applyNumberFormat="1" applyFont="1" applyFill="1" applyBorder="1" applyAlignment="1">
      <alignment horizontal="right"/>
    </xf>
    <xf numFmtId="0" fontId="16" fillId="2" borderId="0" xfId="72" applyFont="1" applyFill="1" applyBorder="1" applyAlignment="1">
      <alignment horizontal="center" vertical="center" wrapText="1"/>
    </xf>
    <xf numFmtId="0" fontId="1" fillId="2" borderId="18" xfId="72" applyFont="1" applyFill="1" applyBorder="1" applyAlignment="1">
      <alignment horizontal="left" vertical="center" wrapText="1"/>
    </xf>
    <xf numFmtId="0" fontId="13" fillId="2" borderId="67" xfId="49" applyFont="1" applyFill="1" applyBorder="1"/>
    <xf numFmtId="0" fontId="13" fillId="4" borderId="0" xfId="49" applyFont="1" applyFill="1"/>
    <xf numFmtId="0" fontId="9" fillId="2" borderId="10" xfId="49" applyFont="1" applyFill="1" applyBorder="1" applyAlignment="1">
      <alignment wrapText="1"/>
    </xf>
    <xf numFmtId="0" fontId="9" fillId="2" borderId="22" xfId="49" applyFont="1" applyFill="1" applyBorder="1" applyAlignment="1">
      <alignment horizontal="center" wrapText="1"/>
    </xf>
    <xf numFmtId="15" fontId="16" fillId="2" borderId="10" xfId="49" applyNumberFormat="1" applyFont="1" applyFill="1" applyBorder="1" applyAlignment="1">
      <alignment horizontal="center" wrapText="1"/>
    </xf>
    <xf numFmtId="3" fontId="9" fillId="3" borderId="9" xfId="49" applyNumberFormat="1" applyFont="1" applyFill="1" applyBorder="1" applyAlignment="1">
      <alignment horizontal="right" wrapText="1"/>
    </xf>
    <xf numFmtId="3" fontId="1" fillId="3" borderId="12" xfId="49" applyNumberFormat="1" applyFont="1" applyFill="1" applyBorder="1" applyAlignment="1">
      <alignment horizontal="right"/>
    </xf>
    <xf numFmtId="3" fontId="1" fillId="3" borderId="14" xfId="49" applyNumberFormat="1" applyFont="1" applyFill="1" applyBorder="1" applyAlignment="1">
      <alignment horizontal="right"/>
    </xf>
    <xf numFmtId="3" fontId="1" fillId="3" borderId="19" xfId="49" applyNumberFormat="1" applyFont="1" applyFill="1" applyBorder="1" applyAlignment="1">
      <alignment horizontal="right"/>
    </xf>
    <xf numFmtId="0" fontId="9" fillId="4" borderId="0" xfId="49" applyFont="1" applyFill="1" applyAlignment="1"/>
    <xf numFmtId="0" fontId="13" fillId="4" borderId="0" xfId="49" applyFont="1" applyFill="1" applyAlignment="1"/>
    <xf numFmtId="0" fontId="13" fillId="4" borderId="67" xfId="49" applyFont="1" applyFill="1" applyBorder="1"/>
    <xf numFmtId="0" fontId="13" fillId="2" borderId="0" xfId="49" applyFont="1" applyFill="1" applyAlignment="1">
      <alignment horizontal="left" vertical="top"/>
    </xf>
    <xf numFmtId="0" fontId="13" fillId="2" borderId="0" xfId="61" applyFont="1" applyFill="1"/>
    <xf numFmtId="0" fontId="20" fillId="2" borderId="0" xfId="66" applyFont="1" applyFill="1" applyBorder="1"/>
    <xf numFmtId="3" fontId="9" fillId="2" borderId="7" xfId="66" applyNumberFormat="1" applyFont="1" applyFill="1" applyBorder="1" applyAlignment="1">
      <alignment wrapText="1"/>
    </xf>
    <xf numFmtId="0" fontId="13" fillId="2" borderId="7" xfId="66" applyFont="1" applyFill="1" applyBorder="1"/>
    <xf numFmtId="0" fontId="13" fillId="2" borderId="0" xfId="66" applyFont="1" applyFill="1"/>
    <xf numFmtId="0" fontId="9" fillId="2" borderId="66" xfId="70" applyFont="1" applyFill="1" applyBorder="1" applyAlignment="1">
      <alignment horizontal="center"/>
    </xf>
    <xf numFmtId="0" fontId="9" fillId="2" borderId="8" xfId="70" applyFont="1" applyFill="1" applyBorder="1" applyAlignment="1">
      <alignment horizontal="center"/>
    </xf>
    <xf numFmtId="0" fontId="9" fillId="4" borderId="8" xfId="70" applyFont="1" applyFill="1" applyBorder="1" applyAlignment="1">
      <alignment horizontal="center"/>
    </xf>
    <xf numFmtId="0" fontId="9" fillId="2" borderId="20" xfId="70" applyFont="1" applyFill="1" applyBorder="1" applyAlignment="1">
      <alignment horizontal="center"/>
    </xf>
    <xf numFmtId="3" fontId="9" fillId="2" borderId="23" xfId="70" applyNumberFormat="1" applyFont="1" applyFill="1" applyBorder="1" applyAlignment="1">
      <alignment horizontal="center" wrapText="1"/>
    </xf>
    <xf numFmtId="3" fontId="9" fillId="2" borderId="13" xfId="70" applyNumberFormat="1" applyFont="1" applyFill="1" applyBorder="1" applyAlignment="1">
      <alignment horizontal="center" wrapText="1"/>
    </xf>
    <xf numFmtId="3" fontId="9" fillId="2" borderId="67" xfId="70" applyNumberFormat="1" applyFont="1" applyFill="1" applyBorder="1" applyAlignment="1">
      <alignment horizontal="center" wrapText="1"/>
    </xf>
    <xf numFmtId="3" fontId="9" fillId="2" borderId="69" xfId="70" applyNumberFormat="1" applyFont="1" applyFill="1" applyBorder="1" applyAlignment="1">
      <alignment horizontal="center" wrapText="1"/>
    </xf>
    <xf numFmtId="14" fontId="9" fillId="2" borderId="67" xfId="70" applyNumberFormat="1" applyFont="1" applyFill="1" applyBorder="1" applyAlignment="1">
      <alignment horizontal="center" wrapText="1"/>
    </xf>
    <xf numFmtId="3" fontId="9" fillId="2" borderId="0" xfId="70" applyNumberFormat="1" applyFont="1" applyFill="1" applyBorder="1" applyAlignment="1">
      <alignment horizontal="center" wrapText="1"/>
    </xf>
    <xf numFmtId="3" fontId="9" fillId="2" borderId="70" xfId="70" applyNumberFormat="1" applyFont="1" applyFill="1" applyBorder="1" applyAlignment="1">
      <alignment horizontal="center" wrapText="1"/>
    </xf>
    <xf numFmtId="3" fontId="9" fillId="2" borderId="71" xfId="70" applyNumberFormat="1" applyFont="1" applyFill="1" applyBorder="1" applyAlignment="1">
      <alignment horizontal="center" wrapText="1"/>
    </xf>
    <xf numFmtId="3" fontId="9" fillId="2" borderId="72" xfId="70" applyNumberFormat="1" applyFont="1" applyFill="1" applyBorder="1" applyAlignment="1">
      <alignment horizontal="center" wrapText="1"/>
    </xf>
    <xf numFmtId="0" fontId="1" fillId="2" borderId="0" xfId="70" applyFont="1" applyFill="1" applyBorder="1"/>
    <xf numFmtId="3" fontId="1" fillId="2" borderId="14" xfId="70" applyNumberFormat="1" applyFont="1" applyFill="1" applyBorder="1" applyAlignment="1">
      <alignment horizontal="right"/>
    </xf>
    <xf numFmtId="3" fontId="1" fillId="2" borderId="20" xfId="70" applyNumberFormat="1" applyFont="1" applyFill="1" applyBorder="1" applyAlignment="1">
      <alignment horizontal="right"/>
    </xf>
    <xf numFmtId="3" fontId="1" fillId="2" borderId="66" xfId="70" applyNumberFormat="1" applyFont="1" applyFill="1" applyBorder="1" applyAlignment="1">
      <alignment horizontal="right"/>
    </xf>
    <xf numFmtId="3" fontId="1" fillId="2" borderId="0" xfId="70" applyNumberFormat="1" applyFont="1" applyFill="1" applyBorder="1" applyAlignment="1">
      <alignment horizontal="right"/>
    </xf>
    <xf numFmtId="3" fontId="1" fillId="2" borderId="73" xfId="70" applyNumberFormat="1" applyFont="1" applyFill="1" applyBorder="1" applyAlignment="1">
      <alignment horizontal="right"/>
    </xf>
    <xf numFmtId="3" fontId="1" fillId="2" borderId="12" xfId="70" applyNumberFormat="1" applyFont="1" applyFill="1" applyBorder="1" applyAlignment="1">
      <alignment horizontal="right"/>
    </xf>
    <xf numFmtId="3" fontId="1" fillId="2" borderId="13" xfId="70" applyNumberFormat="1" applyFont="1" applyFill="1" applyBorder="1" applyAlignment="1">
      <alignment horizontal="right"/>
    </xf>
    <xf numFmtId="3" fontId="1" fillId="2" borderId="67" xfId="70" applyNumberFormat="1" applyFont="1" applyFill="1" applyBorder="1" applyAlignment="1">
      <alignment horizontal="right"/>
    </xf>
    <xf numFmtId="3" fontId="1" fillId="2" borderId="74" xfId="70" applyNumberFormat="1" applyFont="1" applyFill="1" applyBorder="1" applyAlignment="1">
      <alignment horizontal="right"/>
    </xf>
    <xf numFmtId="0" fontId="9" fillId="2" borderId="7" xfId="70" applyFont="1" applyFill="1" applyBorder="1"/>
    <xf numFmtId="3" fontId="9" fillId="2" borderId="9" xfId="70" applyNumberFormat="1" applyFont="1" applyFill="1" applyBorder="1" applyAlignment="1">
      <alignment horizontal="right"/>
    </xf>
    <xf numFmtId="3" fontId="9" fillId="2" borderId="15" xfId="70" applyNumberFormat="1" applyFont="1" applyFill="1" applyBorder="1" applyAlignment="1">
      <alignment horizontal="right"/>
    </xf>
    <xf numFmtId="3" fontId="9" fillId="2" borderId="68" xfId="70" applyNumberFormat="1" applyFont="1" applyFill="1" applyBorder="1" applyAlignment="1">
      <alignment horizontal="right"/>
    </xf>
    <xf numFmtId="3" fontId="9" fillId="2" borderId="0" xfId="70" applyNumberFormat="1" applyFont="1" applyFill="1" applyBorder="1" applyAlignment="1">
      <alignment horizontal="right"/>
    </xf>
    <xf numFmtId="3" fontId="9" fillId="2" borderId="75" xfId="70" applyNumberFormat="1" applyFont="1" applyFill="1" applyBorder="1" applyAlignment="1">
      <alignment horizontal="right"/>
    </xf>
    <xf numFmtId="0" fontId="1" fillId="2" borderId="7" xfId="70" applyFont="1" applyFill="1" applyBorder="1" applyAlignment="1">
      <alignment horizontal="left" indent="1"/>
    </xf>
    <xf numFmtId="3" fontId="1" fillId="2" borderId="9" xfId="70" applyNumberFormat="1" applyFont="1" applyFill="1" applyBorder="1" applyAlignment="1">
      <alignment horizontal="right"/>
    </xf>
    <xf numFmtId="3" fontId="1" fillId="2" borderId="15" xfId="70" applyNumberFormat="1" applyFont="1" applyFill="1" applyBorder="1" applyAlignment="1">
      <alignment horizontal="right"/>
    </xf>
    <xf numFmtId="3" fontId="1" fillId="2" borderId="68" xfId="70" applyNumberFormat="1" applyFont="1" applyFill="1" applyBorder="1" applyAlignment="1">
      <alignment horizontal="right"/>
    </xf>
    <xf numFmtId="3" fontId="1" fillId="2" borderId="75" xfId="70" applyNumberFormat="1" applyFont="1" applyFill="1" applyBorder="1" applyAlignment="1">
      <alignment horizontal="right"/>
    </xf>
    <xf numFmtId="0" fontId="1" fillId="4" borderId="0" xfId="70" applyFont="1" applyFill="1" applyBorder="1"/>
    <xf numFmtId="3" fontId="1" fillId="4" borderId="0" xfId="70" applyNumberFormat="1" applyFont="1" applyFill="1" applyBorder="1" applyAlignment="1">
      <alignment horizontal="right"/>
    </xf>
    <xf numFmtId="3" fontId="1" fillId="2" borderId="76" xfId="70" applyNumberFormat="1" applyFont="1" applyFill="1" applyBorder="1" applyAlignment="1">
      <alignment horizontal="right"/>
    </xf>
    <xf numFmtId="3" fontId="1" fillId="2" borderId="7" xfId="70" applyNumberFormat="1" applyFont="1" applyFill="1" applyBorder="1" applyAlignment="1">
      <alignment horizontal="right"/>
    </xf>
    <xf numFmtId="3" fontId="1" fillId="2" borderId="77" xfId="70" applyNumberFormat="1" applyFont="1" applyFill="1" applyBorder="1" applyAlignment="1">
      <alignment horizontal="right"/>
    </xf>
    <xf numFmtId="3" fontId="1" fillId="6" borderId="12" xfId="70" applyNumberFormat="1" applyFont="1" applyFill="1" applyBorder="1" applyAlignment="1">
      <alignment horizontal="right"/>
    </xf>
    <xf numFmtId="3" fontId="1" fillId="6" borderId="78" xfId="70" applyNumberFormat="1" applyFont="1" applyFill="1" applyBorder="1" applyAlignment="1">
      <alignment horizontal="right"/>
    </xf>
    <xf numFmtId="3" fontId="1" fillId="6" borderId="79" xfId="70" applyNumberFormat="1" applyFont="1" applyFill="1" applyBorder="1" applyAlignment="1">
      <alignment horizontal="right"/>
    </xf>
    <xf numFmtId="3" fontId="1" fillId="0" borderId="0" xfId="70" applyNumberFormat="1" applyFont="1" applyFill="1" applyBorder="1" applyAlignment="1">
      <alignment horizontal="right"/>
    </xf>
    <xf numFmtId="3" fontId="1" fillId="0" borderId="80" xfId="70" applyNumberFormat="1" applyFont="1" applyFill="1" applyBorder="1" applyAlignment="1">
      <alignment horizontal="right"/>
    </xf>
    <xf numFmtId="3" fontId="1" fillId="0" borderId="74" xfId="70" applyNumberFormat="1" applyFont="1" applyFill="1" applyBorder="1" applyAlignment="1">
      <alignment horizontal="right"/>
    </xf>
    <xf numFmtId="3" fontId="1" fillId="0" borderId="81" xfId="70" applyNumberFormat="1" applyFont="1" applyFill="1" applyBorder="1" applyAlignment="1">
      <alignment horizontal="right"/>
    </xf>
    <xf numFmtId="3" fontId="1" fillId="0" borderId="73" xfId="70" applyNumberFormat="1" applyFont="1" applyFill="1" applyBorder="1" applyAlignment="1">
      <alignment horizontal="right"/>
    </xf>
    <xf numFmtId="3" fontId="1" fillId="6" borderId="81" xfId="70" applyNumberFormat="1" applyFont="1" applyFill="1" applyBorder="1" applyAlignment="1">
      <alignment horizontal="right"/>
    </xf>
    <xf numFmtId="3" fontId="1" fillId="6" borderId="80" xfId="70" applyNumberFormat="1" applyFont="1" applyFill="1" applyBorder="1" applyAlignment="1">
      <alignment horizontal="right"/>
    </xf>
    <xf numFmtId="3" fontId="1" fillId="6" borderId="70" xfId="70" applyNumberFormat="1" applyFont="1" applyFill="1" applyBorder="1" applyAlignment="1">
      <alignment horizontal="right"/>
    </xf>
    <xf numFmtId="3" fontId="9" fillId="6" borderId="9" xfId="70" applyNumberFormat="1" applyFont="1" applyFill="1" applyBorder="1" applyAlignment="1">
      <alignment horizontal="right"/>
    </xf>
    <xf numFmtId="3" fontId="9" fillId="6" borderId="77" xfId="70" applyNumberFormat="1" applyFont="1" applyFill="1" applyBorder="1" applyAlignment="1">
      <alignment horizontal="right"/>
    </xf>
    <xf numFmtId="3" fontId="9" fillId="6" borderId="76" xfId="70" applyNumberFormat="1" applyFont="1" applyFill="1" applyBorder="1" applyAlignment="1">
      <alignment horizontal="right"/>
    </xf>
    <xf numFmtId="3" fontId="9" fillId="0" borderId="75" xfId="70" applyNumberFormat="1" applyFont="1" applyFill="1" applyBorder="1" applyAlignment="1">
      <alignment horizontal="right"/>
    </xf>
    <xf numFmtId="3" fontId="9" fillId="0" borderId="7" xfId="70" applyNumberFormat="1" applyFont="1" applyFill="1" applyBorder="1" applyAlignment="1">
      <alignment horizontal="right"/>
    </xf>
    <xf numFmtId="3" fontId="9" fillId="0" borderId="76" xfId="70" applyNumberFormat="1" applyFont="1" applyFill="1" applyBorder="1" applyAlignment="1">
      <alignment horizontal="right"/>
    </xf>
    <xf numFmtId="3" fontId="9" fillId="0" borderId="77" xfId="70" applyNumberFormat="1" applyFont="1" applyFill="1" applyBorder="1" applyAlignment="1">
      <alignment horizontal="right"/>
    </xf>
    <xf numFmtId="3" fontId="1" fillId="6" borderId="9" xfId="70" applyNumberFormat="1" applyFont="1" applyFill="1" applyBorder="1" applyAlignment="1">
      <alignment horizontal="right"/>
    </xf>
    <xf numFmtId="3" fontId="1" fillId="6" borderId="77" xfId="70" applyNumberFormat="1" applyFont="1" applyFill="1" applyBorder="1" applyAlignment="1">
      <alignment horizontal="right"/>
    </xf>
    <xf numFmtId="3" fontId="1" fillId="6" borderId="76" xfId="70" applyNumberFormat="1" applyFont="1" applyFill="1" applyBorder="1" applyAlignment="1">
      <alignment horizontal="right"/>
    </xf>
    <xf numFmtId="3" fontId="1" fillId="6" borderId="7" xfId="70" applyNumberFormat="1" applyFont="1" applyFill="1" applyBorder="1" applyAlignment="1">
      <alignment horizontal="right"/>
    </xf>
    <xf numFmtId="3" fontId="1" fillId="0" borderId="75" xfId="70" applyNumberFormat="1" applyFont="1" applyFill="1" applyBorder="1" applyAlignment="1">
      <alignment horizontal="right"/>
    </xf>
    <xf numFmtId="3" fontId="1" fillId="0" borderId="7" xfId="70" applyNumberFormat="1" applyFont="1" applyFill="1" applyBorder="1" applyAlignment="1">
      <alignment horizontal="right"/>
    </xf>
    <xf numFmtId="3" fontId="1" fillId="0" borderId="76" xfId="70" applyNumberFormat="1" applyFont="1" applyFill="1" applyBorder="1" applyAlignment="1">
      <alignment horizontal="right"/>
    </xf>
    <xf numFmtId="3" fontId="1" fillId="0" borderId="77" xfId="70" applyNumberFormat="1" applyFont="1" applyFill="1" applyBorder="1" applyAlignment="1">
      <alignment horizontal="right"/>
    </xf>
    <xf numFmtId="0" fontId="9" fillId="2" borderId="0" xfId="78" applyFont="1" applyFill="1"/>
    <xf numFmtId="0" fontId="1" fillId="2" borderId="0" xfId="78" applyFont="1" applyFill="1"/>
    <xf numFmtId="3" fontId="1" fillId="2" borderId="0" xfId="78" applyNumberFormat="1" applyFont="1" applyFill="1" applyAlignment="1">
      <alignment horizontal="center"/>
    </xf>
    <xf numFmtId="3" fontId="1" fillId="2" borderId="0" xfId="78" applyNumberFormat="1" applyFont="1" applyFill="1" applyBorder="1" applyAlignment="1">
      <alignment horizontal="center"/>
    </xf>
    <xf numFmtId="0" fontId="1" fillId="2" borderId="80" xfId="78" applyFont="1" applyFill="1" applyBorder="1"/>
    <xf numFmtId="0" fontId="13" fillId="2" borderId="74" xfId="61" applyFont="1" applyFill="1" applyBorder="1"/>
    <xf numFmtId="0" fontId="13" fillId="2" borderId="80" xfId="61" applyFont="1" applyFill="1" applyBorder="1"/>
    <xf numFmtId="0" fontId="13" fillId="2" borderId="0" xfId="61" applyFont="1" applyFill="1" applyAlignment="1">
      <alignment horizontal="left" vertical="top"/>
    </xf>
    <xf numFmtId="0" fontId="1" fillId="2" borderId="0" xfId="78" applyFont="1" applyFill="1" applyAlignment="1">
      <alignment horizontal="left" vertical="top"/>
    </xf>
    <xf numFmtId="0" fontId="13" fillId="2" borderId="0" xfId="48" applyFont="1" applyFill="1" applyAlignment="1">
      <alignment horizontal="left" vertical="top"/>
    </xf>
    <xf numFmtId="0" fontId="13" fillId="2" borderId="0" xfId="61" applyFont="1" applyFill="1" applyBorder="1"/>
    <xf numFmtId="0" fontId="12" fillId="0" borderId="0" xfId="18" applyFont="1" applyFill="1"/>
    <xf numFmtId="0" fontId="9" fillId="0" borderId="0" xfId="18" applyFont="1" applyFill="1" applyBorder="1"/>
    <xf numFmtId="0" fontId="43" fillId="0" borderId="0" xfId="18" applyFill="1"/>
    <xf numFmtId="0" fontId="43" fillId="0" borderId="0" xfId="18" applyFill="1" applyBorder="1"/>
    <xf numFmtId="0" fontId="43" fillId="0" borderId="10" xfId="18" applyFill="1" applyBorder="1"/>
    <xf numFmtId="0" fontId="9" fillId="0" borderId="8" xfId="18" applyFont="1" applyFill="1" applyBorder="1"/>
    <xf numFmtId="0" fontId="43" fillId="0" borderId="7" xfId="18" applyFill="1" applyBorder="1"/>
    <xf numFmtId="0" fontId="9" fillId="0" borderId="10" xfId="18" applyFont="1" applyFill="1" applyBorder="1" applyAlignment="1">
      <alignment wrapText="1"/>
    </xf>
    <xf numFmtId="0" fontId="9" fillId="0" borderId="66" xfId="18" quotePrefix="1" applyNumberFormat="1" applyFont="1" applyFill="1" applyBorder="1" applyAlignment="1">
      <alignment horizontal="center"/>
    </xf>
    <xf numFmtId="0" fontId="9" fillId="0" borderId="15" xfId="18" quotePrefix="1" applyNumberFormat="1" applyFont="1" applyFill="1" applyBorder="1" applyAlignment="1">
      <alignment horizontal="center"/>
    </xf>
    <xf numFmtId="15" fontId="16" fillId="0" borderId="10" xfId="18" applyNumberFormat="1" applyFont="1" applyFill="1" applyBorder="1" applyAlignment="1">
      <alignment horizontal="center" wrapText="1"/>
    </xf>
    <xf numFmtId="15" fontId="16" fillId="0" borderId="21" xfId="18" applyNumberFormat="1" applyFont="1" applyFill="1" applyBorder="1" applyAlignment="1">
      <alignment horizontal="center" wrapText="1"/>
    </xf>
    <xf numFmtId="0" fontId="9" fillId="0" borderId="67" xfId="18" quotePrefix="1" applyNumberFormat="1" applyFont="1" applyFill="1" applyBorder="1" applyAlignment="1">
      <alignment horizontal="center"/>
    </xf>
    <xf numFmtId="0" fontId="9" fillId="0" borderId="7" xfId="18" applyFont="1" applyFill="1" applyBorder="1" applyAlignment="1">
      <alignment vertical="center"/>
    </xf>
    <xf numFmtId="0" fontId="43" fillId="0" borderId="7" xfId="18" applyBorder="1"/>
    <xf numFmtId="3" fontId="9" fillId="0" borderId="9" xfId="0" applyNumberFormat="1" applyFont="1" applyFill="1" applyBorder="1" applyAlignment="1">
      <alignment horizontal="right" vertical="center" wrapText="1"/>
    </xf>
    <xf numFmtId="3" fontId="9" fillId="0" borderId="15" xfId="0" applyNumberFormat="1" applyFont="1" applyFill="1" applyBorder="1" applyAlignment="1">
      <alignment horizontal="right" vertical="center" wrapText="1"/>
    </xf>
    <xf numFmtId="167" fontId="16" fillId="0" borderId="29" xfId="0" applyNumberFormat="1" applyFont="1" applyFill="1" applyBorder="1" applyAlignment="1">
      <alignment horizontal="right" wrapText="1"/>
    </xf>
    <xf numFmtId="3" fontId="8" fillId="4" borderId="33" xfId="21" applyNumberFormat="1" applyFont="1" applyFill="1" applyBorder="1" applyAlignment="1" applyProtection="1">
      <alignment horizontal="right" vertical="center" wrapText="1" readingOrder="1"/>
      <protection locked="0"/>
    </xf>
    <xf numFmtId="0" fontId="43" fillId="0" borderId="0" xfId="18" applyFill="1" applyAlignment="1">
      <alignment vertical="center"/>
    </xf>
    <xf numFmtId="0" fontId="1" fillId="0" borderId="8" xfId="18" applyFont="1" applyBorder="1" applyAlignment="1">
      <alignment horizontal="left" vertical="center" wrapText="1"/>
    </xf>
    <xf numFmtId="3" fontId="1" fillId="0" borderId="12" xfId="0" applyNumberFormat="1" applyFont="1" applyFill="1" applyBorder="1" applyAlignment="1">
      <alignment horizontal="right" vertical="center"/>
    </xf>
    <xf numFmtId="3" fontId="1" fillId="0" borderId="13" xfId="0" applyNumberFormat="1" applyFont="1" applyFill="1" applyBorder="1" applyAlignment="1">
      <alignment horizontal="right" vertical="center"/>
    </xf>
    <xf numFmtId="167" fontId="17" fillId="0" borderId="16" xfId="0" applyNumberFormat="1" applyFont="1" applyBorder="1" applyAlignment="1">
      <alignment horizontal="right" vertical="center" wrapText="1"/>
    </xf>
    <xf numFmtId="3" fontId="5" fillId="4" borderId="0" xfId="21" applyNumberFormat="1" applyFont="1" applyFill="1" applyAlignment="1" applyProtection="1">
      <alignment horizontal="right" wrapText="1" readingOrder="1"/>
      <protection locked="0"/>
    </xf>
    <xf numFmtId="0" fontId="1" fillId="0" borderId="0" xfId="18" applyFont="1" applyBorder="1" applyAlignment="1">
      <alignment horizontal="left" vertical="center" wrapText="1"/>
    </xf>
    <xf numFmtId="167" fontId="17" fillId="0" borderId="18" xfId="0" applyNumberFormat="1" applyFont="1" applyBorder="1" applyAlignment="1">
      <alignment horizontal="right" vertical="center" wrapText="1"/>
    </xf>
    <xf numFmtId="0" fontId="1" fillId="0" borderId="10" xfId="18" applyFont="1" applyBorder="1" applyAlignment="1">
      <alignment horizontal="left" vertical="center" wrapText="1"/>
    </xf>
    <xf numFmtId="167" fontId="17" fillId="0" borderId="70" xfId="0" applyNumberFormat="1" applyFont="1" applyBorder="1" applyAlignment="1">
      <alignment horizontal="right" vertical="center" wrapText="1"/>
    </xf>
    <xf numFmtId="3" fontId="1" fillId="0" borderId="14" xfId="0" applyNumberFormat="1" applyFont="1" applyFill="1" applyBorder="1" applyAlignment="1">
      <alignment horizontal="right" vertical="center"/>
    </xf>
    <xf numFmtId="3" fontId="1" fillId="0" borderId="20" xfId="0" applyNumberFormat="1" applyFont="1" applyFill="1" applyBorder="1" applyAlignment="1">
      <alignment horizontal="right" vertical="center"/>
    </xf>
    <xf numFmtId="3" fontId="5" fillId="4" borderId="34" xfId="21" applyNumberFormat="1" applyFont="1" applyFill="1" applyBorder="1" applyAlignment="1" applyProtection="1">
      <alignment horizontal="right" wrapText="1" readingOrder="1"/>
      <protection locked="0"/>
    </xf>
    <xf numFmtId="3" fontId="1" fillId="0" borderId="19" xfId="0" applyNumberFormat="1" applyFont="1" applyFill="1" applyBorder="1" applyAlignment="1">
      <alignment horizontal="right" vertical="center"/>
    </xf>
    <xf numFmtId="3" fontId="1" fillId="0" borderId="22" xfId="0" applyNumberFormat="1" applyFont="1" applyFill="1" applyBorder="1" applyAlignment="1">
      <alignment horizontal="right" vertical="center"/>
    </xf>
    <xf numFmtId="3" fontId="5" fillId="4" borderId="35" xfId="21" applyNumberFormat="1" applyFont="1" applyFill="1" applyBorder="1" applyAlignment="1" applyProtection="1">
      <alignment horizontal="right" wrapText="1" readingOrder="1"/>
      <protection locked="0"/>
    </xf>
    <xf numFmtId="0" fontId="16" fillId="0" borderId="0" xfId="72" applyFont="1" applyFill="1" applyBorder="1" applyAlignment="1">
      <alignment horizontal="center" vertical="center" wrapText="1"/>
    </xf>
    <xf numFmtId="0" fontId="1" fillId="0" borderId="0" xfId="72" applyFont="1" applyFill="1" applyBorder="1" applyAlignment="1">
      <alignment horizontal="left" vertical="center" wrapText="1"/>
    </xf>
    <xf numFmtId="0" fontId="12" fillId="0" borderId="0" xfId="72" applyFont="1" applyFill="1"/>
    <xf numFmtId="0" fontId="1" fillId="0" borderId="0" xfId="72" applyFill="1" applyBorder="1"/>
    <xf numFmtId="0" fontId="43" fillId="0" borderId="0" xfId="18" applyFill="1" applyAlignment="1"/>
    <xf numFmtId="0" fontId="50" fillId="0" borderId="0" xfId="18" applyFont="1" applyBorder="1"/>
    <xf numFmtId="0" fontId="43" fillId="0" borderId="0" xfId="18" applyBorder="1"/>
    <xf numFmtId="0" fontId="6" fillId="2" borderId="0" xfId="57" applyFont="1" applyFill="1"/>
    <xf numFmtId="0" fontId="7" fillId="2" borderId="0" xfId="77" applyFont="1" applyFill="1"/>
    <xf numFmtId="0" fontId="7" fillId="4" borderId="0" xfId="77" applyFont="1" applyFill="1"/>
    <xf numFmtId="0" fontId="9" fillId="2" borderId="10" xfId="75" applyFont="1" applyFill="1" applyBorder="1"/>
    <xf numFmtId="0" fontId="1" fillId="2" borderId="7" xfId="75" applyFont="1" applyFill="1" applyBorder="1"/>
    <xf numFmtId="0" fontId="9" fillId="2" borderId="8" xfId="75" applyFont="1" applyFill="1" applyBorder="1" applyAlignment="1">
      <alignment vertical="top"/>
    </xf>
    <xf numFmtId="0" fontId="9" fillId="2" borderId="12" xfId="46" applyFont="1" applyFill="1" applyBorder="1" applyAlignment="1">
      <alignment horizontal="center" wrapText="1"/>
    </xf>
    <xf numFmtId="0" fontId="9" fillId="2" borderId="82" xfId="46" applyFont="1" applyFill="1" applyBorder="1" applyAlignment="1">
      <alignment horizontal="center" wrapText="1"/>
    </xf>
    <xf numFmtId="3" fontId="16" fillId="2" borderId="10" xfId="70" applyNumberFormat="1" applyFont="1" applyFill="1" applyBorder="1" applyAlignment="1">
      <alignment horizontal="center" wrapText="1"/>
    </xf>
    <xf numFmtId="0" fontId="9" fillId="2" borderId="69" xfId="46" applyFont="1" applyFill="1" applyBorder="1" applyAlignment="1">
      <alignment horizontal="center" wrapText="1"/>
    </xf>
    <xf numFmtId="15" fontId="16" fillId="0" borderId="18" xfId="18" applyNumberFormat="1" applyFont="1" applyFill="1" applyBorder="1" applyAlignment="1">
      <alignment horizontal="center" wrapText="1"/>
    </xf>
    <xf numFmtId="3" fontId="9" fillId="2" borderId="9" xfId="75" applyNumberFormat="1" applyFont="1" applyFill="1" applyBorder="1" applyAlignment="1">
      <alignment horizontal="right"/>
    </xf>
    <xf numFmtId="3" fontId="9" fillId="2" borderId="15" xfId="75" applyNumberFormat="1" applyFont="1" applyFill="1" applyBorder="1" applyAlignment="1">
      <alignment horizontal="right"/>
    </xf>
    <xf numFmtId="167" fontId="16" fillId="2" borderId="7" xfId="87" applyNumberFormat="1" applyFont="1" applyFill="1" applyBorder="1" applyAlignment="1">
      <alignment horizontal="right"/>
    </xf>
    <xf numFmtId="3" fontId="9" fillId="2" borderId="68" xfId="75" applyNumberFormat="1" applyFont="1" applyFill="1" applyBorder="1" applyAlignment="1">
      <alignment horizontal="right"/>
    </xf>
    <xf numFmtId="0" fontId="1" fillId="2" borderId="17" xfId="75" applyFont="1" applyFill="1" applyBorder="1" applyAlignment="1">
      <alignment horizontal="left" indent="2"/>
    </xf>
    <xf numFmtId="3" fontId="1" fillId="2" borderId="14" xfId="75" applyNumberFormat="1" applyFont="1" applyFill="1" applyBorder="1" applyAlignment="1">
      <alignment horizontal="right"/>
    </xf>
    <xf numFmtId="3" fontId="1" fillId="2" borderId="20" xfId="75" applyNumberFormat="1" applyFont="1" applyFill="1" applyBorder="1" applyAlignment="1">
      <alignment horizontal="right"/>
    </xf>
    <xf numFmtId="167" fontId="17" fillId="2" borderId="0" xfId="87" applyNumberFormat="1" applyFont="1" applyFill="1" applyBorder="1" applyAlignment="1">
      <alignment horizontal="right"/>
    </xf>
    <xf numFmtId="3" fontId="1" fillId="2" borderId="67" xfId="75" applyNumberFormat="1" applyFont="1" applyFill="1" applyBorder="1" applyAlignment="1">
      <alignment horizontal="right"/>
    </xf>
    <xf numFmtId="0" fontId="1" fillId="2" borderId="0" xfId="75" applyFont="1" applyFill="1" applyBorder="1" applyAlignment="1">
      <alignment horizontal="left" indent="3"/>
    </xf>
    <xf numFmtId="3" fontId="1" fillId="2" borderId="13" xfId="75" applyNumberFormat="1" applyFont="1" applyFill="1" applyBorder="1" applyAlignment="1">
      <alignment horizontal="right"/>
    </xf>
    <xf numFmtId="0" fontId="1" fillId="2" borderId="10" xfId="75" applyFont="1" applyFill="1" applyBorder="1" applyAlignment="1">
      <alignment horizontal="left" indent="3"/>
    </xf>
    <xf numFmtId="3" fontId="1" fillId="2" borderId="19" xfId="75" applyNumberFormat="1" applyFont="1" applyFill="1" applyBorder="1" applyAlignment="1">
      <alignment horizontal="right"/>
    </xf>
    <xf numFmtId="3" fontId="1" fillId="2" borderId="22" xfId="75" applyNumberFormat="1" applyFont="1" applyFill="1" applyBorder="1" applyAlignment="1">
      <alignment horizontal="right"/>
    </xf>
    <xf numFmtId="167" fontId="17" fillId="2" borderId="10" xfId="87" applyNumberFormat="1" applyFont="1" applyFill="1" applyBorder="1" applyAlignment="1">
      <alignment horizontal="right"/>
    </xf>
    <xf numFmtId="3" fontId="1" fillId="2" borderId="69" xfId="75" applyNumberFormat="1" applyFont="1" applyFill="1" applyBorder="1" applyAlignment="1">
      <alignment horizontal="right"/>
    </xf>
    <xf numFmtId="0" fontId="1" fillId="2" borderId="8" xfId="75" applyFont="1" applyFill="1" applyBorder="1" applyAlignment="1">
      <alignment horizontal="left" indent="2"/>
    </xf>
    <xf numFmtId="167" fontId="17" fillId="2" borderId="8" xfId="87" applyNumberFormat="1" applyFont="1" applyFill="1" applyBorder="1" applyAlignment="1">
      <alignment horizontal="right"/>
    </xf>
    <xf numFmtId="3" fontId="1" fillId="2" borderId="66" xfId="75" applyNumberFormat="1" applyFont="1" applyFill="1" applyBorder="1" applyAlignment="1">
      <alignment horizontal="right"/>
    </xf>
    <xf numFmtId="0" fontId="7" fillId="2" borderId="0" xfId="77" applyFont="1" applyFill="1" applyAlignment="1"/>
    <xf numFmtId="3" fontId="9" fillId="2" borderId="14" xfId="75" applyNumberFormat="1" applyFont="1" applyFill="1" applyBorder="1" applyAlignment="1">
      <alignment horizontal="right"/>
    </xf>
    <xf numFmtId="3" fontId="9" fillId="2" borderId="20" xfId="75" applyNumberFormat="1" applyFont="1" applyFill="1" applyBorder="1" applyAlignment="1">
      <alignment horizontal="right"/>
    </xf>
    <xf numFmtId="167" fontId="17" fillId="2" borderId="36" xfId="87" applyNumberFormat="1" applyFont="1" applyFill="1" applyBorder="1" applyAlignment="1">
      <alignment horizontal="right"/>
    </xf>
    <xf numFmtId="3" fontId="1" fillId="4" borderId="67" xfId="75" applyNumberFormat="1" applyFont="1" applyFill="1" applyBorder="1" applyAlignment="1">
      <alignment horizontal="right"/>
    </xf>
    <xf numFmtId="3" fontId="1" fillId="4" borderId="0" xfId="75" applyNumberFormat="1" applyFont="1" applyFill="1" applyBorder="1" applyAlignment="1">
      <alignment horizontal="right"/>
    </xf>
    <xf numFmtId="3" fontId="1" fillId="2" borderId="14" xfId="75" quotePrefix="1" applyNumberFormat="1" applyFont="1" applyFill="1" applyBorder="1" applyAlignment="1">
      <alignment horizontal="right"/>
    </xf>
    <xf numFmtId="3" fontId="1" fillId="2" borderId="20" xfId="75" quotePrefix="1" applyNumberFormat="1" applyFont="1" applyFill="1" applyBorder="1" applyAlignment="1">
      <alignment horizontal="right"/>
    </xf>
    <xf numFmtId="3" fontId="1" fillId="2" borderId="66" xfId="75" quotePrefix="1" applyNumberFormat="1" applyFont="1" applyFill="1" applyBorder="1" applyAlignment="1">
      <alignment horizontal="right"/>
    </xf>
    <xf numFmtId="0" fontId="9" fillId="4" borderId="0" xfId="75" applyFont="1" applyFill="1" applyBorder="1"/>
    <xf numFmtId="0" fontId="1" fillId="4" borderId="37" xfId="75" applyFont="1" applyFill="1" applyBorder="1" applyAlignment="1">
      <alignment horizontal="left"/>
    </xf>
    <xf numFmtId="0" fontId="13" fillId="4" borderId="0" xfId="60" applyFont="1" applyFill="1"/>
    <xf numFmtId="167" fontId="7" fillId="4" borderId="0" xfId="84" applyNumberFormat="1" applyFont="1" applyFill="1"/>
    <xf numFmtId="0" fontId="7" fillId="4" borderId="0" xfId="77" applyNumberFormat="1" applyFont="1" applyFill="1"/>
    <xf numFmtId="0" fontId="13" fillId="2" borderId="0" xfId="60" applyFont="1" applyFill="1" applyBorder="1"/>
    <xf numFmtId="0" fontId="9" fillId="2" borderId="0" xfId="46" applyFont="1" applyFill="1" applyBorder="1" applyAlignment="1">
      <alignment horizontal="center" wrapText="1"/>
    </xf>
    <xf numFmtId="3" fontId="9" fillId="2" borderId="0" xfId="75" applyNumberFormat="1" applyFont="1" applyFill="1" applyBorder="1" applyAlignment="1">
      <alignment horizontal="right"/>
    </xf>
    <xf numFmtId="3" fontId="1" fillId="2" borderId="0" xfId="75" quotePrefix="1" applyNumberFormat="1" applyFont="1" applyFill="1" applyBorder="1" applyAlignment="1">
      <alignment horizontal="right"/>
    </xf>
    <xf numFmtId="0" fontId="1" fillId="2" borderId="0" xfId="75" applyFont="1" applyFill="1" applyBorder="1" applyAlignment="1">
      <alignment horizontal="left"/>
    </xf>
    <xf numFmtId="0" fontId="7" fillId="2" borderId="0" xfId="77" applyFont="1" applyFill="1" applyBorder="1"/>
    <xf numFmtId="0" fontId="12" fillId="0" borderId="0" xfId="73" applyFont="1" applyFill="1" applyBorder="1" applyAlignment="1"/>
    <xf numFmtId="0" fontId="2" fillId="2" borderId="0" xfId="66" applyFill="1"/>
    <xf numFmtId="0" fontId="24" fillId="2" borderId="0" xfId="66" applyFont="1" applyFill="1" applyBorder="1"/>
    <xf numFmtId="0" fontId="1" fillId="2" borderId="0" xfId="73" applyFill="1" applyBorder="1"/>
    <xf numFmtId="0" fontId="5" fillId="2" borderId="7" xfId="66" applyFont="1" applyFill="1" applyBorder="1"/>
    <xf numFmtId="0" fontId="2" fillId="2" borderId="0" xfId="66" applyFill="1" applyBorder="1"/>
    <xf numFmtId="0" fontId="1" fillId="2" borderId="8" xfId="66" applyFont="1" applyFill="1" applyBorder="1" applyAlignment="1">
      <alignment horizontal="left" vertical="center" wrapText="1"/>
    </xf>
    <xf numFmtId="0" fontId="1" fillId="2" borderId="0" xfId="66" applyFont="1" applyFill="1" applyBorder="1" applyAlignment="1">
      <alignment horizontal="left" vertical="center" wrapText="1"/>
    </xf>
    <xf numFmtId="0" fontId="9" fillId="2" borderId="0" xfId="66" applyFont="1" applyFill="1" applyBorder="1" applyAlignment="1">
      <alignment horizontal="center" vertical="top" wrapText="1"/>
    </xf>
    <xf numFmtId="3" fontId="9" fillId="2" borderId="0" xfId="66" applyNumberFormat="1" applyFont="1" applyFill="1" applyBorder="1" applyAlignment="1">
      <alignment horizontal="center" wrapText="1"/>
    </xf>
    <xf numFmtId="0" fontId="8" fillId="2" borderId="10" xfId="66" applyFont="1" applyFill="1" applyBorder="1" applyAlignment="1">
      <alignment horizontal="right" wrapText="1"/>
    </xf>
    <xf numFmtId="0" fontId="5" fillId="2" borderId="0" xfId="66" applyFont="1" applyFill="1" applyAlignment="1">
      <alignment horizontal="right" indent="1"/>
    </xf>
    <xf numFmtId="0" fontId="9" fillId="2" borderId="0" xfId="66" applyFont="1" applyFill="1" applyBorder="1" applyAlignment="1">
      <alignment horizontal="center" wrapText="1"/>
    </xf>
    <xf numFmtId="0" fontId="9" fillId="2" borderId="7" xfId="66" applyFont="1" applyFill="1" applyBorder="1"/>
    <xf numFmtId="169" fontId="49" fillId="0" borderId="83" xfId="35" applyNumberFormat="1" applyFont="1" applyFill="1" applyBorder="1" applyAlignment="1">
      <alignment horizontal="right" wrapText="1" readingOrder="1"/>
    </xf>
    <xf numFmtId="169" fontId="49" fillId="0" borderId="83" xfId="36" applyNumberFormat="1" applyFont="1" applyFill="1" applyBorder="1" applyAlignment="1">
      <alignment horizontal="right" wrapText="1" readingOrder="1"/>
    </xf>
    <xf numFmtId="167" fontId="51" fillId="0" borderId="83" xfId="36" applyNumberFormat="1" applyFont="1" applyFill="1" applyBorder="1" applyAlignment="1">
      <alignment horizontal="right" wrapText="1" readingOrder="1"/>
    </xf>
    <xf numFmtId="0" fontId="9" fillId="2" borderId="8" xfId="66" applyFont="1" applyFill="1" applyBorder="1" applyAlignment="1">
      <alignment horizontal="left" vertical="center" wrapText="1"/>
    </xf>
    <xf numFmtId="0" fontId="52" fillId="0" borderId="0" xfId="35" applyNumberFormat="1" applyFont="1" applyFill="1" applyBorder="1" applyAlignment="1">
      <alignment horizontal="right" vertical="top" wrapText="1" readingOrder="1"/>
    </xf>
    <xf numFmtId="0" fontId="52" fillId="0" borderId="0" xfId="36" applyNumberFormat="1" applyFont="1" applyFill="1" applyBorder="1" applyAlignment="1">
      <alignment horizontal="right" vertical="top" wrapText="1" readingOrder="1"/>
    </xf>
    <xf numFmtId="0" fontId="53" fillId="0" borderId="0" xfId="36" applyNumberFormat="1" applyFont="1" applyFill="1" applyBorder="1" applyAlignment="1">
      <alignment horizontal="right" vertical="top" wrapText="1" readingOrder="1"/>
    </xf>
    <xf numFmtId="0" fontId="1" fillId="2" borderId="0" xfId="66" applyFont="1" applyFill="1" applyBorder="1" applyAlignment="1">
      <alignment horizontal="left" vertical="center" wrapText="1" indent="1"/>
    </xf>
    <xf numFmtId="169" fontId="52" fillId="0" borderId="0" xfId="35" applyNumberFormat="1" applyFont="1" applyFill="1" applyBorder="1" applyAlignment="1">
      <alignment horizontal="right" wrapText="1" readingOrder="1"/>
    </xf>
    <xf numFmtId="169" fontId="52" fillId="0" borderId="0" xfId="36" applyNumberFormat="1" applyFont="1" applyFill="1" applyBorder="1" applyAlignment="1">
      <alignment horizontal="right" wrapText="1" readingOrder="1"/>
    </xf>
    <xf numFmtId="170" fontId="53" fillId="0" borderId="0" xfId="36" applyNumberFormat="1" applyFont="1" applyFill="1" applyBorder="1" applyAlignment="1">
      <alignment horizontal="right" wrapText="1" readingOrder="1"/>
    </xf>
    <xf numFmtId="0" fontId="52" fillId="0" borderId="0" xfId="35" applyNumberFormat="1" applyFont="1" applyFill="1" applyBorder="1" applyAlignment="1">
      <alignment horizontal="right" wrapText="1" readingOrder="1"/>
    </xf>
    <xf numFmtId="0" fontId="52" fillId="0" borderId="0" xfId="36" applyNumberFormat="1" applyFont="1" applyFill="1" applyBorder="1" applyAlignment="1">
      <alignment horizontal="right" wrapText="1" readingOrder="1"/>
    </xf>
    <xf numFmtId="0" fontId="53" fillId="0" borderId="0" xfId="36" applyNumberFormat="1" applyFont="1" applyFill="1" applyBorder="1" applyAlignment="1">
      <alignment horizontal="right" wrapText="1" readingOrder="1"/>
    </xf>
    <xf numFmtId="0" fontId="9" fillId="2" borderId="0" xfId="66" applyFont="1" applyFill="1" applyBorder="1" applyAlignment="1">
      <alignment horizontal="left" vertical="center" wrapText="1"/>
    </xf>
    <xf numFmtId="0" fontId="49" fillId="0" borderId="0" xfId="35" applyNumberFormat="1" applyFont="1" applyFill="1" applyBorder="1" applyAlignment="1">
      <alignment horizontal="right" wrapText="1" readingOrder="1"/>
    </xf>
    <xf numFmtId="0" fontId="49" fillId="0" borderId="0" xfId="36" applyNumberFormat="1" applyFont="1" applyFill="1" applyBorder="1" applyAlignment="1">
      <alignment horizontal="right" wrapText="1" readingOrder="1"/>
    </xf>
    <xf numFmtId="0" fontId="51" fillId="0" borderId="0" xfId="36" applyNumberFormat="1" applyFont="1" applyFill="1" applyBorder="1" applyAlignment="1">
      <alignment horizontal="right" wrapText="1" readingOrder="1"/>
    </xf>
    <xf numFmtId="0" fontId="1" fillId="2" borderId="0" xfId="66" applyFont="1" applyFill="1" applyBorder="1" applyAlignment="1">
      <alignment horizontal="left" indent="1"/>
    </xf>
    <xf numFmtId="0" fontId="1" fillId="2" borderId="0" xfId="66" applyNumberFormat="1" applyFont="1" applyFill="1" applyBorder="1" applyAlignment="1">
      <alignment horizontal="left"/>
    </xf>
    <xf numFmtId="0" fontId="9" fillId="2" borderId="0" xfId="66" applyFont="1" applyFill="1" applyBorder="1" applyAlignment="1">
      <alignment horizontal="left"/>
    </xf>
    <xf numFmtId="0" fontId="1" fillId="2" borderId="10" xfId="66" applyFont="1" applyFill="1" applyBorder="1" applyAlignment="1">
      <alignment horizontal="left" vertical="center" wrapText="1" indent="1"/>
    </xf>
    <xf numFmtId="169" fontId="52" fillId="0" borderId="10" xfId="35" applyNumberFormat="1" applyFont="1" applyFill="1" applyBorder="1" applyAlignment="1">
      <alignment horizontal="right" wrapText="1" readingOrder="1"/>
    </xf>
    <xf numFmtId="169" fontId="52" fillId="0" borderId="10" xfId="36" applyNumberFormat="1" applyFont="1" applyFill="1" applyBorder="1" applyAlignment="1">
      <alignment horizontal="right" wrapText="1" readingOrder="1"/>
    </xf>
    <xf numFmtId="170" fontId="53" fillId="0" borderId="10" xfId="36" applyNumberFormat="1" applyFont="1" applyFill="1" applyBorder="1" applyAlignment="1">
      <alignment horizontal="right" wrapText="1" readingOrder="1"/>
    </xf>
    <xf numFmtId="0" fontId="25" fillId="2" borderId="0" xfId="65" applyFont="1" applyFill="1"/>
    <xf numFmtId="0" fontId="9" fillId="4" borderId="0" xfId="65" applyFont="1" applyFill="1" applyAlignment="1"/>
    <xf numFmtId="3" fontId="54" fillId="4" borderId="0" xfId="66" applyNumberFormat="1" applyFont="1" applyFill="1" applyBorder="1" applyAlignment="1">
      <alignment horizontal="right"/>
    </xf>
    <xf numFmtId="0" fontId="11" fillId="4" borderId="0" xfId="53" applyFont="1" applyFill="1" applyAlignment="1">
      <alignment horizontal="left" vertical="top" wrapText="1"/>
    </xf>
    <xf numFmtId="0" fontId="12" fillId="2" borderId="0" xfId="73" applyFont="1" applyFill="1"/>
    <xf numFmtId="0" fontId="1" fillId="2" borderId="0" xfId="73" applyFill="1"/>
    <xf numFmtId="0" fontId="26" fillId="2" borderId="0" xfId="66" applyFont="1" applyFill="1" applyBorder="1"/>
    <xf numFmtId="0" fontId="1" fillId="2" borderId="10" xfId="73" applyFont="1" applyFill="1" applyBorder="1"/>
    <xf numFmtId="0" fontId="5" fillId="2" borderId="0" xfId="66" applyFont="1" applyFill="1"/>
    <xf numFmtId="0" fontId="49" fillId="0" borderId="84" xfId="0" applyNumberFormat="1" applyFont="1" applyFill="1" applyBorder="1" applyAlignment="1">
      <alignment wrapText="1" readingOrder="1"/>
    </xf>
    <xf numFmtId="0" fontId="49" fillId="0" borderId="85" xfId="0" applyNumberFormat="1" applyFont="1" applyFill="1" applyBorder="1" applyAlignment="1">
      <alignment vertical="top" wrapText="1" readingOrder="1"/>
    </xf>
    <xf numFmtId="0" fontId="9" fillId="4" borderId="0" xfId="66" applyFont="1" applyFill="1" applyBorder="1" applyAlignment="1">
      <alignment horizontal="center" wrapText="1"/>
    </xf>
    <xf numFmtId="15" fontId="9" fillId="4" borderId="0" xfId="66" applyNumberFormat="1" applyFont="1" applyFill="1" applyBorder="1" applyAlignment="1">
      <alignment horizontal="center" wrapText="1"/>
    </xf>
    <xf numFmtId="15" fontId="9" fillId="4" borderId="10" xfId="66" applyNumberFormat="1" applyFont="1" applyFill="1" applyBorder="1" applyAlignment="1">
      <alignment horizontal="center" wrapText="1"/>
    </xf>
    <xf numFmtId="0" fontId="51" fillId="0" borderId="0" xfId="0" applyNumberFormat="1" applyFont="1" applyFill="1" applyBorder="1" applyAlignment="1">
      <alignment horizontal="center" wrapText="1" readingOrder="1"/>
    </xf>
    <xf numFmtId="169" fontId="49" fillId="0" borderId="83" xfId="0" applyNumberFormat="1" applyFont="1" applyFill="1" applyBorder="1" applyAlignment="1">
      <alignment horizontal="right" wrapText="1" readingOrder="1"/>
    </xf>
    <xf numFmtId="167" fontId="16" fillId="0" borderId="83" xfId="0" applyNumberFormat="1" applyFont="1" applyFill="1" applyBorder="1" applyAlignment="1">
      <alignment horizontal="right" wrapText="1" readingOrder="1"/>
    </xf>
    <xf numFmtId="0" fontId="52" fillId="0" borderId="0" xfId="0" applyNumberFormat="1" applyFont="1" applyFill="1" applyBorder="1" applyAlignment="1">
      <alignment horizontal="right" vertical="top" wrapText="1" readingOrder="1"/>
    </xf>
    <xf numFmtId="0" fontId="53" fillId="0" borderId="0" xfId="0" applyNumberFormat="1" applyFont="1" applyFill="1" applyBorder="1" applyAlignment="1">
      <alignment horizontal="right" vertical="top" wrapText="1" readingOrder="1"/>
    </xf>
    <xf numFmtId="0" fontId="1" fillId="4" borderId="0" xfId="66" applyFont="1" applyFill="1" applyBorder="1" applyAlignment="1">
      <alignment horizontal="left" vertical="center" wrapText="1" indent="1"/>
    </xf>
    <xf numFmtId="169" fontId="52" fillId="0" borderId="0" xfId="0" applyNumberFormat="1" applyFont="1" applyFill="1" applyBorder="1" applyAlignment="1">
      <alignment horizontal="right" wrapText="1" readingOrder="1"/>
    </xf>
    <xf numFmtId="170" fontId="53" fillId="0" borderId="0" xfId="0" applyNumberFormat="1" applyFont="1" applyFill="1" applyBorder="1" applyAlignment="1">
      <alignment horizontal="right" wrapText="1" readingOrder="1"/>
    </xf>
    <xf numFmtId="0" fontId="52" fillId="0" borderId="0" xfId="0" applyNumberFormat="1" applyFont="1" applyFill="1" applyBorder="1" applyAlignment="1">
      <alignment horizontal="right" wrapText="1" readingOrder="1"/>
    </xf>
    <xf numFmtId="0" fontId="53" fillId="0" borderId="0" xfId="0" applyNumberFormat="1" applyFont="1" applyFill="1" applyBorder="1" applyAlignment="1">
      <alignment horizontal="right" wrapText="1" readingOrder="1"/>
    </xf>
    <xf numFmtId="0" fontId="49" fillId="0" borderId="0" xfId="0" applyNumberFormat="1" applyFont="1" applyFill="1" applyBorder="1" applyAlignment="1">
      <alignment wrapText="1" readingOrder="1"/>
    </xf>
    <xf numFmtId="0" fontId="49" fillId="0" borderId="0" xfId="0" applyNumberFormat="1" applyFont="1" applyFill="1" applyBorder="1" applyAlignment="1">
      <alignment horizontal="right" wrapText="1" readingOrder="1"/>
    </xf>
    <xf numFmtId="0" fontId="51" fillId="0" borderId="0" xfId="0" applyNumberFormat="1" applyFont="1" applyFill="1" applyBorder="1" applyAlignment="1">
      <alignment horizontal="right" wrapText="1" readingOrder="1"/>
    </xf>
    <xf numFmtId="0" fontId="1" fillId="4" borderId="0" xfId="66" applyFont="1" applyFill="1" applyBorder="1" applyAlignment="1">
      <alignment horizontal="left" indent="1"/>
    </xf>
    <xf numFmtId="0" fontId="1" fillId="4" borderId="0" xfId="66" applyNumberFormat="1" applyFont="1" applyFill="1" applyBorder="1" applyAlignment="1">
      <alignment horizontal="left"/>
    </xf>
    <xf numFmtId="0" fontId="1" fillId="4" borderId="10" xfId="66" applyFont="1" applyFill="1" applyBorder="1" applyAlignment="1">
      <alignment horizontal="left" vertical="center" wrapText="1" indent="1"/>
    </xf>
    <xf numFmtId="169" fontId="52" fillId="0" borderId="10" xfId="0" applyNumberFormat="1" applyFont="1" applyFill="1" applyBorder="1" applyAlignment="1">
      <alignment horizontal="right" wrapText="1" readingOrder="1"/>
    </xf>
    <xf numFmtId="170" fontId="53" fillId="0" borderId="10" xfId="0" applyNumberFormat="1" applyFont="1" applyFill="1" applyBorder="1" applyAlignment="1">
      <alignment horizontal="right" wrapText="1" readingOrder="1"/>
    </xf>
    <xf numFmtId="0" fontId="1" fillId="2" borderId="0" xfId="70" applyFont="1" applyFill="1"/>
    <xf numFmtId="167" fontId="17" fillId="2" borderId="10" xfId="86" applyNumberFormat="1" applyFont="1" applyFill="1" applyBorder="1" applyAlignment="1">
      <alignment horizontal="center"/>
    </xf>
    <xf numFmtId="0" fontId="17" fillId="2" borderId="10" xfId="70" applyFont="1" applyFill="1" applyBorder="1" applyAlignment="1">
      <alignment horizontal="center"/>
    </xf>
    <xf numFmtId="0" fontId="17" fillId="2" borderId="0" xfId="70" applyFont="1" applyFill="1" applyBorder="1" applyAlignment="1">
      <alignment horizontal="center"/>
    </xf>
    <xf numFmtId="0" fontId="9" fillId="4" borderId="8" xfId="70" applyFont="1" applyFill="1" applyBorder="1" applyAlignment="1">
      <alignment horizontal="left" vertical="top"/>
    </xf>
    <xf numFmtId="0" fontId="9" fillId="2" borderId="12" xfId="70" applyFont="1" applyFill="1" applyBorder="1" applyAlignment="1">
      <alignment horizontal="center"/>
    </xf>
    <xf numFmtId="0" fontId="9" fillId="2" borderId="13" xfId="70" applyFont="1" applyFill="1" applyBorder="1" applyAlignment="1">
      <alignment horizontal="center"/>
    </xf>
    <xf numFmtId="3" fontId="9" fillId="4" borderId="0" xfId="70" applyNumberFormat="1" applyFont="1" applyFill="1" applyBorder="1" applyAlignment="1">
      <alignment horizontal="center" wrapText="1"/>
    </xf>
    <xf numFmtId="14" fontId="9" fillId="2" borderId="0" xfId="70" applyNumberFormat="1" applyFont="1" applyFill="1" applyBorder="1" applyAlignment="1">
      <alignment horizontal="center" wrapText="1"/>
    </xf>
    <xf numFmtId="3" fontId="9" fillId="2" borderId="86" xfId="70" applyNumberFormat="1" applyFont="1" applyFill="1" applyBorder="1" applyAlignment="1">
      <alignment horizontal="center" wrapText="1"/>
    </xf>
    <xf numFmtId="3" fontId="1" fillId="3" borderId="14" xfId="70" applyNumberFormat="1" applyFont="1" applyFill="1" applyBorder="1" applyAlignment="1">
      <alignment horizontal="right"/>
    </xf>
    <xf numFmtId="3" fontId="1" fillId="3" borderId="20" xfId="70" applyNumberFormat="1" applyFont="1" applyFill="1" applyBorder="1" applyAlignment="1">
      <alignment horizontal="right"/>
    </xf>
    <xf numFmtId="3" fontId="1" fillId="4" borderId="66" xfId="70" applyNumberFormat="1" applyFont="1" applyFill="1" applyBorder="1" applyAlignment="1">
      <alignment horizontal="right"/>
    </xf>
    <xf numFmtId="3" fontId="1" fillId="2" borderId="16" xfId="70" applyNumberFormat="1" applyFont="1" applyFill="1" applyBorder="1" applyAlignment="1">
      <alignment horizontal="right"/>
    </xf>
    <xf numFmtId="3" fontId="1" fillId="2" borderId="39" xfId="70" applyNumberFormat="1" applyFont="1" applyFill="1" applyBorder="1" applyAlignment="1">
      <alignment horizontal="right"/>
    </xf>
    <xf numFmtId="3" fontId="1" fillId="4" borderId="31" xfId="70" applyNumberFormat="1" applyFont="1" applyFill="1" applyBorder="1" applyAlignment="1">
      <alignment horizontal="right"/>
    </xf>
    <xf numFmtId="3" fontId="1" fillId="4" borderId="16" xfId="70" applyNumberFormat="1" applyFont="1" applyFill="1" applyBorder="1" applyAlignment="1">
      <alignment horizontal="right"/>
    </xf>
    <xf numFmtId="3" fontId="1" fillId="4" borderId="26" xfId="70" applyNumberFormat="1" applyFont="1" applyFill="1" applyBorder="1" applyAlignment="1">
      <alignment horizontal="right"/>
    </xf>
    <xf numFmtId="3" fontId="1" fillId="3" borderId="12" xfId="70" applyNumberFormat="1" applyFont="1" applyFill="1" applyBorder="1" applyAlignment="1">
      <alignment horizontal="right"/>
    </xf>
    <xf numFmtId="3" fontId="1" fillId="3" borderId="13" xfId="70" applyNumberFormat="1" applyFont="1" applyFill="1" applyBorder="1" applyAlignment="1">
      <alignment horizontal="right"/>
    </xf>
    <xf numFmtId="3" fontId="1" fillId="4" borderId="67" xfId="70" applyNumberFormat="1" applyFont="1" applyFill="1" applyBorder="1" applyAlignment="1">
      <alignment horizontal="right"/>
    </xf>
    <xf numFmtId="3" fontId="1" fillId="2" borderId="18" xfId="70" applyNumberFormat="1" applyFont="1" applyFill="1" applyBorder="1" applyAlignment="1">
      <alignment horizontal="right"/>
    </xf>
    <xf numFmtId="3" fontId="1" fillId="2" borderId="38" xfId="70" applyNumberFormat="1" applyFont="1" applyFill="1" applyBorder="1" applyAlignment="1">
      <alignment horizontal="right"/>
    </xf>
    <xf numFmtId="3" fontId="1" fillId="4" borderId="32" xfId="70" applyNumberFormat="1" applyFont="1" applyFill="1" applyBorder="1" applyAlignment="1">
      <alignment horizontal="right"/>
    </xf>
    <xf numFmtId="3" fontId="1" fillId="4" borderId="27" xfId="70" applyNumberFormat="1" applyFont="1" applyFill="1" applyBorder="1" applyAlignment="1">
      <alignment horizontal="right"/>
    </xf>
    <xf numFmtId="3" fontId="9" fillId="3" borderId="9" xfId="70" applyNumberFormat="1" applyFont="1" applyFill="1" applyBorder="1" applyAlignment="1">
      <alignment horizontal="right"/>
    </xf>
    <xf numFmtId="3" fontId="9" fillId="3" borderId="15" xfId="70" applyNumberFormat="1" applyFont="1" applyFill="1" applyBorder="1" applyAlignment="1">
      <alignment horizontal="right"/>
    </xf>
    <xf numFmtId="3" fontId="9" fillId="2" borderId="29" xfId="70" applyNumberFormat="1" applyFont="1" applyFill="1" applyBorder="1" applyAlignment="1">
      <alignment horizontal="right"/>
    </xf>
    <xf numFmtId="3" fontId="9" fillId="2" borderId="40" xfId="70" applyNumberFormat="1" applyFont="1" applyFill="1" applyBorder="1" applyAlignment="1">
      <alignment horizontal="right"/>
    </xf>
    <xf numFmtId="3" fontId="9" fillId="4" borderId="30" xfId="70" applyNumberFormat="1" applyFont="1" applyFill="1" applyBorder="1" applyAlignment="1">
      <alignment horizontal="right"/>
    </xf>
    <xf numFmtId="3" fontId="9" fillId="4" borderId="29" xfId="70" applyNumberFormat="1" applyFont="1" applyFill="1" applyBorder="1" applyAlignment="1">
      <alignment horizontal="right"/>
    </xf>
    <xf numFmtId="3" fontId="1" fillId="3" borderId="9" xfId="70" applyNumberFormat="1" applyFont="1" applyFill="1" applyBorder="1" applyAlignment="1">
      <alignment horizontal="right"/>
    </xf>
    <xf numFmtId="3" fontId="1" fillId="3" borderId="15" xfId="70" applyNumberFormat="1" applyFont="1" applyFill="1" applyBorder="1" applyAlignment="1">
      <alignment horizontal="right"/>
    </xf>
    <xf numFmtId="3" fontId="1" fillId="2" borderId="41" xfId="70" applyNumberFormat="1" applyFont="1" applyFill="1" applyBorder="1" applyAlignment="1">
      <alignment horizontal="right"/>
    </xf>
    <xf numFmtId="3" fontId="1" fillId="4" borderId="30" xfId="70" applyNumberFormat="1" applyFont="1" applyFill="1" applyBorder="1" applyAlignment="1">
      <alignment horizontal="right"/>
    </xf>
    <xf numFmtId="3" fontId="1" fillId="4" borderId="28" xfId="70" applyNumberFormat="1" applyFont="1" applyFill="1" applyBorder="1" applyAlignment="1">
      <alignment horizontal="right"/>
    </xf>
    <xf numFmtId="3" fontId="1" fillId="2" borderId="42" xfId="70" applyNumberFormat="1" applyFont="1" applyFill="1" applyBorder="1" applyAlignment="1">
      <alignment horizontal="right"/>
    </xf>
    <xf numFmtId="3" fontId="1" fillId="4" borderId="18" xfId="70" applyNumberFormat="1" applyFont="1" applyFill="1" applyBorder="1" applyAlignment="1">
      <alignment horizontal="right"/>
    </xf>
    <xf numFmtId="0" fontId="1" fillId="2" borderId="37" xfId="70" applyFont="1" applyFill="1" applyBorder="1"/>
    <xf numFmtId="3" fontId="9" fillId="4" borderId="0" xfId="70" applyNumberFormat="1" applyFont="1" applyFill="1" applyBorder="1" applyAlignment="1">
      <alignment horizontal="right"/>
    </xf>
    <xf numFmtId="3" fontId="9" fillId="2" borderId="87" xfId="70" applyNumberFormat="1" applyFont="1" applyFill="1" applyBorder="1" applyAlignment="1">
      <alignment horizontal="right"/>
    </xf>
    <xf numFmtId="3" fontId="9" fillId="4" borderId="28" xfId="70" applyNumberFormat="1" applyFont="1" applyFill="1" applyBorder="1" applyAlignment="1">
      <alignment horizontal="right"/>
    </xf>
    <xf numFmtId="3" fontId="1" fillId="3" borderId="77" xfId="70" applyNumberFormat="1" applyFont="1" applyFill="1" applyBorder="1" applyAlignment="1">
      <alignment horizontal="right"/>
    </xf>
    <xf numFmtId="3" fontId="1" fillId="2" borderId="87" xfId="70" applyNumberFormat="1" applyFont="1" applyFill="1" applyBorder="1" applyAlignment="1">
      <alignment horizontal="right"/>
    </xf>
    <xf numFmtId="0" fontId="1" fillId="2" borderId="79" xfId="70" applyFont="1" applyFill="1" applyBorder="1"/>
    <xf numFmtId="3" fontId="1" fillId="7" borderId="0" xfId="70" applyNumberFormat="1" applyFont="1" applyFill="1" applyBorder="1" applyAlignment="1">
      <alignment horizontal="right"/>
    </xf>
    <xf numFmtId="3" fontId="1" fillId="7" borderId="81" xfId="70" applyNumberFormat="1" applyFont="1" applyFill="1" applyBorder="1" applyAlignment="1">
      <alignment horizontal="right"/>
    </xf>
    <xf numFmtId="3" fontId="1" fillId="4" borderId="80" xfId="70" applyNumberFormat="1" applyFont="1" applyFill="1" applyBorder="1" applyAlignment="1">
      <alignment horizontal="right"/>
    </xf>
    <xf numFmtId="0" fontId="1" fillId="2" borderId="80" xfId="70" applyFont="1" applyFill="1" applyBorder="1"/>
    <xf numFmtId="0" fontId="9" fillId="2" borderId="76" xfId="70" applyFont="1" applyFill="1" applyBorder="1"/>
    <xf numFmtId="3" fontId="9" fillId="7" borderId="7" xfId="70" applyNumberFormat="1" applyFont="1" applyFill="1" applyBorder="1" applyAlignment="1">
      <alignment horizontal="right"/>
    </xf>
    <xf numFmtId="3" fontId="9" fillId="7" borderId="77" xfId="70" applyNumberFormat="1" applyFont="1" applyFill="1" applyBorder="1" applyAlignment="1">
      <alignment horizontal="right"/>
    </xf>
    <xf numFmtId="3" fontId="9" fillId="2" borderId="76" xfId="70" applyNumberFormat="1" applyFont="1" applyFill="1" applyBorder="1" applyAlignment="1">
      <alignment horizontal="right"/>
    </xf>
    <xf numFmtId="0" fontId="1" fillId="2" borderId="76" xfId="70" applyFont="1" applyFill="1" applyBorder="1" applyAlignment="1">
      <alignment horizontal="left" indent="1"/>
    </xf>
    <xf numFmtId="3" fontId="1" fillId="7" borderId="7" xfId="70" applyNumberFormat="1" applyFont="1" applyFill="1" applyBorder="1" applyAlignment="1">
      <alignment horizontal="right"/>
    </xf>
    <xf numFmtId="3" fontId="1" fillId="7" borderId="77" xfId="70" applyNumberFormat="1" applyFont="1" applyFill="1" applyBorder="1" applyAlignment="1">
      <alignment horizontal="right"/>
    </xf>
    <xf numFmtId="3" fontId="1" fillId="2" borderId="10" xfId="70" applyNumberFormat="1" applyFont="1" applyFill="1" applyBorder="1" applyAlignment="1">
      <alignment horizontal="right"/>
    </xf>
    <xf numFmtId="167" fontId="17" fillId="2" borderId="0" xfId="86" applyNumberFormat="1" applyFont="1" applyFill="1" applyAlignment="1">
      <alignment horizontal="center"/>
    </xf>
    <xf numFmtId="0" fontId="17" fillId="2" borderId="8" xfId="70" applyFont="1" applyFill="1" applyBorder="1" applyAlignment="1">
      <alignment horizontal="center"/>
    </xf>
    <xf numFmtId="0" fontId="17" fillId="2" borderId="80" xfId="70" applyFont="1" applyFill="1" applyBorder="1" applyAlignment="1">
      <alignment horizontal="center"/>
    </xf>
    <xf numFmtId="0" fontId="9" fillId="4" borderId="0" xfId="70" applyFont="1" applyFill="1" applyBorder="1" applyAlignment="1">
      <alignment horizontal="center"/>
    </xf>
    <xf numFmtId="0" fontId="9" fillId="4" borderId="10" xfId="70" applyFont="1" applyFill="1" applyBorder="1" applyAlignment="1">
      <alignment horizontal="center"/>
    </xf>
    <xf numFmtId="3" fontId="9" fillId="2" borderId="22" xfId="70" applyNumberFormat="1" applyFont="1" applyFill="1" applyBorder="1" applyAlignment="1">
      <alignment horizontal="center" wrapText="1"/>
    </xf>
    <xf numFmtId="3" fontId="9" fillId="2" borderId="10" xfId="70" applyNumberFormat="1" applyFont="1" applyFill="1" applyBorder="1" applyAlignment="1">
      <alignment horizontal="center" wrapText="1"/>
    </xf>
    <xf numFmtId="3" fontId="1" fillId="3" borderId="23" xfId="70" applyNumberFormat="1" applyFont="1" applyFill="1" applyBorder="1" applyAlignment="1">
      <alignment horizontal="right"/>
    </xf>
    <xf numFmtId="3" fontId="9" fillId="2" borderId="7" xfId="70" applyNumberFormat="1" applyFont="1" applyFill="1" applyBorder="1" applyAlignment="1">
      <alignment horizontal="right"/>
    </xf>
    <xf numFmtId="3" fontId="1" fillId="7" borderId="78" xfId="70" applyNumberFormat="1" applyFont="1" applyFill="1" applyBorder="1" applyAlignment="1">
      <alignment horizontal="right"/>
    </xf>
    <xf numFmtId="3" fontId="1" fillId="4" borderId="74" xfId="70" applyNumberFormat="1" applyFont="1" applyFill="1" applyBorder="1" applyAlignment="1">
      <alignment horizontal="right"/>
    </xf>
    <xf numFmtId="0" fontId="1" fillId="4" borderId="80" xfId="70" applyFont="1" applyFill="1" applyBorder="1"/>
    <xf numFmtId="3" fontId="1" fillId="7" borderId="42" xfId="70" applyNumberFormat="1" applyFont="1" applyFill="1" applyBorder="1" applyAlignment="1">
      <alignment horizontal="right"/>
    </xf>
    <xf numFmtId="3" fontId="9" fillId="7" borderId="40" xfId="70" applyNumberFormat="1" applyFont="1" applyFill="1" applyBorder="1" applyAlignment="1">
      <alignment horizontal="right"/>
    </xf>
    <xf numFmtId="3" fontId="1" fillId="7" borderId="40" xfId="70" applyNumberFormat="1" applyFont="1" applyFill="1" applyBorder="1" applyAlignment="1">
      <alignment horizontal="right"/>
    </xf>
    <xf numFmtId="3" fontId="1" fillId="2" borderId="80" xfId="78" applyNumberFormat="1" applyFont="1" applyFill="1" applyBorder="1" applyAlignment="1">
      <alignment horizontal="center"/>
    </xf>
    <xf numFmtId="0" fontId="1" fillId="2" borderId="0" xfId="78" applyFont="1" applyFill="1" applyBorder="1"/>
    <xf numFmtId="0" fontId="13" fillId="4" borderId="0" xfId="61" applyFont="1" applyFill="1" applyAlignment="1">
      <alignment horizontal="left" vertical="top"/>
    </xf>
    <xf numFmtId="0" fontId="12" fillId="2" borderId="0" xfId="71" applyFont="1" applyFill="1"/>
    <xf numFmtId="167" fontId="1" fillId="2" borderId="0" xfId="90" applyNumberFormat="1" applyFont="1" applyFill="1"/>
    <xf numFmtId="0" fontId="1" fillId="2" borderId="0" xfId="71" applyFont="1" applyFill="1"/>
    <xf numFmtId="0" fontId="1" fillId="4" borderId="0" xfId="71" applyFont="1" applyFill="1" applyBorder="1"/>
    <xf numFmtId="0" fontId="13" fillId="2" borderId="0" xfId="62" applyFont="1" applyFill="1"/>
    <xf numFmtId="0" fontId="55" fillId="2" borderId="18" xfId="62" applyFont="1" applyFill="1" applyBorder="1"/>
    <xf numFmtId="0" fontId="9" fillId="2" borderId="0" xfId="70" applyFont="1" applyFill="1" applyBorder="1" applyAlignment="1"/>
    <xf numFmtId="0" fontId="13" fillId="4" borderId="10" xfId="62" applyFont="1" applyFill="1" applyBorder="1"/>
    <xf numFmtId="0" fontId="13" fillId="2" borderId="10" xfId="62" applyFont="1" applyFill="1" applyBorder="1" applyAlignment="1">
      <alignment horizontal="left" vertical="top"/>
    </xf>
    <xf numFmtId="3" fontId="9" fillId="4" borderId="70" xfId="70" applyNumberFormat="1" applyFont="1" applyFill="1" applyBorder="1" applyAlignment="1">
      <alignment horizontal="center" wrapText="1"/>
    </xf>
    <xf numFmtId="14" fontId="9" fillId="4" borderId="10" xfId="70" applyNumberFormat="1" applyFont="1" applyFill="1" applyBorder="1" applyAlignment="1">
      <alignment horizontal="center" wrapText="1"/>
    </xf>
    <xf numFmtId="0" fontId="9" fillId="2" borderId="18" xfId="70" applyFont="1" applyFill="1" applyBorder="1" applyAlignment="1">
      <alignment horizontal="center" wrapText="1"/>
    </xf>
    <xf numFmtId="0" fontId="9" fillId="2" borderId="27" xfId="70" applyFont="1" applyFill="1" applyBorder="1" applyAlignment="1">
      <alignment horizontal="center" wrapText="1"/>
    </xf>
    <xf numFmtId="0" fontId="9" fillId="2" borderId="24" xfId="70" applyFont="1" applyFill="1" applyBorder="1" applyAlignment="1">
      <alignment horizontal="center" wrapText="1"/>
    </xf>
    <xf numFmtId="0" fontId="9" fillId="2" borderId="43" xfId="70" applyFont="1" applyFill="1" applyBorder="1" applyAlignment="1">
      <alignment horizontal="center" wrapText="1"/>
    </xf>
    <xf numFmtId="0" fontId="9" fillId="2" borderId="32" xfId="70" applyFont="1" applyFill="1" applyBorder="1" applyAlignment="1">
      <alignment horizontal="center" wrapText="1"/>
    </xf>
    <xf numFmtId="0" fontId="9" fillId="2" borderId="19" xfId="70" applyFont="1" applyFill="1" applyBorder="1" applyAlignment="1">
      <alignment horizontal="center" wrapText="1"/>
    </xf>
    <xf numFmtId="0" fontId="9" fillId="2" borderId="28" xfId="71" applyFont="1" applyFill="1" applyBorder="1" applyAlignment="1">
      <alignment horizontal="left" vertical="center"/>
    </xf>
    <xf numFmtId="0" fontId="9" fillId="2" borderId="9" xfId="71" applyFont="1" applyFill="1" applyBorder="1" applyAlignment="1">
      <alignment horizontal="left" vertical="center"/>
    </xf>
    <xf numFmtId="3" fontId="9" fillId="2" borderId="9" xfId="86" applyNumberFormat="1" applyFont="1" applyFill="1" applyBorder="1" applyAlignment="1">
      <alignment horizontal="right" vertical="center"/>
    </xf>
    <xf numFmtId="3" fontId="9" fillId="2" borderId="15" xfId="86" applyNumberFormat="1" applyFont="1" applyFill="1" applyBorder="1" applyAlignment="1">
      <alignment horizontal="right" vertical="center"/>
    </xf>
    <xf numFmtId="3" fontId="9" fillId="2" borderId="28" xfId="86" applyNumberFormat="1" applyFont="1" applyFill="1" applyBorder="1" applyAlignment="1">
      <alignment horizontal="right" vertical="center"/>
    </xf>
    <xf numFmtId="3" fontId="9" fillId="2" borderId="7" xfId="86" applyNumberFormat="1" applyFont="1" applyFill="1" applyBorder="1" applyAlignment="1">
      <alignment horizontal="right" vertical="center"/>
    </xf>
    <xf numFmtId="3" fontId="9" fillId="0" borderId="75" xfId="86" applyNumberFormat="1" applyFont="1" applyFill="1" applyBorder="1" applyAlignment="1">
      <alignment horizontal="right" vertical="center"/>
    </xf>
    <xf numFmtId="3" fontId="9" fillId="0" borderId="7" xfId="86" applyNumberFormat="1" applyFont="1" applyFill="1" applyBorder="1" applyAlignment="1">
      <alignment horizontal="right" vertical="center"/>
    </xf>
    <xf numFmtId="3" fontId="9" fillId="4" borderId="0" xfId="86" applyNumberFormat="1" applyFont="1" applyFill="1" applyBorder="1" applyAlignment="1">
      <alignment horizontal="right" vertical="center"/>
    </xf>
    <xf numFmtId="3" fontId="9" fillId="0" borderId="29" xfId="5" applyNumberFormat="1" applyFont="1" applyFill="1" applyBorder="1" applyAlignment="1">
      <alignment horizontal="right" vertical="center"/>
    </xf>
    <xf numFmtId="3" fontId="9" fillId="0" borderId="41" xfId="86" applyNumberFormat="1" applyFont="1" applyFill="1" applyBorder="1" applyAlignment="1">
      <alignment horizontal="right" vertical="center"/>
    </xf>
    <xf numFmtId="3" fontId="9" fillId="0" borderId="30" xfId="5" applyNumberFormat="1" applyFont="1" applyFill="1" applyBorder="1" applyAlignment="1">
      <alignment horizontal="right" vertical="center"/>
    </xf>
    <xf numFmtId="3" fontId="9" fillId="0" borderId="9" xfId="86" applyNumberFormat="1" applyFont="1" applyFill="1" applyBorder="1" applyAlignment="1">
      <alignment horizontal="right" vertical="center"/>
    </xf>
    <xf numFmtId="0" fontId="13" fillId="2" borderId="0" xfId="62" applyFont="1" applyFill="1" applyAlignment="1">
      <alignment vertical="center"/>
    </xf>
    <xf numFmtId="0" fontId="1" fillId="2" borderId="14" xfId="71" applyFont="1" applyFill="1" applyBorder="1" applyAlignment="1">
      <alignment horizontal="left" vertical="center" indent="1"/>
    </xf>
    <xf numFmtId="3" fontId="1" fillId="2" borderId="8" xfId="86" applyNumberFormat="1" applyFont="1" applyFill="1" applyBorder="1" applyAlignment="1">
      <alignment horizontal="right"/>
    </xf>
    <xf numFmtId="3" fontId="1" fillId="2" borderId="20" xfId="86" applyNumberFormat="1" applyFont="1" applyFill="1" applyBorder="1" applyAlignment="1">
      <alignment horizontal="right"/>
    </xf>
    <xf numFmtId="3" fontId="1" fillId="0" borderId="66" xfId="86" applyNumberFormat="1" applyFont="1" applyFill="1" applyBorder="1" applyAlignment="1">
      <alignment horizontal="right"/>
    </xf>
    <xf numFmtId="3" fontId="1" fillId="4" borderId="0" xfId="86" applyNumberFormat="1" applyFont="1" applyFill="1" applyBorder="1" applyAlignment="1">
      <alignment horizontal="right"/>
    </xf>
    <xf numFmtId="3" fontId="1" fillId="0" borderId="16" xfId="71" applyNumberFormat="1" applyFont="1" applyFill="1" applyBorder="1" applyAlignment="1">
      <alignment horizontal="right"/>
    </xf>
    <xf numFmtId="3" fontId="1" fillId="0" borderId="16" xfId="86" applyNumberFormat="1" applyFont="1" applyFill="1" applyBorder="1" applyAlignment="1">
      <alignment horizontal="right"/>
    </xf>
    <xf numFmtId="3" fontId="1" fillId="0" borderId="44" xfId="71" applyNumberFormat="1" applyFont="1" applyFill="1" applyBorder="1" applyAlignment="1">
      <alignment horizontal="right"/>
    </xf>
    <xf numFmtId="3" fontId="1" fillId="0" borderId="42" xfId="71" applyNumberFormat="1" applyFont="1" applyFill="1" applyBorder="1" applyAlignment="1">
      <alignment horizontal="right"/>
    </xf>
    <xf numFmtId="3" fontId="1" fillId="0" borderId="31" xfId="71" applyNumberFormat="1" applyFont="1" applyFill="1" applyBorder="1" applyAlignment="1">
      <alignment horizontal="right"/>
    </xf>
    <xf numFmtId="3" fontId="1" fillId="0" borderId="0" xfId="71" applyNumberFormat="1" applyFont="1" applyFill="1" applyBorder="1" applyAlignment="1">
      <alignment horizontal="right"/>
    </xf>
    <xf numFmtId="0" fontId="1" fillId="2" borderId="0" xfId="45" applyFont="1" applyFill="1" applyAlignment="1">
      <alignment horizontal="left" wrapText="1" indent="1"/>
    </xf>
    <xf numFmtId="3" fontId="1" fillId="2" borderId="0" xfId="71" applyNumberFormat="1" applyFont="1" applyFill="1" applyBorder="1" applyAlignment="1">
      <alignment horizontal="right"/>
    </xf>
    <xf numFmtId="3" fontId="1" fillId="2" borderId="13" xfId="71" applyNumberFormat="1" applyFont="1" applyFill="1" applyBorder="1" applyAlignment="1">
      <alignment horizontal="right"/>
    </xf>
    <xf numFmtId="3" fontId="1" fillId="0" borderId="67" xfId="71" applyNumberFormat="1" applyFont="1" applyFill="1" applyBorder="1" applyAlignment="1">
      <alignment horizontal="right"/>
    </xf>
    <xf numFmtId="3" fontId="1" fillId="4" borderId="0" xfId="71" applyNumberFormat="1" applyFont="1" applyFill="1" applyBorder="1" applyAlignment="1">
      <alignment horizontal="right"/>
    </xf>
    <xf numFmtId="3" fontId="1" fillId="0" borderId="18" xfId="5" applyNumberFormat="1" applyFont="1" applyFill="1" applyBorder="1" applyAlignment="1">
      <alignment horizontal="right"/>
    </xf>
    <xf numFmtId="3" fontId="1" fillId="0" borderId="37" xfId="86" applyNumberFormat="1" applyFont="1" applyFill="1" applyBorder="1" applyAlignment="1">
      <alignment horizontal="right"/>
    </xf>
    <xf numFmtId="3" fontId="1" fillId="0" borderId="17" xfId="71" applyNumberFormat="1" applyFont="1" applyFill="1" applyBorder="1" applyAlignment="1">
      <alignment horizontal="right"/>
    </xf>
    <xf numFmtId="3" fontId="1" fillId="0" borderId="32" xfId="5" applyNumberFormat="1" applyFont="1" applyFill="1" applyBorder="1" applyAlignment="1">
      <alignment horizontal="right"/>
    </xf>
    <xf numFmtId="0" fontId="1" fillId="2" borderId="0" xfId="45" applyFont="1" applyFill="1" applyBorder="1" applyAlignment="1">
      <alignment horizontal="left" wrapText="1" indent="1"/>
    </xf>
    <xf numFmtId="3" fontId="1" fillId="2" borderId="13" xfId="86" applyNumberFormat="1" applyFont="1" applyFill="1" applyBorder="1" applyAlignment="1">
      <alignment horizontal="right"/>
    </xf>
    <xf numFmtId="3" fontId="1" fillId="0" borderId="67" xfId="86" applyNumberFormat="1" applyFont="1" applyFill="1" applyBorder="1" applyAlignment="1">
      <alignment horizontal="right"/>
    </xf>
    <xf numFmtId="0" fontId="1" fillId="2" borderId="10" xfId="45" applyFont="1" applyFill="1" applyBorder="1" applyAlignment="1">
      <alignment horizontal="left" wrapText="1" indent="1"/>
    </xf>
    <xf numFmtId="3" fontId="1" fillId="2" borderId="19" xfId="86" applyNumberFormat="1" applyFont="1" applyFill="1" applyBorder="1" applyAlignment="1">
      <alignment horizontal="right"/>
    </xf>
    <xf numFmtId="3" fontId="1" fillId="2" borderId="22" xfId="86" applyNumberFormat="1" applyFont="1" applyFill="1" applyBorder="1" applyAlignment="1">
      <alignment horizontal="right"/>
    </xf>
    <xf numFmtId="3" fontId="1" fillId="2" borderId="24" xfId="86" applyNumberFormat="1" applyFont="1" applyFill="1" applyBorder="1" applyAlignment="1">
      <alignment horizontal="right"/>
    </xf>
    <xf numFmtId="3" fontId="1" fillId="2" borderId="10" xfId="86" applyNumberFormat="1" applyFont="1" applyFill="1" applyBorder="1" applyAlignment="1">
      <alignment horizontal="right"/>
    </xf>
    <xf numFmtId="3" fontId="1" fillId="0" borderId="69" xfId="86" applyNumberFormat="1" applyFont="1" applyFill="1" applyBorder="1" applyAlignment="1">
      <alignment horizontal="right"/>
    </xf>
    <xf numFmtId="3" fontId="1" fillId="0" borderId="88" xfId="5" applyNumberFormat="1" applyFont="1" applyFill="1" applyBorder="1" applyAlignment="1">
      <alignment horizontal="right"/>
    </xf>
    <xf numFmtId="3" fontId="1" fillId="0" borderId="21" xfId="86" applyNumberFormat="1" applyFont="1" applyFill="1" applyBorder="1" applyAlignment="1">
      <alignment horizontal="right"/>
    </xf>
    <xf numFmtId="3" fontId="1" fillId="0" borderId="21" xfId="5" applyNumberFormat="1" applyFont="1" applyFill="1" applyBorder="1" applyAlignment="1">
      <alignment horizontal="right"/>
    </xf>
    <xf numFmtId="3" fontId="1" fillId="0" borderId="45" xfId="5" applyNumberFormat="1" applyFont="1" applyFill="1" applyBorder="1" applyAlignment="1">
      <alignment horizontal="right"/>
    </xf>
    <xf numFmtId="3" fontId="1" fillId="0" borderId="25" xfId="5" applyNumberFormat="1" applyFont="1" applyFill="1" applyBorder="1" applyAlignment="1">
      <alignment horizontal="right"/>
    </xf>
    <xf numFmtId="3" fontId="1" fillId="0" borderId="24" xfId="86" applyNumberFormat="1" applyFont="1" applyFill="1" applyBorder="1" applyAlignment="1">
      <alignment horizontal="right"/>
    </xf>
    <xf numFmtId="3" fontId="1" fillId="0" borderId="24" xfId="71" applyNumberFormat="1" applyFont="1" applyFill="1" applyBorder="1" applyAlignment="1">
      <alignment horizontal="right"/>
    </xf>
    <xf numFmtId="3" fontId="1" fillId="0" borderId="19" xfId="71" applyNumberFormat="1" applyFont="1" applyFill="1" applyBorder="1" applyAlignment="1">
      <alignment horizontal="right"/>
    </xf>
    <xf numFmtId="0" fontId="1" fillId="2" borderId="0" xfId="45" applyFont="1" applyFill="1" applyBorder="1" applyAlignment="1">
      <alignment horizontal="left" indent="1"/>
    </xf>
    <xf numFmtId="3" fontId="1" fillId="2" borderId="14" xfId="86" applyNumberFormat="1" applyFont="1" applyFill="1" applyBorder="1" applyAlignment="1">
      <alignment horizontal="right"/>
    </xf>
    <xf numFmtId="3" fontId="1" fillId="0" borderId="89" xfId="71" applyNumberFormat="1" applyFont="1" applyFill="1" applyBorder="1" applyAlignment="1">
      <alignment horizontal="right"/>
    </xf>
    <xf numFmtId="3" fontId="1" fillId="0" borderId="26" xfId="71" applyNumberFormat="1" applyFont="1" applyFill="1" applyBorder="1" applyAlignment="1">
      <alignment horizontal="right"/>
    </xf>
    <xf numFmtId="3" fontId="1" fillId="0" borderId="86" xfId="71" applyNumberFormat="1" applyFont="1" applyFill="1" applyBorder="1" applyAlignment="1">
      <alignment horizontal="right"/>
    </xf>
    <xf numFmtId="3" fontId="1" fillId="0" borderId="26" xfId="86" applyNumberFormat="1" applyFont="1" applyFill="1" applyBorder="1" applyAlignment="1">
      <alignment horizontal="right"/>
    </xf>
    <xf numFmtId="3" fontId="1" fillId="0" borderId="13" xfId="86" applyNumberFormat="1" applyFont="1" applyFill="1" applyBorder="1" applyAlignment="1">
      <alignment horizontal="right"/>
    </xf>
    <xf numFmtId="3" fontId="1" fillId="0" borderId="0" xfId="86" applyNumberFormat="1" applyFont="1" applyFill="1" applyBorder="1" applyAlignment="1">
      <alignment horizontal="right"/>
    </xf>
    <xf numFmtId="3" fontId="1" fillId="0" borderId="18" xfId="86" applyNumberFormat="1" applyFont="1" applyFill="1" applyBorder="1" applyAlignment="1">
      <alignment horizontal="right"/>
    </xf>
    <xf numFmtId="3" fontId="1" fillId="4" borderId="69" xfId="86" applyNumberFormat="1" applyFont="1" applyFill="1" applyBorder="1" applyAlignment="1">
      <alignment horizontal="right"/>
    </xf>
    <xf numFmtId="3" fontId="1" fillId="0" borderId="22" xfId="86" applyNumberFormat="1" applyFont="1" applyFill="1" applyBorder="1" applyAlignment="1">
      <alignment horizontal="right"/>
    </xf>
    <xf numFmtId="3" fontId="1" fillId="0" borderId="10" xfId="86" applyNumberFormat="1" applyFont="1" applyFill="1" applyBorder="1" applyAlignment="1">
      <alignment horizontal="right"/>
    </xf>
    <xf numFmtId="3" fontId="1" fillId="2" borderId="21" xfId="5" applyNumberFormat="1" applyFont="1" applyFill="1" applyBorder="1" applyAlignment="1">
      <alignment horizontal="right"/>
    </xf>
    <xf numFmtId="3" fontId="1" fillId="2" borderId="11" xfId="86" applyNumberFormat="1" applyFont="1" applyFill="1" applyBorder="1" applyAlignment="1">
      <alignment horizontal="right"/>
    </xf>
    <xf numFmtId="3" fontId="1" fillId="2" borderId="45" xfId="71" applyNumberFormat="1" applyFont="1" applyFill="1" applyBorder="1" applyAlignment="1">
      <alignment horizontal="right"/>
    </xf>
    <xf numFmtId="3" fontId="1" fillId="0" borderId="11" xfId="86" applyNumberFormat="1" applyFont="1" applyFill="1" applyBorder="1" applyAlignment="1">
      <alignment horizontal="right"/>
    </xf>
    <xf numFmtId="3" fontId="1" fillId="0" borderId="70" xfId="71" applyNumberFormat="1" applyFont="1" applyFill="1" applyBorder="1" applyAlignment="1">
      <alignment horizontal="right"/>
    </xf>
    <xf numFmtId="3" fontId="1" fillId="0" borderId="10" xfId="71" applyNumberFormat="1" applyFont="1" applyFill="1" applyBorder="1" applyAlignment="1">
      <alignment horizontal="right"/>
    </xf>
    <xf numFmtId="0" fontId="13" fillId="2" borderId="0" xfId="62" applyFont="1" applyFill="1" applyBorder="1"/>
    <xf numFmtId="0" fontId="1" fillId="2" borderId="27" xfId="71" applyFont="1" applyFill="1" applyBorder="1"/>
    <xf numFmtId="167" fontId="1" fillId="2" borderId="12" xfId="90" applyNumberFormat="1" applyFont="1" applyFill="1" applyBorder="1"/>
    <xf numFmtId="0" fontId="17" fillId="2" borderId="67" xfId="78" applyFont="1" applyFill="1" applyBorder="1" applyAlignment="1">
      <alignment horizontal="center"/>
    </xf>
    <xf numFmtId="0" fontId="1" fillId="0" borderId="0" xfId="71" applyFont="1" applyFill="1" applyBorder="1"/>
    <xf numFmtId="3" fontId="1" fillId="0" borderId="8" xfId="86" applyNumberFormat="1" applyFont="1" applyFill="1" applyBorder="1" applyAlignment="1">
      <alignment horizontal="right"/>
    </xf>
    <xf numFmtId="0" fontId="1" fillId="0" borderId="67" xfId="71" applyFont="1" applyFill="1" applyBorder="1"/>
    <xf numFmtId="0" fontId="1" fillId="2" borderId="12" xfId="71" applyFont="1" applyFill="1" applyBorder="1"/>
    <xf numFmtId="0" fontId="13" fillId="2" borderId="80" xfId="62" applyFont="1" applyFill="1" applyBorder="1"/>
    <xf numFmtId="0" fontId="12" fillId="2" borderId="27" xfId="71" applyFont="1" applyFill="1" applyBorder="1"/>
    <xf numFmtId="167" fontId="17" fillId="2" borderId="0" xfId="90" applyNumberFormat="1" applyFont="1" applyFill="1" applyBorder="1" applyAlignment="1">
      <alignment horizontal="center"/>
    </xf>
    <xf numFmtId="0" fontId="27" fillId="2" borderId="24" xfId="71" applyFont="1" applyFill="1" applyBorder="1"/>
    <xf numFmtId="0" fontId="9" fillId="0" borderId="20" xfId="70" applyFont="1" applyFill="1" applyBorder="1" applyAlignment="1">
      <alignment horizontal="center"/>
    </xf>
    <xf numFmtId="0" fontId="9" fillId="0" borderId="8" xfId="70" applyFont="1" applyFill="1" applyBorder="1" applyAlignment="1">
      <alignment horizontal="center"/>
    </xf>
    <xf numFmtId="3" fontId="9" fillId="0" borderId="22" xfId="70" applyNumberFormat="1" applyFont="1" applyFill="1" applyBorder="1" applyAlignment="1">
      <alignment horizontal="center" wrapText="1"/>
    </xf>
    <xf numFmtId="3" fontId="9" fillId="0" borderId="10" xfId="70" applyNumberFormat="1" applyFont="1" applyFill="1" applyBorder="1" applyAlignment="1">
      <alignment horizontal="center" wrapText="1"/>
    </xf>
    <xf numFmtId="3" fontId="9" fillId="0" borderId="70" xfId="70" applyNumberFormat="1" applyFont="1" applyFill="1" applyBorder="1" applyAlignment="1">
      <alignment horizontal="center" wrapText="1"/>
    </xf>
    <xf numFmtId="0" fontId="1" fillId="2" borderId="14" xfId="71" applyFont="1" applyFill="1" applyBorder="1" applyAlignment="1">
      <alignment horizontal="left" vertical="center"/>
    </xf>
    <xf numFmtId="0" fontId="1" fillId="2" borderId="0" xfId="45" applyFont="1" applyFill="1" applyAlignment="1">
      <alignment wrapText="1"/>
    </xf>
    <xf numFmtId="0" fontId="1" fillId="2" borderId="0" xfId="45" applyFont="1" applyFill="1" applyBorder="1" applyAlignment="1">
      <alignment wrapText="1"/>
    </xf>
    <xf numFmtId="0" fontId="1" fillId="2" borderId="10" xfId="45" applyFont="1" applyFill="1" applyBorder="1" applyAlignment="1">
      <alignment wrapText="1"/>
    </xf>
    <xf numFmtId="0" fontId="1" fillId="2" borderId="0" xfId="45" applyFont="1" applyFill="1" applyBorder="1" applyAlignment="1"/>
    <xf numFmtId="3" fontId="1" fillId="4" borderId="13" xfId="86" applyNumberFormat="1" applyFont="1" applyFill="1" applyBorder="1" applyAlignment="1">
      <alignment horizontal="right"/>
    </xf>
    <xf numFmtId="3" fontId="1" fillId="4" borderId="80" xfId="86" applyNumberFormat="1" applyFont="1" applyFill="1" applyBorder="1" applyAlignment="1">
      <alignment horizontal="right"/>
    </xf>
    <xf numFmtId="3" fontId="1" fillId="4" borderId="10" xfId="86" applyNumberFormat="1" applyFont="1" applyFill="1" applyBorder="1" applyAlignment="1">
      <alignment horizontal="right"/>
    </xf>
    <xf numFmtId="3" fontId="1" fillId="4" borderId="72" xfId="86" applyNumberFormat="1" applyFont="1" applyFill="1" applyBorder="1" applyAlignment="1">
      <alignment horizontal="right"/>
    </xf>
    <xf numFmtId="3" fontId="1" fillId="4" borderId="71" xfId="86" applyNumberFormat="1" applyFont="1" applyFill="1" applyBorder="1" applyAlignment="1">
      <alignment horizontal="right"/>
    </xf>
    <xf numFmtId="3" fontId="1" fillId="4" borderId="70" xfId="86" applyNumberFormat="1" applyFont="1" applyFill="1" applyBorder="1" applyAlignment="1">
      <alignment horizontal="right"/>
    </xf>
    <xf numFmtId="0" fontId="9" fillId="2" borderId="27" xfId="78" applyFont="1" applyFill="1" applyBorder="1" applyAlignment="1"/>
    <xf numFmtId="3" fontId="1" fillId="2" borderId="27" xfId="78" applyNumberFormat="1" applyFont="1" applyFill="1" applyBorder="1" applyAlignment="1">
      <alignment horizontal="center"/>
    </xf>
    <xf numFmtId="0" fontId="17" fillId="2" borderId="0" xfId="78" applyFont="1" applyFill="1" applyBorder="1" applyAlignment="1">
      <alignment horizontal="center"/>
    </xf>
    <xf numFmtId="0" fontId="17" fillId="2" borderId="80" xfId="78" applyFont="1" applyFill="1" applyBorder="1" applyAlignment="1">
      <alignment horizontal="center"/>
    </xf>
    <xf numFmtId="3" fontId="1" fillId="2" borderId="74" xfId="86" applyNumberFormat="1" applyFont="1" applyFill="1" applyBorder="1" applyAlignment="1">
      <alignment horizontal="right"/>
    </xf>
    <xf numFmtId="3" fontId="1" fillId="4" borderId="0" xfId="78" applyNumberFormat="1" applyFont="1" applyFill="1" applyBorder="1" applyAlignment="1">
      <alignment horizontal="center"/>
    </xf>
    <xf numFmtId="0" fontId="4" fillId="4" borderId="0" xfId="51" applyFill="1"/>
    <xf numFmtId="0" fontId="11" fillId="2" borderId="0" xfId="62" applyFont="1" applyFill="1"/>
    <xf numFmtId="0" fontId="42" fillId="2" borderId="0" xfId="8" applyFill="1"/>
    <xf numFmtId="0" fontId="13" fillId="4" borderId="0" xfId="62" applyFont="1" applyFill="1" applyBorder="1"/>
    <xf numFmtId="0" fontId="6" fillId="2" borderId="0" xfId="64" applyFont="1" applyFill="1"/>
    <xf numFmtId="0" fontId="1" fillId="2" borderId="8" xfId="75" applyFont="1" applyFill="1" applyBorder="1"/>
    <xf numFmtId="0" fontId="9" fillId="2" borderId="19" xfId="27" applyFont="1" applyFill="1" applyBorder="1" applyAlignment="1">
      <alignment horizontal="center" wrapText="1"/>
    </xf>
    <xf numFmtId="0" fontId="9" fillId="2" borderId="22" xfId="27" applyFont="1" applyFill="1" applyBorder="1" applyAlignment="1">
      <alignment horizontal="center" wrapText="1"/>
    </xf>
    <xf numFmtId="0" fontId="9" fillId="2" borderId="66" xfId="48" applyFont="1" applyFill="1" applyBorder="1" applyAlignment="1">
      <alignment horizontal="center" wrapText="1"/>
    </xf>
    <xf numFmtId="15" fontId="16" fillId="2" borderId="0" xfId="48" applyNumberFormat="1" applyFont="1" applyFill="1" applyBorder="1" applyAlignment="1">
      <alignment horizontal="center" wrapText="1"/>
    </xf>
    <xf numFmtId="3" fontId="9" fillId="3" borderId="15" xfId="75" applyNumberFormat="1" applyFont="1" applyFill="1" applyBorder="1" applyAlignment="1">
      <alignment horizontal="right"/>
    </xf>
    <xf numFmtId="167" fontId="16" fillId="3" borderId="7" xfId="75" applyNumberFormat="1" applyFont="1" applyFill="1" applyBorder="1" applyAlignment="1">
      <alignment horizontal="right"/>
    </xf>
    <xf numFmtId="167" fontId="16" fillId="2" borderId="7" xfId="75" applyNumberFormat="1" applyFont="1" applyFill="1" applyBorder="1" applyAlignment="1">
      <alignment horizontal="right"/>
    </xf>
    <xf numFmtId="3" fontId="9" fillId="0" borderId="9" xfId="18" applyNumberFormat="1" applyFont="1" applyFill="1" applyBorder="1" applyAlignment="1">
      <alignment horizontal="right" vertical="center" wrapText="1"/>
    </xf>
    <xf numFmtId="167" fontId="16" fillId="0" borderId="7" xfId="75" applyNumberFormat="1" applyFont="1" applyFill="1" applyBorder="1" applyAlignment="1">
      <alignment horizontal="right"/>
    </xf>
    <xf numFmtId="3" fontId="1" fillId="3" borderId="14" xfId="75" applyNumberFormat="1" applyFont="1" applyFill="1" applyBorder="1" applyAlignment="1">
      <alignment horizontal="right"/>
    </xf>
    <xf numFmtId="3" fontId="1" fillId="3" borderId="20" xfId="75" applyNumberFormat="1" applyFont="1" applyFill="1" applyBorder="1" applyAlignment="1">
      <alignment horizontal="right"/>
    </xf>
    <xf numFmtId="167" fontId="17" fillId="3" borderId="0" xfId="88" applyNumberFormat="1" applyFont="1" applyFill="1" applyBorder="1" applyAlignment="1">
      <alignment horizontal="right"/>
    </xf>
    <xf numFmtId="167" fontId="17" fillId="2" borderId="0" xfId="88" applyNumberFormat="1" applyFont="1" applyFill="1" applyBorder="1" applyAlignment="1">
      <alignment horizontal="right"/>
    </xf>
    <xf numFmtId="166" fontId="5" fillId="0" borderId="0" xfId="30" applyNumberFormat="1" applyFont="1" applyAlignment="1" applyProtection="1">
      <alignment horizontal="right" wrapText="1" readingOrder="1"/>
      <protection locked="0"/>
    </xf>
    <xf numFmtId="3" fontId="1" fillId="0" borderId="12" xfId="18" applyNumberFormat="1" applyFont="1" applyFill="1" applyBorder="1" applyAlignment="1">
      <alignment horizontal="right" vertical="center"/>
    </xf>
    <xf numFmtId="167" fontId="17" fillId="0" borderId="0" xfId="88" applyNumberFormat="1" applyFont="1" applyFill="1" applyBorder="1" applyAlignment="1">
      <alignment horizontal="right"/>
    </xf>
    <xf numFmtId="3" fontId="1" fillId="3" borderId="12" xfId="75" applyNumberFormat="1" applyFont="1" applyFill="1" applyBorder="1" applyAlignment="1">
      <alignment horizontal="right"/>
    </xf>
    <xf numFmtId="3" fontId="1" fillId="3" borderId="13" xfId="75" applyNumberFormat="1" applyFont="1" applyFill="1" applyBorder="1" applyAlignment="1">
      <alignment horizontal="right"/>
    </xf>
    <xf numFmtId="3" fontId="9" fillId="3" borderId="14" xfId="75" applyNumberFormat="1" applyFont="1" applyFill="1" applyBorder="1" applyAlignment="1">
      <alignment horizontal="right"/>
    </xf>
    <xf numFmtId="3" fontId="9" fillId="3" borderId="20" xfId="75" applyNumberFormat="1" applyFont="1" applyFill="1" applyBorder="1" applyAlignment="1">
      <alignment horizontal="right"/>
    </xf>
    <xf numFmtId="3" fontId="9" fillId="2" borderId="66" xfId="75" applyNumberFormat="1" applyFont="1" applyFill="1" applyBorder="1" applyAlignment="1">
      <alignment horizontal="right"/>
    </xf>
    <xf numFmtId="166" fontId="8" fillId="0" borderId="33" xfId="30" applyNumberFormat="1" applyFont="1" applyBorder="1" applyAlignment="1" applyProtection="1">
      <alignment horizontal="right" wrapText="1" readingOrder="1"/>
      <protection locked="0"/>
    </xf>
    <xf numFmtId="3" fontId="9" fillId="0" borderId="14" xfId="18" applyNumberFormat="1" applyFont="1" applyFill="1" applyBorder="1" applyAlignment="1">
      <alignment horizontal="right" vertical="center"/>
    </xf>
    <xf numFmtId="3" fontId="1" fillId="0" borderId="14" xfId="18" applyNumberFormat="1" applyFont="1" applyFill="1" applyBorder="1" applyAlignment="1">
      <alignment horizontal="right" vertical="center"/>
    </xf>
    <xf numFmtId="3" fontId="1" fillId="3" borderId="12" xfId="64" applyNumberFormat="1" applyFont="1" applyFill="1" applyBorder="1" applyAlignment="1">
      <alignment horizontal="right"/>
    </xf>
    <xf numFmtId="3" fontId="1" fillId="3" borderId="13" xfId="64" applyNumberFormat="1" applyFont="1" applyFill="1" applyBorder="1" applyAlignment="1">
      <alignment horizontal="right"/>
    </xf>
    <xf numFmtId="167" fontId="17" fillId="3" borderId="0" xfId="64" applyNumberFormat="1" applyFont="1" applyFill="1" applyBorder="1" applyAlignment="1">
      <alignment horizontal="right"/>
    </xf>
    <xf numFmtId="3" fontId="1" fillId="2" borderId="67" xfId="64" applyNumberFormat="1" applyFont="1" applyFill="1" applyBorder="1" applyAlignment="1">
      <alignment horizontal="right"/>
    </xf>
    <xf numFmtId="167" fontId="17" fillId="2" borderId="0" xfId="64" applyNumberFormat="1" applyFont="1" applyFill="1" applyBorder="1" applyAlignment="1">
      <alignment horizontal="right"/>
    </xf>
    <xf numFmtId="167" fontId="17" fillId="0" borderId="0" xfId="64" applyNumberFormat="1" applyFont="1" applyFill="1" applyBorder="1" applyAlignment="1">
      <alignment horizontal="right"/>
    </xf>
    <xf numFmtId="3" fontId="1" fillId="0" borderId="0" xfId="18" applyNumberFormat="1" applyFont="1" applyFill="1" applyBorder="1" applyAlignment="1">
      <alignment horizontal="right" vertical="center"/>
    </xf>
    <xf numFmtId="3" fontId="1" fillId="3" borderId="19" xfId="64" applyNumberFormat="1" applyFont="1" applyFill="1" applyBorder="1" applyAlignment="1">
      <alignment horizontal="right"/>
    </xf>
    <xf numFmtId="3" fontId="1" fillId="3" borderId="22" xfId="64" applyNumberFormat="1" applyFont="1" applyFill="1" applyBorder="1" applyAlignment="1">
      <alignment horizontal="right"/>
    </xf>
    <xf numFmtId="167" fontId="17" fillId="3" borderId="10" xfId="64" applyNumberFormat="1" applyFont="1" applyFill="1" applyBorder="1" applyAlignment="1">
      <alignment horizontal="right"/>
    </xf>
    <xf numFmtId="3" fontId="1" fillId="2" borderId="69" xfId="64" applyNumberFormat="1" applyFont="1" applyFill="1" applyBorder="1" applyAlignment="1">
      <alignment horizontal="right"/>
    </xf>
    <xf numFmtId="167" fontId="17" fillId="2" borderId="10" xfId="64" applyNumberFormat="1" applyFont="1" applyFill="1" applyBorder="1" applyAlignment="1">
      <alignment horizontal="right"/>
    </xf>
    <xf numFmtId="167" fontId="17" fillId="0" borderId="10" xfId="64" applyNumberFormat="1" applyFont="1" applyFill="1" applyBorder="1" applyAlignment="1">
      <alignment horizontal="right"/>
    </xf>
    <xf numFmtId="0" fontId="6" fillId="2" borderId="18" xfId="64" applyFont="1" applyFill="1" applyBorder="1"/>
    <xf numFmtId="0" fontId="6" fillId="2" borderId="0" xfId="64" applyFont="1" applyFill="1" applyBorder="1"/>
    <xf numFmtId="0" fontId="7" fillId="2" borderId="67" xfId="64" applyFont="1" applyFill="1" applyBorder="1"/>
    <xf numFmtId="167" fontId="17" fillId="2" borderId="67" xfId="88" applyNumberFormat="1" applyFont="1" applyFill="1" applyBorder="1" applyAlignment="1">
      <alignment horizontal="right"/>
    </xf>
    <xf numFmtId="0" fontId="1" fillId="0" borderId="0" xfId="72" applyFill="1"/>
    <xf numFmtId="0" fontId="1" fillId="0" borderId="0" xfId="72" applyFont="1" applyFill="1" applyBorder="1"/>
    <xf numFmtId="0" fontId="2" fillId="0" borderId="0" xfId="50" applyFill="1"/>
    <xf numFmtId="0" fontId="4" fillId="0" borderId="0" xfId="51"/>
    <xf numFmtId="0" fontId="2" fillId="0" borderId="0" xfId="48" applyFill="1"/>
    <xf numFmtId="0" fontId="2" fillId="0" borderId="0" xfId="48" applyFill="1" applyBorder="1"/>
    <xf numFmtId="0" fontId="1" fillId="0" borderId="0" xfId="73" applyFont="1" applyFill="1" applyBorder="1"/>
    <xf numFmtId="0" fontId="2" fillId="0" borderId="0" xfId="50" applyFill="1" applyBorder="1"/>
    <xf numFmtId="0" fontId="9" fillId="0" borderId="7" xfId="48" applyFont="1" applyFill="1" applyBorder="1"/>
    <xf numFmtId="0" fontId="9" fillId="0" borderId="7" xfId="75" applyFont="1" applyFill="1" applyBorder="1" applyAlignment="1"/>
    <xf numFmtId="0" fontId="9" fillId="0" borderId="10" xfId="48" applyFont="1" applyFill="1" applyBorder="1" applyAlignment="1">
      <alignment wrapText="1"/>
    </xf>
    <xf numFmtId="0" fontId="9" fillId="0" borderId="12" xfId="48" applyFont="1" applyFill="1" applyBorder="1" applyAlignment="1">
      <alignment horizontal="center" wrapText="1"/>
    </xf>
    <xf numFmtId="0" fontId="9" fillId="0" borderId="13" xfId="48" applyFont="1" applyFill="1" applyBorder="1" applyAlignment="1">
      <alignment horizontal="center" wrapText="1"/>
    </xf>
    <xf numFmtId="15" fontId="16" fillId="0" borderId="0" xfId="48" applyNumberFormat="1" applyFont="1" applyFill="1" applyBorder="1" applyAlignment="1">
      <alignment horizontal="center" wrapText="1"/>
    </xf>
    <xf numFmtId="0" fontId="9" fillId="2" borderId="67" xfId="50" applyFont="1" applyFill="1" applyBorder="1" applyAlignment="1">
      <alignment horizontal="center" wrapText="1"/>
    </xf>
    <xf numFmtId="15" fontId="16" fillId="2" borderId="0" xfId="50" applyNumberFormat="1" applyFont="1" applyFill="1" applyBorder="1" applyAlignment="1">
      <alignment horizontal="center" wrapText="1"/>
    </xf>
    <xf numFmtId="3" fontId="9" fillId="0" borderId="9" xfId="48" applyNumberFormat="1" applyFont="1" applyFill="1" applyBorder="1" applyAlignment="1">
      <alignment horizontal="right" wrapText="1"/>
    </xf>
    <xf numFmtId="3" fontId="9" fillId="0" borderId="15" xfId="48" applyNumberFormat="1" applyFont="1" applyFill="1" applyBorder="1" applyAlignment="1">
      <alignment horizontal="right" wrapText="1"/>
    </xf>
    <xf numFmtId="167" fontId="16" fillId="0" borderId="7" xfId="63" applyNumberFormat="1" applyFont="1" applyFill="1" applyBorder="1" applyAlignment="1">
      <alignment horizontal="right" wrapText="1"/>
    </xf>
    <xf numFmtId="3" fontId="9" fillId="0" borderId="68" xfId="2" applyNumberFormat="1" applyFont="1" applyFill="1" applyBorder="1" applyAlignment="1">
      <alignment horizontal="right"/>
    </xf>
    <xf numFmtId="167" fontId="16" fillId="0" borderId="7" xfId="87" applyNumberFormat="1" applyFont="1" applyFill="1" applyBorder="1" applyAlignment="1">
      <alignment horizontal="right"/>
    </xf>
    <xf numFmtId="167" fontId="4" fillId="0" borderId="0" xfId="51" applyNumberFormat="1"/>
    <xf numFmtId="0" fontId="1" fillId="0" borderId="8" xfId="48" applyFont="1" applyFill="1" applyBorder="1" applyAlignment="1">
      <alignment horizontal="left" vertical="center" wrapText="1"/>
    </xf>
    <xf numFmtId="3" fontId="1" fillId="0" borderId="12" xfId="48" applyNumberFormat="1" applyFont="1" applyFill="1" applyBorder="1" applyAlignment="1">
      <alignment horizontal="right"/>
    </xf>
    <xf numFmtId="3" fontId="1" fillId="0" borderId="13" xfId="48" applyNumberFormat="1" applyFont="1" applyFill="1" applyBorder="1" applyAlignment="1">
      <alignment horizontal="right"/>
    </xf>
    <xf numFmtId="167" fontId="17" fillId="0" borderId="79" xfId="87" applyNumberFormat="1" applyFont="1" applyFill="1" applyBorder="1" applyAlignment="1">
      <alignment horizontal="right"/>
    </xf>
    <xf numFmtId="3" fontId="1" fillId="0" borderId="66" xfId="2" applyNumberFormat="1" applyFont="1" applyFill="1" applyBorder="1" applyAlignment="1">
      <alignment horizontal="right"/>
    </xf>
    <xf numFmtId="167" fontId="17" fillId="0" borderId="8" xfId="87" applyNumberFormat="1" applyFont="1" applyFill="1" applyBorder="1" applyAlignment="1">
      <alignment horizontal="right"/>
    </xf>
    <xf numFmtId="0" fontId="1" fillId="0" borderId="0" xfId="48" applyFont="1" applyFill="1" applyBorder="1" applyAlignment="1">
      <alignment horizontal="left" vertical="center" wrapText="1"/>
    </xf>
    <xf numFmtId="167" fontId="17" fillId="0" borderId="80" xfId="87" applyNumberFormat="1" applyFont="1" applyFill="1" applyBorder="1" applyAlignment="1">
      <alignment horizontal="right"/>
    </xf>
    <xf numFmtId="3" fontId="1" fillId="0" borderId="67" xfId="2" applyNumberFormat="1" applyFont="1" applyFill="1" applyBorder="1" applyAlignment="1">
      <alignment horizontal="right"/>
    </xf>
    <xf numFmtId="167" fontId="17" fillId="0" borderId="0" xfId="87" applyNumberFormat="1" applyFont="1" applyFill="1" applyBorder="1" applyAlignment="1">
      <alignment horizontal="right"/>
    </xf>
    <xf numFmtId="167" fontId="17" fillId="0" borderId="70" xfId="87" applyNumberFormat="1" applyFont="1" applyFill="1" applyBorder="1" applyAlignment="1">
      <alignment horizontal="right"/>
    </xf>
    <xf numFmtId="3" fontId="1" fillId="0" borderId="69" xfId="2" applyNumberFormat="1" applyFont="1" applyFill="1" applyBorder="1" applyAlignment="1">
      <alignment horizontal="right"/>
    </xf>
    <xf numFmtId="167" fontId="17" fillId="0" borderId="10" xfId="87" applyNumberFormat="1" applyFont="1" applyFill="1" applyBorder="1" applyAlignment="1">
      <alignment horizontal="right"/>
    </xf>
    <xf numFmtId="3" fontId="1" fillId="0" borderId="14" xfId="48" applyNumberFormat="1" applyFont="1" applyFill="1" applyBorder="1" applyAlignment="1">
      <alignment horizontal="right"/>
    </xf>
    <xf numFmtId="3" fontId="1" fillId="0" borderId="20" xfId="48" applyNumberFormat="1" applyFont="1" applyFill="1" applyBorder="1" applyAlignment="1">
      <alignment horizontal="right"/>
    </xf>
    <xf numFmtId="3" fontId="1" fillId="0" borderId="12" xfId="48" quotePrefix="1" applyNumberFormat="1" applyFont="1" applyFill="1" applyBorder="1" applyAlignment="1">
      <alignment horizontal="right"/>
    </xf>
    <xf numFmtId="3" fontId="1" fillId="0" borderId="13" xfId="48" quotePrefix="1" applyNumberFormat="1" applyFont="1" applyFill="1" applyBorder="1" applyAlignment="1">
      <alignment horizontal="right"/>
    </xf>
    <xf numFmtId="3" fontId="1" fillId="0" borderId="0" xfId="48" quotePrefix="1" applyNumberFormat="1" applyFont="1" applyFill="1" applyBorder="1" applyAlignment="1">
      <alignment horizontal="right"/>
    </xf>
    <xf numFmtId="9" fontId="17" fillId="0" borderId="80" xfId="85" quotePrefix="1" applyFont="1" applyFill="1" applyBorder="1" applyAlignment="1">
      <alignment horizontal="right"/>
    </xf>
    <xf numFmtId="3" fontId="1" fillId="0" borderId="67" xfId="2" quotePrefix="1" applyNumberFormat="1" applyFont="1" applyFill="1" applyBorder="1" applyAlignment="1">
      <alignment horizontal="right"/>
    </xf>
    <xf numFmtId="167" fontId="17" fillId="0" borderId="0" xfId="87" quotePrefix="1" applyNumberFormat="1" applyFont="1" applyFill="1" applyBorder="1" applyAlignment="1">
      <alignment horizontal="right"/>
    </xf>
    <xf numFmtId="0" fontId="1" fillId="0" borderId="10" xfId="48" applyFont="1" applyFill="1" applyBorder="1" applyAlignment="1">
      <alignment horizontal="left" vertical="center" wrapText="1"/>
    </xf>
    <xf numFmtId="3" fontId="1" fillId="0" borderId="19" xfId="48" applyNumberFormat="1" applyFont="1" applyFill="1" applyBorder="1" applyAlignment="1">
      <alignment horizontal="right"/>
    </xf>
    <xf numFmtId="3" fontId="1" fillId="0" borderId="22" xfId="48" applyNumberFormat="1" applyFont="1" applyFill="1" applyBorder="1" applyAlignment="1">
      <alignment horizontal="right"/>
    </xf>
    <xf numFmtId="3" fontId="1" fillId="0" borderId="10" xfId="48" applyNumberFormat="1" applyFont="1" applyFill="1" applyBorder="1" applyAlignment="1">
      <alignment horizontal="right"/>
    </xf>
    <xf numFmtId="167" fontId="17" fillId="0" borderId="70" xfId="87" quotePrefix="1" applyNumberFormat="1" applyFont="1" applyFill="1" applyBorder="1" applyAlignment="1">
      <alignment horizontal="right"/>
    </xf>
    <xf numFmtId="3" fontId="1" fillId="0" borderId="69" xfId="2" quotePrefix="1" applyNumberFormat="1" applyFont="1" applyFill="1" applyBorder="1" applyAlignment="1">
      <alignment horizontal="right"/>
    </xf>
    <xf numFmtId="167" fontId="17" fillId="0" borderId="10" xfId="87" quotePrefix="1" applyNumberFormat="1" applyFont="1" applyFill="1" applyBorder="1" applyAlignment="1">
      <alignment horizontal="right"/>
    </xf>
    <xf numFmtId="0" fontId="1" fillId="0" borderId="18" xfId="72" applyFont="1" applyFill="1" applyBorder="1" applyAlignment="1">
      <alignment horizontal="left" vertical="center" wrapText="1"/>
    </xf>
    <xf numFmtId="3" fontId="2" fillId="0" borderId="18" xfId="48" applyNumberFormat="1" applyFill="1" applyBorder="1"/>
    <xf numFmtId="3" fontId="2" fillId="0" borderId="0" xfId="48" applyNumberFormat="1" applyFill="1" applyBorder="1"/>
    <xf numFmtId="0" fontId="9" fillId="0" borderId="0" xfId="48" applyFont="1" applyFill="1"/>
    <xf numFmtId="0" fontId="9" fillId="0" borderId="0" xfId="48" applyFont="1" applyFill="1" applyBorder="1" applyAlignment="1">
      <alignment horizontal="center" wrapText="1"/>
    </xf>
    <xf numFmtId="0" fontId="1" fillId="0" borderId="17" xfId="48" applyFont="1" applyFill="1" applyBorder="1" applyAlignment="1">
      <alignment horizontal="left" vertical="center" wrapText="1"/>
    </xf>
    <xf numFmtId="0" fontId="1" fillId="0" borderId="18" xfId="48" applyFont="1" applyFill="1" applyBorder="1" applyAlignment="1">
      <alignment horizontal="left" vertical="center" wrapText="1"/>
    </xf>
    <xf numFmtId="0" fontId="1" fillId="0" borderId="16" xfId="48" applyFont="1" applyFill="1" applyBorder="1" applyAlignment="1">
      <alignment horizontal="left" vertical="center" wrapText="1"/>
    </xf>
    <xf numFmtId="167" fontId="17" fillId="0" borderId="80" xfId="87" quotePrefix="1" applyNumberFormat="1" applyFont="1" applyFill="1" applyBorder="1" applyAlignment="1">
      <alignment horizontal="right"/>
    </xf>
    <xf numFmtId="0" fontId="1" fillId="0" borderId="21" xfId="48" applyFont="1" applyFill="1" applyBorder="1" applyAlignment="1">
      <alignment horizontal="left" vertical="center" wrapText="1"/>
    </xf>
    <xf numFmtId="0" fontId="9" fillId="0" borderId="0" xfId="65" applyFont="1" applyFill="1" applyAlignment="1"/>
    <xf numFmtId="0" fontId="12" fillId="0" borderId="0" xfId="75" applyFont="1"/>
    <xf numFmtId="0" fontId="1" fillId="0" borderId="0" xfId="75" applyFont="1"/>
    <xf numFmtId="0" fontId="9" fillId="2" borderId="7" xfId="75" applyFont="1" applyFill="1" applyBorder="1" applyAlignment="1"/>
    <xf numFmtId="0" fontId="9" fillId="2" borderId="7" xfId="75" applyFont="1" applyFill="1" applyBorder="1" applyAlignment="1">
      <alignment horizontal="center"/>
    </xf>
    <xf numFmtId="0" fontId="6" fillId="0" borderId="7" xfId="57" applyFont="1" applyBorder="1"/>
    <xf numFmtId="0" fontId="9" fillId="0" borderId="0" xfId="75" applyFont="1" applyFill="1" applyBorder="1" applyAlignment="1">
      <alignment horizontal="left" vertical="top"/>
    </xf>
    <xf numFmtId="14" fontId="9" fillId="2" borderId="6" xfId="70" applyNumberFormat="1" applyFont="1" applyFill="1" applyBorder="1" applyAlignment="1">
      <alignment horizontal="center" wrapText="1"/>
    </xf>
    <xf numFmtId="0" fontId="9" fillId="4" borderId="7" xfId="75" applyFont="1" applyFill="1" applyBorder="1"/>
    <xf numFmtId="3" fontId="9" fillId="0" borderId="9" xfId="75" applyNumberFormat="1" applyFont="1" applyFill="1" applyBorder="1" applyAlignment="1">
      <alignment horizontal="right"/>
    </xf>
    <xf numFmtId="167" fontId="16" fillId="0" borderId="9" xfId="75" applyNumberFormat="1" applyFont="1" applyFill="1" applyBorder="1" applyAlignment="1">
      <alignment horizontal="right"/>
    </xf>
    <xf numFmtId="167" fontId="6" fillId="0" borderId="0" xfId="57" applyNumberFormat="1" applyFont="1"/>
    <xf numFmtId="0" fontId="1" fillId="4" borderId="0" xfId="75" applyFont="1" applyFill="1" applyBorder="1" applyAlignment="1">
      <alignment horizontal="left" indent="3"/>
    </xf>
    <xf numFmtId="3" fontId="1" fillId="0" borderId="12" xfId="75" applyNumberFormat="1" applyFont="1" applyFill="1" applyBorder="1" applyAlignment="1">
      <alignment horizontal="right"/>
    </xf>
    <xf numFmtId="167" fontId="17" fillId="0" borderId="46" xfId="75" applyNumberFormat="1" applyFont="1" applyFill="1" applyBorder="1" applyAlignment="1">
      <alignment horizontal="right"/>
    </xf>
    <xf numFmtId="0" fontId="1" fillId="4" borderId="10" xfId="75" applyFont="1" applyFill="1" applyBorder="1" applyAlignment="1">
      <alignment horizontal="left" indent="3"/>
    </xf>
    <xf numFmtId="3" fontId="1" fillId="0" borderId="19" xfId="75" applyNumberFormat="1" applyFont="1" applyFill="1" applyBorder="1" applyAlignment="1">
      <alignment horizontal="right"/>
    </xf>
    <xf numFmtId="167" fontId="17" fillId="0" borderId="47" xfId="75" applyNumberFormat="1" applyFont="1" applyFill="1" applyBorder="1" applyAlignment="1">
      <alignment horizontal="right"/>
    </xf>
    <xf numFmtId="0" fontId="9" fillId="0" borderId="8" xfId="47" applyNumberFormat="1" applyFont="1" applyBorder="1" applyAlignment="1">
      <alignment vertical="top" wrapText="1"/>
    </xf>
    <xf numFmtId="0" fontId="43" fillId="4" borderId="0" xfId="22" applyFill="1"/>
    <xf numFmtId="0" fontId="1" fillId="2" borderId="10" xfId="70" applyFont="1" applyFill="1" applyBorder="1"/>
    <xf numFmtId="0" fontId="1" fillId="4" borderId="10" xfId="70" applyFont="1" applyFill="1" applyBorder="1"/>
    <xf numFmtId="0" fontId="1" fillId="2" borderId="10" xfId="70" applyFont="1" applyFill="1" applyBorder="1" applyAlignment="1">
      <alignment horizontal="center"/>
    </xf>
    <xf numFmtId="0" fontId="9" fillId="4" borderId="48" xfId="70" applyFont="1" applyFill="1" applyBorder="1" applyAlignment="1">
      <alignment horizontal="left" vertical="top"/>
    </xf>
    <xf numFmtId="0" fontId="9" fillId="2" borderId="66" xfId="70" applyFont="1" applyFill="1" applyBorder="1" applyAlignment="1">
      <alignment horizontal="center" vertical="top"/>
    </xf>
    <xf numFmtId="0" fontId="9" fillId="4" borderId="7" xfId="70" applyFont="1" applyFill="1" applyBorder="1" applyAlignment="1">
      <alignment horizontal="center" vertical="top"/>
    </xf>
    <xf numFmtId="0" fontId="1" fillId="4" borderId="8" xfId="70" applyFont="1" applyFill="1" applyBorder="1" applyAlignment="1">
      <alignment horizontal="left" vertical="top"/>
    </xf>
    <xf numFmtId="0" fontId="1" fillId="2" borderId="8" xfId="70" applyFont="1" applyFill="1" applyBorder="1" applyAlignment="1">
      <alignment horizontal="left"/>
    </xf>
    <xf numFmtId="3" fontId="1" fillId="4" borderId="8" xfId="70" applyNumberFormat="1" applyFont="1" applyFill="1" applyBorder="1" applyAlignment="1">
      <alignment horizontal="right"/>
    </xf>
    <xf numFmtId="3" fontId="1" fillId="4" borderId="73" xfId="70" applyNumberFormat="1" applyFont="1" applyFill="1" applyBorder="1" applyAlignment="1">
      <alignment horizontal="right"/>
    </xf>
    <xf numFmtId="0" fontId="1" fillId="4" borderId="0" xfId="70" applyFont="1" applyFill="1" applyBorder="1" applyAlignment="1">
      <alignment horizontal="left" vertical="top"/>
    </xf>
    <xf numFmtId="0" fontId="1" fillId="2" borderId="0" xfId="70" applyFont="1" applyFill="1" applyBorder="1" applyAlignment="1">
      <alignment horizontal="left"/>
    </xf>
    <xf numFmtId="0" fontId="1" fillId="2" borderId="37" xfId="70" applyFont="1" applyFill="1" applyBorder="1" applyAlignment="1">
      <alignment horizontal="left"/>
    </xf>
    <xf numFmtId="0" fontId="1" fillId="4" borderId="10" xfId="70" applyFont="1" applyFill="1" applyBorder="1" applyAlignment="1">
      <alignment horizontal="left" vertical="top"/>
    </xf>
    <xf numFmtId="0" fontId="9" fillId="2" borderId="10" xfId="70" applyFont="1" applyFill="1" applyBorder="1" applyAlignment="1">
      <alignment horizontal="left"/>
    </xf>
    <xf numFmtId="0" fontId="9" fillId="2" borderId="7" xfId="70" applyFont="1" applyFill="1" applyBorder="1" applyAlignment="1">
      <alignment horizontal="left"/>
    </xf>
    <xf numFmtId="0" fontId="9" fillId="0" borderId="0" xfId="47" applyNumberFormat="1" applyFont="1" applyAlignment="1">
      <alignment horizontal="left" wrapText="1"/>
    </xf>
    <xf numFmtId="3" fontId="9" fillId="2" borderId="67" xfId="70" applyNumberFormat="1" applyFont="1" applyFill="1" applyBorder="1" applyAlignment="1">
      <alignment horizontal="right"/>
    </xf>
    <xf numFmtId="3" fontId="11" fillId="4" borderId="0" xfId="26" applyNumberFormat="1" applyFont="1" applyFill="1" applyBorder="1" applyAlignment="1">
      <alignment wrapText="1"/>
    </xf>
    <xf numFmtId="0" fontId="11" fillId="4" borderId="0" xfId="80" applyFont="1" applyFill="1" applyAlignment="1">
      <alignment vertical="top" wrapText="1"/>
    </xf>
    <xf numFmtId="0" fontId="56" fillId="2" borderId="10" xfId="70" applyFont="1" applyFill="1" applyBorder="1"/>
    <xf numFmtId="0" fontId="1" fillId="4" borderId="10" xfId="70" applyFont="1" applyFill="1" applyBorder="1" applyAlignment="1">
      <alignment horizontal="center"/>
    </xf>
    <xf numFmtId="0" fontId="2" fillId="2" borderId="0" xfId="61" applyFont="1" applyFill="1"/>
    <xf numFmtId="0" fontId="9" fillId="4" borderId="48" xfId="70" applyFont="1" applyFill="1" applyBorder="1" applyAlignment="1">
      <alignment vertical="top"/>
    </xf>
    <xf numFmtId="0" fontId="1" fillId="2" borderId="8" xfId="70" applyFont="1" applyFill="1" applyBorder="1"/>
    <xf numFmtId="0" fontId="9" fillId="4" borderId="10" xfId="70" applyFont="1" applyFill="1" applyBorder="1"/>
    <xf numFmtId="3" fontId="9" fillId="4" borderId="0" xfId="25" applyNumberFormat="1" applyFont="1" applyFill="1" applyBorder="1"/>
    <xf numFmtId="3" fontId="9" fillId="4" borderId="74" xfId="25" applyNumberFormat="1" applyFont="1" applyFill="1" applyBorder="1"/>
    <xf numFmtId="3" fontId="9" fillId="4" borderId="67" xfId="25" applyNumberFormat="1" applyFont="1" applyFill="1" applyBorder="1"/>
    <xf numFmtId="3" fontId="11" fillId="2" borderId="0" xfId="25" applyNumberFormat="1" applyFont="1" applyFill="1" applyBorder="1" applyAlignment="1">
      <alignment vertical="top" wrapText="1"/>
    </xf>
    <xf numFmtId="3" fontId="9" fillId="2" borderId="67" xfId="25" applyNumberFormat="1" applyFont="1" applyFill="1" applyBorder="1"/>
    <xf numFmtId="0" fontId="26" fillId="2" borderId="10" xfId="17" applyFont="1" applyFill="1" applyBorder="1" applyAlignment="1">
      <alignment horizontal="left" vertical="top"/>
    </xf>
    <xf numFmtId="0" fontId="2" fillId="2" borderId="0" xfId="61" applyFont="1" applyFill="1" applyBorder="1"/>
    <xf numFmtId="0" fontId="9" fillId="4" borderId="79" xfId="70" applyFont="1" applyFill="1" applyBorder="1" applyAlignment="1">
      <alignment vertical="top"/>
    </xf>
    <xf numFmtId="0" fontId="1" fillId="4" borderId="8" xfId="70" applyFont="1" applyFill="1" applyBorder="1" applyAlignment="1">
      <alignment horizontal="left" vertical="top" wrapText="1"/>
    </xf>
    <xf numFmtId="3" fontId="1" fillId="4" borderId="8" xfId="70" applyNumberFormat="1" applyFont="1" applyFill="1" applyBorder="1" applyAlignment="1">
      <alignment horizontal="right" wrapText="1"/>
    </xf>
    <xf numFmtId="3" fontId="1" fillId="2" borderId="26" xfId="70" applyNumberFormat="1" applyFont="1" applyFill="1" applyBorder="1" applyAlignment="1">
      <alignment horizontal="right" wrapText="1"/>
    </xf>
    <xf numFmtId="0" fontId="2" fillId="2" borderId="0" xfId="61" applyFont="1" applyFill="1" applyAlignment="1">
      <alignment wrapText="1"/>
    </xf>
    <xf numFmtId="0" fontId="1" fillId="4" borderId="0" xfId="70" applyFont="1" applyFill="1" applyBorder="1" applyAlignment="1">
      <alignment horizontal="left" vertical="top" wrapText="1"/>
    </xf>
    <xf numFmtId="3" fontId="1" fillId="2" borderId="27" xfId="70" applyNumberFormat="1" applyFont="1" applyFill="1" applyBorder="1" applyAlignment="1">
      <alignment horizontal="right" wrapText="1"/>
    </xf>
    <xf numFmtId="0" fontId="1" fillId="4" borderId="0" xfId="16" applyFill="1" applyBorder="1"/>
    <xf numFmtId="0" fontId="1" fillId="4" borderId="10" xfId="70" applyFill="1" applyBorder="1"/>
    <xf numFmtId="0" fontId="1" fillId="4" borderId="0" xfId="70" applyFill="1" applyBorder="1"/>
    <xf numFmtId="0" fontId="1" fillId="4" borderId="8" xfId="16" applyFill="1" applyBorder="1"/>
    <xf numFmtId="0" fontId="9" fillId="4" borderId="49" xfId="70" applyFont="1" applyFill="1" applyBorder="1" applyAlignment="1">
      <alignment horizontal="center" vertical="top"/>
    </xf>
    <xf numFmtId="0" fontId="9" fillId="4" borderId="66" xfId="70" applyFont="1" applyFill="1" applyBorder="1" applyAlignment="1">
      <alignment horizontal="center" vertical="top"/>
    </xf>
    <xf numFmtId="0" fontId="9" fillId="2" borderId="8" xfId="70" applyFont="1" applyFill="1" applyBorder="1" applyAlignment="1">
      <alignment horizontal="center" vertical="top"/>
    </xf>
    <xf numFmtId="0" fontId="9" fillId="4" borderId="11" xfId="70" applyFont="1" applyFill="1" applyBorder="1" applyAlignment="1"/>
    <xf numFmtId="0" fontId="9" fillId="4" borderId="6" xfId="70" applyFont="1" applyFill="1" applyBorder="1" applyAlignment="1">
      <alignment horizontal="center" wrapText="1"/>
    </xf>
    <xf numFmtId="3" fontId="9" fillId="4" borderId="69" xfId="70" applyNumberFormat="1" applyFont="1" applyFill="1" applyBorder="1" applyAlignment="1">
      <alignment horizontal="center" wrapText="1"/>
    </xf>
    <xf numFmtId="3" fontId="9" fillId="4" borderId="69" xfId="70" applyNumberFormat="1" applyFont="1" applyFill="1" applyBorder="1" applyAlignment="1">
      <alignment horizontal="center" vertical="top" wrapText="1"/>
    </xf>
    <xf numFmtId="0" fontId="1" fillId="4" borderId="16" xfId="70" applyFill="1" applyBorder="1" applyAlignment="1">
      <alignment horizontal="left"/>
    </xf>
    <xf numFmtId="3" fontId="5" fillId="4" borderId="26" xfId="12" applyNumberFormat="1" applyFont="1" applyFill="1" applyBorder="1" applyAlignment="1" applyProtection="1">
      <alignment horizontal="right" wrapText="1" readingOrder="1"/>
      <protection locked="0"/>
    </xf>
    <xf numFmtId="3" fontId="5" fillId="4" borderId="26" xfId="16" applyNumberFormat="1" applyFont="1" applyFill="1" applyBorder="1" applyAlignment="1" applyProtection="1">
      <alignment horizontal="right" wrapText="1" readingOrder="1"/>
      <protection locked="0"/>
    </xf>
    <xf numFmtId="3" fontId="5" fillId="0" borderId="26" xfId="39" applyNumberFormat="1" applyFont="1" applyBorder="1" applyAlignment="1" applyProtection="1">
      <alignment horizontal="right" wrapText="1" readingOrder="1"/>
      <protection locked="0"/>
    </xf>
    <xf numFmtId="3" fontId="1" fillId="2" borderId="0" xfId="70" applyNumberFormat="1" applyFill="1" applyBorder="1" applyAlignment="1">
      <alignment horizontal="right"/>
    </xf>
    <xf numFmtId="3" fontId="5" fillId="0" borderId="0" xfId="40" applyNumberFormat="1" applyFont="1" applyAlignment="1" applyProtection="1">
      <alignment horizontal="right" wrapText="1" readingOrder="1"/>
      <protection locked="0"/>
    </xf>
    <xf numFmtId="0" fontId="1" fillId="4" borderId="0" xfId="70" applyFill="1" applyBorder="1" applyAlignment="1">
      <alignment horizontal="left" vertical="top"/>
    </xf>
    <xf numFmtId="0" fontId="1" fillId="4" borderId="18" xfId="70" applyFill="1" applyBorder="1" applyAlignment="1">
      <alignment horizontal="left"/>
    </xf>
    <xf numFmtId="3" fontId="5" fillId="4" borderId="27" xfId="12" applyNumberFormat="1" applyFont="1" applyFill="1" applyBorder="1" applyAlignment="1" applyProtection="1">
      <alignment horizontal="right" wrapText="1" readingOrder="1"/>
      <protection locked="0"/>
    </xf>
    <xf numFmtId="3" fontId="5" fillId="4" borderId="27" xfId="16" applyNumberFormat="1" applyFont="1" applyFill="1" applyBorder="1" applyAlignment="1" applyProtection="1">
      <alignment horizontal="right" wrapText="1" readingOrder="1"/>
      <protection locked="0"/>
    </xf>
    <xf numFmtId="3" fontId="5" fillId="0" borderId="27" xfId="39" applyNumberFormat="1" applyFont="1" applyBorder="1" applyAlignment="1" applyProtection="1">
      <alignment horizontal="right" wrapText="1" readingOrder="1"/>
      <protection locked="0"/>
    </xf>
    <xf numFmtId="0" fontId="1" fillId="4" borderId="18" xfId="70" applyFont="1" applyFill="1" applyBorder="1" applyAlignment="1">
      <alignment horizontal="left"/>
    </xf>
    <xf numFmtId="0" fontId="9" fillId="4" borderId="18" xfId="70" applyFont="1" applyFill="1" applyBorder="1" applyAlignment="1">
      <alignment horizontal="left"/>
    </xf>
    <xf numFmtId="3" fontId="8" fillId="4" borderId="50" xfId="12" applyNumberFormat="1" applyFont="1" applyFill="1" applyBorder="1" applyAlignment="1" applyProtection="1">
      <alignment horizontal="right" wrapText="1" readingOrder="1"/>
      <protection locked="0"/>
    </xf>
    <xf numFmtId="3" fontId="8" fillId="4" borderId="50" xfId="16" applyNumberFormat="1" applyFont="1" applyFill="1" applyBorder="1" applyAlignment="1" applyProtection="1">
      <alignment horizontal="right" wrapText="1" readingOrder="1"/>
      <protection locked="0"/>
    </xf>
    <xf numFmtId="3" fontId="8" fillId="0" borderId="50" xfId="39" applyNumberFormat="1" applyFont="1" applyBorder="1" applyAlignment="1" applyProtection="1">
      <alignment horizontal="right" wrapText="1" readingOrder="1"/>
      <protection locked="0"/>
    </xf>
    <xf numFmtId="3" fontId="8" fillId="0" borderId="35" xfId="40" applyNumberFormat="1" applyFont="1" applyBorder="1" applyAlignment="1" applyProtection="1">
      <alignment horizontal="right" wrapText="1" readingOrder="1"/>
      <protection locked="0"/>
    </xf>
    <xf numFmtId="3" fontId="1" fillId="2" borderId="0" xfId="70" quotePrefix="1" applyNumberFormat="1" applyFill="1" applyBorder="1" applyAlignment="1">
      <alignment horizontal="right"/>
    </xf>
    <xf numFmtId="0" fontId="5" fillId="4" borderId="27" xfId="12" applyFont="1" applyFill="1" applyBorder="1" applyAlignment="1" applyProtection="1">
      <alignment horizontal="right" wrapText="1" readingOrder="1"/>
      <protection locked="0"/>
    </xf>
    <xf numFmtId="164" fontId="5" fillId="0" borderId="27" xfId="39" applyNumberFormat="1" applyFont="1" applyBorder="1" applyAlignment="1" applyProtection="1">
      <alignment horizontal="right" wrapText="1" readingOrder="1"/>
      <protection locked="0"/>
    </xf>
    <xf numFmtId="3" fontId="9" fillId="2" borderId="0" xfId="70" quotePrefix="1" applyNumberFormat="1" applyFont="1" applyFill="1" applyBorder="1" applyAlignment="1">
      <alignment horizontal="right"/>
    </xf>
    <xf numFmtId="164" fontId="5" fillId="8" borderId="14" xfId="15" applyNumberFormat="1" applyFont="1" applyFill="1" applyBorder="1" applyAlignment="1" applyProtection="1">
      <alignment horizontal="right" wrapText="1" readingOrder="1"/>
      <protection locked="0"/>
    </xf>
    <xf numFmtId="3" fontId="5" fillId="0" borderId="14" xfId="15" applyNumberFormat="1" applyFont="1" applyFill="1" applyBorder="1" applyAlignment="1" applyProtection="1">
      <alignment horizontal="right" wrapText="1" readingOrder="1"/>
      <protection locked="0"/>
    </xf>
    <xf numFmtId="3" fontId="1" fillId="4" borderId="0" xfId="70" applyNumberFormat="1" applyFill="1" applyBorder="1" applyAlignment="1">
      <alignment horizontal="right"/>
    </xf>
    <xf numFmtId="3" fontId="5" fillId="4" borderId="0" xfId="16" applyNumberFormat="1" applyFont="1" applyFill="1" applyAlignment="1" applyProtection="1">
      <alignment horizontal="right" wrapText="1" readingOrder="1"/>
      <protection locked="0"/>
    </xf>
    <xf numFmtId="164" fontId="5" fillId="8" borderId="12" xfId="15" applyNumberFormat="1" applyFont="1" applyFill="1" applyBorder="1" applyAlignment="1" applyProtection="1">
      <alignment horizontal="right" wrapText="1" readingOrder="1"/>
      <protection locked="0"/>
    </xf>
    <xf numFmtId="3" fontId="5" fillId="0" borderId="12" xfId="15" applyNumberFormat="1" applyFont="1" applyFill="1" applyBorder="1" applyAlignment="1" applyProtection="1">
      <alignment horizontal="right" wrapText="1" readingOrder="1"/>
      <protection locked="0"/>
    </xf>
    <xf numFmtId="164" fontId="5" fillId="8" borderId="51" xfId="15" applyNumberFormat="1" applyFont="1" applyFill="1" applyBorder="1" applyAlignment="1" applyProtection="1">
      <alignment horizontal="right" wrapText="1" readingOrder="1"/>
      <protection locked="0"/>
    </xf>
    <xf numFmtId="3" fontId="8" fillId="0" borderId="51" xfId="15" applyNumberFormat="1" applyFont="1" applyFill="1" applyBorder="1" applyAlignment="1" applyProtection="1">
      <alignment horizontal="right" wrapText="1" readingOrder="1"/>
      <protection locked="0"/>
    </xf>
    <xf numFmtId="3" fontId="8" fillId="4" borderId="35" xfId="16" applyNumberFormat="1" applyFont="1" applyFill="1" applyBorder="1" applyAlignment="1" applyProtection="1">
      <alignment horizontal="right" wrapText="1" readingOrder="1"/>
      <protection locked="0"/>
    </xf>
    <xf numFmtId="3" fontId="1" fillId="2" borderId="0" xfId="70" quotePrefix="1" applyNumberFormat="1" applyFont="1" applyFill="1" applyBorder="1" applyAlignment="1">
      <alignment horizontal="right"/>
    </xf>
    <xf numFmtId="0" fontId="1" fillId="4" borderId="16" xfId="70" applyFont="1" applyFill="1" applyBorder="1" applyAlignment="1">
      <alignment horizontal="left"/>
    </xf>
    <xf numFmtId="0" fontId="1" fillId="4" borderId="35" xfId="70" applyFill="1" applyBorder="1" applyAlignment="1">
      <alignment horizontal="left" vertical="top"/>
    </xf>
    <xf numFmtId="0" fontId="9" fillId="4" borderId="52" xfId="70" applyFont="1" applyFill="1" applyBorder="1" applyAlignment="1">
      <alignment horizontal="left"/>
    </xf>
    <xf numFmtId="0" fontId="1" fillId="4" borderId="10" xfId="70" applyFill="1" applyBorder="1" applyAlignment="1">
      <alignment horizontal="left" vertical="top"/>
    </xf>
    <xf numFmtId="0" fontId="9" fillId="4" borderId="21" xfId="70" applyFont="1" applyFill="1" applyBorder="1" applyAlignment="1">
      <alignment horizontal="left"/>
    </xf>
    <xf numFmtId="0" fontId="57" fillId="4" borderId="0" xfId="70" applyFont="1" applyFill="1" applyBorder="1" applyAlignment="1">
      <alignment horizontal="left" vertical="top"/>
    </xf>
    <xf numFmtId="3" fontId="9" fillId="9" borderId="27" xfId="70" applyNumberFormat="1" applyFont="1" applyFill="1" applyBorder="1" applyAlignment="1">
      <alignment horizontal="right"/>
    </xf>
    <xf numFmtId="0" fontId="5" fillId="4" borderId="27" xfId="16" applyFont="1" applyFill="1" applyBorder="1" applyAlignment="1" applyProtection="1">
      <alignment horizontal="right" wrapText="1" readingOrder="1"/>
      <protection locked="0"/>
    </xf>
    <xf numFmtId="0" fontId="52" fillId="0" borderId="0" xfId="29" applyNumberFormat="1" applyFont="1" applyFill="1" applyBorder="1" applyAlignment="1">
      <alignment vertical="top" wrapText="1" readingOrder="1"/>
    </xf>
    <xf numFmtId="3" fontId="9" fillId="9" borderId="24" xfId="70" applyNumberFormat="1" applyFont="1" applyFill="1" applyBorder="1" applyAlignment="1">
      <alignment horizontal="right"/>
    </xf>
    <xf numFmtId="0" fontId="5" fillId="4" borderId="50" xfId="16" applyFont="1" applyFill="1" applyBorder="1" applyAlignment="1" applyProtection="1">
      <alignment horizontal="right" wrapText="1" readingOrder="1"/>
      <protection locked="0"/>
    </xf>
    <xf numFmtId="3" fontId="5" fillId="4" borderId="50" xfId="16" applyNumberFormat="1" applyFont="1" applyFill="1" applyBorder="1" applyAlignment="1" applyProtection="1">
      <alignment horizontal="right" wrapText="1" readingOrder="1"/>
      <protection locked="0"/>
    </xf>
    <xf numFmtId="3" fontId="5" fillId="0" borderId="50" xfId="39" applyNumberFormat="1" applyFont="1" applyBorder="1" applyAlignment="1" applyProtection="1">
      <alignment horizontal="right" wrapText="1" readingOrder="1"/>
      <protection locked="0"/>
    </xf>
    <xf numFmtId="3" fontId="5" fillId="0" borderId="35" xfId="40" applyNumberFormat="1" applyFont="1" applyBorder="1" applyAlignment="1" applyProtection="1">
      <alignment horizontal="right" wrapText="1" readingOrder="1"/>
      <protection locked="0"/>
    </xf>
    <xf numFmtId="0" fontId="9" fillId="4" borderId="16" xfId="70" applyFont="1" applyFill="1" applyBorder="1" applyAlignment="1">
      <alignment horizontal="left"/>
    </xf>
    <xf numFmtId="3" fontId="8" fillId="4" borderId="27" xfId="12" applyNumberFormat="1" applyFont="1" applyFill="1" applyBorder="1" applyAlignment="1" applyProtection="1">
      <alignment horizontal="right" wrapText="1" readingOrder="1"/>
      <protection locked="0"/>
    </xf>
    <xf numFmtId="3" fontId="8" fillId="4" borderId="27" xfId="16" applyNumberFormat="1" applyFont="1" applyFill="1" applyBorder="1" applyAlignment="1" applyProtection="1">
      <alignment horizontal="right" wrapText="1" readingOrder="1"/>
      <protection locked="0"/>
    </xf>
    <xf numFmtId="3" fontId="8" fillId="0" borderId="27" xfId="39" applyNumberFormat="1" applyFont="1" applyBorder="1" applyAlignment="1" applyProtection="1">
      <alignment horizontal="right" wrapText="1" readingOrder="1"/>
      <protection locked="0"/>
    </xf>
    <xf numFmtId="3" fontId="8" fillId="0" borderId="0" xfId="40" applyNumberFormat="1" applyFont="1" applyAlignment="1" applyProtection="1">
      <alignment horizontal="right" wrapText="1" readingOrder="1"/>
      <protection locked="0"/>
    </xf>
    <xf numFmtId="3" fontId="9" fillId="4" borderId="18" xfId="25" applyNumberFormat="1" applyFont="1" applyFill="1" applyBorder="1"/>
    <xf numFmtId="0" fontId="11" fillId="0" borderId="0" xfId="16" applyFont="1" applyFill="1" applyAlignment="1">
      <alignment vertical="top" wrapText="1"/>
    </xf>
    <xf numFmtId="0" fontId="2" fillId="4" borderId="0" xfId="59" applyFill="1"/>
    <xf numFmtId="0" fontId="11" fillId="0" borderId="0" xfId="80" applyFont="1" applyFill="1" applyAlignment="1">
      <alignment vertical="top" wrapText="1"/>
    </xf>
    <xf numFmtId="0" fontId="15" fillId="4" borderId="0" xfId="16" applyFont="1" applyFill="1"/>
    <xf numFmtId="0" fontId="1" fillId="4" borderId="0" xfId="72" applyFill="1"/>
    <xf numFmtId="0" fontId="2" fillId="4" borderId="0" xfId="48" applyFill="1"/>
    <xf numFmtId="0" fontId="1" fillId="2" borderId="0" xfId="72" applyFont="1" applyFill="1" applyBorder="1" applyAlignment="1">
      <alignment horizontal="left" vertical="center" wrapText="1"/>
    </xf>
    <xf numFmtId="0" fontId="1" fillId="2" borderId="10" xfId="72" applyFont="1" applyFill="1" applyBorder="1" applyAlignment="1">
      <alignment horizontal="left" vertical="center" wrapText="1"/>
    </xf>
    <xf numFmtId="0" fontId="1" fillId="2" borderId="21" xfId="72" applyFill="1" applyBorder="1"/>
    <xf numFmtId="0" fontId="1" fillId="2" borderId="10" xfId="72" applyFill="1" applyBorder="1"/>
    <xf numFmtId="0" fontId="2" fillId="4" borderId="0" xfId="48" applyFill="1" applyBorder="1"/>
    <xf numFmtId="0" fontId="9" fillId="2" borderId="8" xfId="72" applyFont="1" applyFill="1" applyBorder="1" applyAlignment="1">
      <alignment horizontal="left" vertical="top"/>
    </xf>
    <xf numFmtId="0" fontId="9" fillId="2" borderId="7" xfId="72" applyFont="1" applyFill="1" applyBorder="1"/>
    <xf numFmtId="0" fontId="9" fillId="2" borderId="8" xfId="72" applyFont="1" applyFill="1" applyBorder="1"/>
    <xf numFmtId="0" fontId="9" fillId="2" borderId="40" xfId="48" applyFont="1" applyFill="1" applyBorder="1" applyAlignment="1">
      <alignment horizontal="center"/>
    </xf>
    <xf numFmtId="0" fontId="9" fillId="2" borderId="8" xfId="48" applyFont="1" applyFill="1" applyBorder="1" applyAlignment="1">
      <alignment horizontal="center"/>
    </xf>
    <xf numFmtId="0" fontId="9" fillId="2" borderId="20" xfId="48" applyFont="1" applyFill="1" applyBorder="1" applyAlignment="1">
      <alignment horizontal="center"/>
    </xf>
    <xf numFmtId="0" fontId="9" fillId="2" borderId="0" xfId="48" applyFont="1" applyFill="1" applyBorder="1" applyAlignment="1">
      <alignment horizontal="center"/>
    </xf>
    <xf numFmtId="0" fontId="9" fillId="2" borderId="0" xfId="72" applyFont="1" applyFill="1" applyBorder="1" applyAlignment="1">
      <alignment horizontal="left"/>
    </xf>
    <xf numFmtId="0" fontId="9" fillId="2" borderId="7" xfId="48" applyFont="1" applyFill="1" applyBorder="1" applyAlignment="1">
      <alignment horizontal="left" vertical="center" wrapText="1"/>
    </xf>
    <xf numFmtId="167" fontId="16" fillId="2" borderId="41" xfId="87" applyNumberFormat="1" applyFont="1" applyFill="1" applyBorder="1" applyAlignment="1">
      <alignment horizontal="right"/>
    </xf>
    <xf numFmtId="167" fontId="16" fillId="4" borderId="7" xfId="87" applyNumberFormat="1" applyFont="1" applyFill="1" applyBorder="1" applyAlignment="1">
      <alignment horizontal="right"/>
    </xf>
    <xf numFmtId="167" fontId="16" fillId="2" borderId="9" xfId="87" applyNumberFormat="1" applyFont="1" applyFill="1" applyBorder="1" applyAlignment="1">
      <alignment horizontal="right"/>
    </xf>
    <xf numFmtId="167" fontId="16" fillId="2" borderId="15" xfId="87" applyNumberFormat="1" applyFont="1" applyFill="1" applyBorder="1" applyAlignment="1">
      <alignment horizontal="right"/>
    </xf>
    <xf numFmtId="167" fontId="16" fillId="2" borderId="0" xfId="87" applyNumberFormat="1" applyFont="1" applyFill="1" applyBorder="1" applyAlignment="1">
      <alignment horizontal="right"/>
    </xf>
    <xf numFmtId="0" fontId="1" fillId="2" borderId="8" xfId="72" applyFont="1" applyFill="1" applyBorder="1" applyAlignment="1">
      <alignment horizontal="left" vertical="center"/>
    </xf>
    <xf numFmtId="0" fontId="1" fillId="2" borderId="8" xfId="72" applyFont="1" applyFill="1" applyBorder="1" applyAlignment="1">
      <alignment horizontal="left" vertical="center" wrapText="1"/>
    </xf>
    <xf numFmtId="167" fontId="17" fillId="2" borderId="42" xfId="86" applyNumberFormat="1" applyFont="1" applyFill="1" applyBorder="1" applyAlignment="1">
      <alignment horizontal="right"/>
    </xf>
    <xf numFmtId="167" fontId="17" fillId="2" borderId="0" xfId="87" applyNumberFormat="1" applyFont="1" applyFill="1" applyAlignment="1">
      <alignment horizontal="right"/>
    </xf>
    <xf numFmtId="167" fontId="17" fillId="4" borderId="12" xfId="87" applyNumberFormat="1" applyFont="1" applyFill="1" applyBorder="1" applyAlignment="1">
      <alignment horizontal="right"/>
    </xf>
    <xf numFmtId="167" fontId="17" fillId="2" borderId="13" xfId="87" applyNumberFormat="1" applyFont="1" applyFill="1" applyBorder="1" applyAlignment="1">
      <alignment horizontal="right"/>
    </xf>
    <xf numFmtId="0" fontId="16" fillId="4" borderId="0" xfId="72" applyFont="1" applyFill="1" applyBorder="1" applyAlignment="1">
      <alignment horizontal="center" vertical="center" wrapText="1"/>
    </xf>
    <xf numFmtId="167" fontId="17" fillId="2" borderId="38" xfId="87" applyNumberFormat="1" applyFont="1" applyFill="1" applyBorder="1" applyAlignment="1">
      <alignment horizontal="right"/>
    </xf>
    <xf numFmtId="167" fontId="17" fillId="2" borderId="39" xfId="87" applyNumberFormat="1" applyFont="1" applyFill="1" applyBorder="1" applyAlignment="1">
      <alignment horizontal="right"/>
    </xf>
    <xf numFmtId="167" fontId="17" fillId="4" borderId="8" xfId="87" applyNumberFormat="1" applyFont="1" applyFill="1" applyBorder="1" applyAlignment="1">
      <alignment horizontal="right"/>
    </xf>
    <xf numFmtId="167" fontId="17" fillId="4" borderId="14" xfId="87" applyNumberFormat="1" applyFont="1" applyFill="1" applyBorder="1" applyAlignment="1">
      <alignment horizontal="right"/>
    </xf>
    <xf numFmtId="167" fontId="17" fillId="2" borderId="20" xfId="87" applyNumberFormat="1" applyFont="1" applyFill="1" applyBorder="1" applyAlignment="1">
      <alignment horizontal="right"/>
    </xf>
    <xf numFmtId="0" fontId="16" fillId="2" borderId="10" xfId="72" applyFont="1" applyFill="1" applyBorder="1" applyAlignment="1">
      <alignment horizontal="center" vertical="center" wrapText="1"/>
    </xf>
    <xf numFmtId="167" fontId="17" fillId="2" borderId="43" xfId="87" applyNumberFormat="1" applyFont="1" applyFill="1" applyBorder="1" applyAlignment="1">
      <alignment horizontal="right"/>
    </xf>
    <xf numFmtId="167" fontId="17" fillId="4" borderId="19" xfId="87" applyNumberFormat="1" applyFont="1" applyFill="1" applyBorder="1" applyAlignment="1">
      <alignment horizontal="right"/>
    </xf>
    <xf numFmtId="167" fontId="17" fillId="2" borderId="22" xfId="87" applyNumberFormat="1" applyFont="1" applyFill="1" applyBorder="1" applyAlignment="1">
      <alignment horizontal="right"/>
    </xf>
    <xf numFmtId="167" fontId="17" fillId="4" borderId="66" xfId="87" applyNumberFormat="1" applyFont="1" applyFill="1" applyBorder="1" applyAlignment="1">
      <alignment horizontal="right"/>
    </xf>
    <xf numFmtId="0" fontId="9" fillId="2" borderId="10" xfId="72" applyFont="1" applyFill="1" applyBorder="1" applyAlignment="1">
      <alignment horizontal="left"/>
    </xf>
    <xf numFmtId="0" fontId="9" fillId="2" borderId="53" xfId="48" applyFont="1" applyFill="1" applyBorder="1" applyAlignment="1">
      <alignment horizontal="center"/>
    </xf>
    <xf numFmtId="0" fontId="1" fillId="4" borderId="8" xfId="70" applyFont="1" applyFill="1" applyBorder="1"/>
    <xf numFmtId="167" fontId="17" fillId="2" borderId="54" xfId="87" applyNumberFormat="1" applyFont="1" applyFill="1" applyBorder="1" applyAlignment="1">
      <alignment horizontal="right"/>
    </xf>
    <xf numFmtId="167" fontId="17" fillId="2" borderId="90" xfId="87" applyNumberFormat="1" applyFont="1" applyFill="1" applyBorder="1" applyAlignment="1">
      <alignment horizontal="right"/>
    </xf>
    <xf numFmtId="167" fontId="17" fillId="2" borderId="55" xfId="87" applyNumberFormat="1" applyFont="1" applyFill="1" applyBorder="1" applyAlignment="1">
      <alignment horizontal="right"/>
    </xf>
    <xf numFmtId="167" fontId="17" fillId="2" borderId="91" xfId="87" applyNumberFormat="1" applyFont="1" applyFill="1" applyBorder="1" applyAlignment="1">
      <alignment horizontal="right"/>
    </xf>
    <xf numFmtId="167" fontId="17" fillId="2" borderId="56" xfId="87" applyNumberFormat="1" applyFont="1" applyFill="1" applyBorder="1" applyAlignment="1">
      <alignment horizontal="right"/>
    </xf>
    <xf numFmtId="167" fontId="17" fillId="4" borderId="10" xfId="87" applyNumberFormat="1" applyFont="1" applyFill="1" applyBorder="1" applyAlignment="1">
      <alignment horizontal="right"/>
    </xf>
    <xf numFmtId="167" fontId="17" fillId="2" borderId="92" xfId="87" applyNumberFormat="1" applyFont="1" applyFill="1" applyBorder="1" applyAlignment="1">
      <alignment horizontal="right"/>
    </xf>
    <xf numFmtId="167" fontId="16" fillId="2" borderId="57" xfId="87" applyNumberFormat="1" applyFont="1" applyFill="1" applyBorder="1" applyAlignment="1">
      <alignment horizontal="right"/>
    </xf>
    <xf numFmtId="167" fontId="16" fillId="2" borderId="35" xfId="87" applyNumberFormat="1" applyFont="1" applyFill="1" applyBorder="1" applyAlignment="1">
      <alignment horizontal="right"/>
    </xf>
    <xf numFmtId="167" fontId="16" fillId="2" borderId="93" xfId="87" applyNumberFormat="1" applyFont="1" applyFill="1" applyBorder="1" applyAlignment="1">
      <alignment horizontal="right"/>
    </xf>
    <xf numFmtId="167" fontId="16" fillId="2" borderId="51" xfId="87" applyNumberFormat="1" applyFont="1" applyFill="1" applyBorder="1" applyAlignment="1">
      <alignment horizontal="right"/>
    </xf>
    <xf numFmtId="167" fontId="17" fillId="2" borderId="58" xfId="87" applyNumberFormat="1" applyFont="1" applyFill="1" applyBorder="1" applyAlignment="1">
      <alignment horizontal="right"/>
    </xf>
    <xf numFmtId="167" fontId="17" fillId="2" borderId="59" xfId="87" applyNumberFormat="1" applyFont="1" applyFill="1" applyBorder="1" applyAlignment="1">
      <alignment horizontal="right"/>
    </xf>
    <xf numFmtId="167" fontId="17" fillId="2" borderId="94" xfId="87" applyNumberFormat="1" applyFont="1" applyFill="1" applyBorder="1" applyAlignment="1">
      <alignment horizontal="right"/>
    </xf>
    <xf numFmtId="167" fontId="17" fillId="2" borderId="60" xfId="87" applyNumberFormat="1" applyFont="1" applyFill="1" applyBorder="1" applyAlignment="1">
      <alignment horizontal="right"/>
    </xf>
    <xf numFmtId="167" fontId="16" fillId="2" borderId="56" xfId="87" applyNumberFormat="1" applyFont="1" applyFill="1" applyBorder="1" applyAlignment="1">
      <alignment horizontal="right"/>
    </xf>
    <xf numFmtId="167" fontId="16" fillId="2" borderId="10" xfId="87" applyNumberFormat="1" applyFont="1" applyFill="1" applyBorder="1" applyAlignment="1">
      <alignment horizontal="right"/>
    </xf>
    <xf numFmtId="167" fontId="16" fillId="2" borderId="19" xfId="87" applyNumberFormat="1" applyFont="1" applyFill="1" applyBorder="1" applyAlignment="1">
      <alignment horizontal="right"/>
    </xf>
    <xf numFmtId="167" fontId="17" fillId="2" borderId="61" xfId="87" applyNumberFormat="1" applyFont="1" applyFill="1" applyBorder="1" applyAlignment="1">
      <alignment horizontal="right"/>
    </xf>
    <xf numFmtId="167" fontId="17" fillId="2" borderId="7" xfId="87" applyNumberFormat="1" applyFont="1" applyFill="1" applyBorder="1" applyAlignment="1">
      <alignment horizontal="right"/>
    </xf>
    <xf numFmtId="167" fontId="17" fillId="2" borderId="9" xfId="87" applyNumberFormat="1" applyFont="1" applyFill="1" applyBorder="1" applyAlignment="1">
      <alignment horizontal="right"/>
    </xf>
    <xf numFmtId="167" fontId="28" fillId="2" borderId="61" xfId="87" applyNumberFormat="1" applyFont="1" applyFill="1" applyBorder="1" applyAlignment="1">
      <alignment horizontal="right"/>
    </xf>
    <xf numFmtId="167" fontId="28" fillId="2" borderId="9" xfId="87" applyNumberFormat="1" applyFont="1" applyFill="1" applyBorder="1" applyAlignment="1">
      <alignment horizontal="right"/>
    </xf>
    <xf numFmtId="167" fontId="28" fillId="2" borderId="55" xfId="87" applyNumberFormat="1" applyFont="1" applyFill="1" applyBorder="1" applyAlignment="1">
      <alignment horizontal="right"/>
    </xf>
    <xf numFmtId="167" fontId="28" fillId="2" borderId="0" xfId="87" applyNumberFormat="1" applyFont="1" applyFill="1" applyAlignment="1">
      <alignment horizontal="right"/>
    </xf>
    <xf numFmtId="167" fontId="28" fillId="2" borderId="12" xfId="87" applyNumberFormat="1" applyFont="1" applyFill="1" applyBorder="1" applyAlignment="1">
      <alignment horizontal="right"/>
    </xf>
    <xf numFmtId="167" fontId="28" fillId="2" borderId="56" xfId="87" applyNumberFormat="1" applyFont="1" applyFill="1" applyBorder="1" applyAlignment="1">
      <alignment horizontal="right"/>
    </xf>
    <xf numFmtId="167" fontId="28" fillId="2" borderId="10" xfId="87" applyNumberFormat="1" applyFont="1" applyFill="1" applyBorder="1" applyAlignment="1">
      <alignment horizontal="right"/>
    </xf>
    <xf numFmtId="167" fontId="28" fillId="2" borderId="19" xfId="87" applyNumberFormat="1" applyFont="1" applyFill="1" applyBorder="1" applyAlignment="1">
      <alignment horizontal="right"/>
    </xf>
    <xf numFmtId="167" fontId="29" fillId="2" borderId="61" xfId="87" applyNumberFormat="1" applyFont="1" applyFill="1" applyBorder="1" applyAlignment="1">
      <alignment horizontal="right"/>
    </xf>
    <xf numFmtId="167" fontId="29" fillId="2" borderId="7" xfId="87" applyNumberFormat="1" applyFont="1" applyFill="1" applyBorder="1" applyAlignment="1">
      <alignment horizontal="right"/>
    </xf>
    <xf numFmtId="167" fontId="29" fillId="2" borderId="9" xfId="87" applyNumberFormat="1" applyFont="1" applyFill="1" applyBorder="1" applyAlignment="1">
      <alignment horizontal="right"/>
    </xf>
    <xf numFmtId="0" fontId="1" fillId="2" borderId="0" xfId="70" applyFont="1" applyFill="1" applyBorder="1" applyAlignment="1">
      <alignment horizontal="left" indent="1"/>
    </xf>
    <xf numFmtId="167" fontId="28" fillId="2" borderId="0" xfId="87" applyNumberFormat="1" applyFont="1" applyFill="1" applyBorder="1" applyAlignment="1">
      <alignment horizontal="right"/>
    </xf>
    <xf numFmtId="0" fontId="2" fillId="2" borderId="0" xfId="48" applyFill="1" applyAlignment="1"/>
    <xf numFmtId="0" fontId="12" fillId="0" borderId="0" xfId="67" applyFont="1" applyFill="1" applyBorder="1" applyAlignment="1">
      <alignment horizontal="left"/>
    </xf>
    <xf numFmtId="0" fontId="1" fillId="0" borderId="0" xfId="67" applyFont="1" applyFill="1"/>
    <xf numFmtId="0" fontId="1" fillId="0" borderId="0" xfId="58" applyFont="1" applyFill="1"/>
    <xf numFmtId="0" fontId="1" fillId="0" borderId="0" xfId="67" applyFont="1" applyFill="1" applyBorder="1"/>
    <xf numFmtId="0" fontId="9" fillId="0" borderId="0" xfId="67" applyFont="1" applyFill="1" applyBorder="1" applyAlignment="1">
      <alignment horizontal="left"/>
    </xf>
    <xf numFmtId="0" fontId="9" fillId="0" borderId="7" xfId="68" applyFont="1" applyFill="1" applyBorder="1" applyAlignment="1">
      <alignment wrapText="1"/>
    </xf>
    <xf numFmtId="0" fontId="9" fillId="0" borderId="0" xfId="68" applyFont="1" applyFill="1" applyBorder="1" applyAlignment="1">
      <alignment horizontal="right" wrapText="1"/>
    </xf>
    <xf numFmtId="0" fontId="9" fillId="0" borderId="0" xfId="68" applyFont="1" applyFill="1" applyAlignment="1">
      <alignment wrapText="1"/>
    </xf>
    <xf numFmtId="0" fontId="9" fillId="0" borderId="0" xfId="68" applyFont="1" applyFill="1" applyBorder="1" applyAlignment="1">
      <alignment wrapText="1"/>
    </xf>
    <xf numFmtId="0" fontId="9" fillId="0" borderId="8" xfId="68" applyFont="1" applyFill="1" applyBorder="1" applyAlignment="1">
      <alignment horizontal="center" wrapText="1"/>
    </xf>
    <xf numFmtId="0" fontId="9" fillId="0" borderId="8" xfId="68" applyFont="1" applyFill="1" applyBorder="1" applyAlignment="1">
      <alignment wrapText="1"/>
    </xf>
    <xf numFmtId="0" fontId="1" fillId="0" borderId="0" xfId="91" applyNumberFormat="1" applyFont="1" applyFill="1" applyBorder="1" applyAlignment="1">
      <alignment horizontal="left"/>
    </xf>
    <xf numFmtId="172" fontId="1" fillId="0" borderId="0" xfId="4" applyNumberFormat="1" applyFont="1" applyFill="1" applyBorder="1"/>
    <xf numFmtId="165" fontId="1" fillId="0" borderId="0" xfId="4" applyNumberFormat="1" applyFont="1" applyFill="1" applyBorder="1"/>
    <xf numFmtId="171" fontId="1" fillId="0" borderId="0" xfId="38" applyNumberFormat="1" applyFont="1" applyFill="1" applyBorder="1" applyAlignment="1">
      <alignment horizontal="right"/>
    </xf>
    <xf numFmtId="0" fontId="9" fillId="0" borderId="0" xfId="68" applyFont="1" applyFill="1"/>
    <xf numFmtId="173" fontId="1" fillId="0" borderId="0" xfId="4" applyNumberFormat="1" applyFont="1" applyFill="1" applyBorder="1"/>
    <xf numFmtId="173" fontId="36" fillId="0" borderId="0" xfId="4" applyNumberFormat="1" applyFont="1" applyFill="1" applyBorder="1"/>
    <xf numFmtId="0" fontId="1" fillId="0" borderId="0" xfId="68" applyFont="1" applyFill="1"/>
    <xf numFmtId="0" fontId="1" fillId="0" borderId="0" xfId="68" applyFont="1" applyFill="1" applyBorder="1" applyAlignment="1">
      <alignment horizontal="left"/>
    </xf>
    <xf numFmtId="0" fontId="9" fillId="0" borderId="0" xfId="68" applyFont="1" applyFill="1" applyBorder="1"/>
    <xf numFmtId="165" fontId="36" fillId="0" borderId="0" xfId="4" applyNumberFormat="1" applyFont="1" applyFill="1" applyBorder="1"/>
    <xf numFmtId="0" fontId="45" fillId="0" borderId="0" xfId="68" applyFont="1" applyFill="1" applyBorder="1" applyAlignment="1">
      <alignment horizontal="left"/>
    </xf>
    <xf numFmtId="172" fontId="45" fillId="0" borderId="0" xfId="4" applyNumberFormat="1" applyFont="1" applyFill="1" applyBorder="1"/>
    <xf numFmtId="165" fontId="45" fillId="0" borderId="0" xfId="4" applyNumberFormat="1" applyFont="1" applyFill="1" applyBorder="1"/>
    <xf numFmtId="171" fontId="45" fillId="0" borderId="0" xfId="38" applyNumberFormat="1" applyFont="1" applyFill="1" applyBorder="1" applyAlignment="1">
      <alignment horizontal="right"/>
    </xf>
    <xf numFmtId="173" fontId="58" fillId="0" borderId="0" xfId="4" applyNumberFormat="1" applyFont="1" applyFill="1" applyBorder="1"/>
    <xf numFmtId="173" fontId="45" fillId="0" borderId="0" xfId="4" applyNumberFormat="1" applyFont="1" applyFill="1" applyBorder="1"/>
    <xf numFmtId="173" fontId="59" fillId="0" borderId="0" xfId="4" applyNumberFormat="1" applyFont="1" applyFill="1" applyBorder="1"/>
    <xf numFmtId="0" fontId="50" fillId="0" borderId="0" xfId="68" applyFont="1" applyFill="1"/>
    <xf numFmtId="0" fontId="45" fillId="0" borderId="10" xfId="68" applyFont="1" applyFill="1" applyBorder="1" applyAlignment="1">
      <alignment horizontal="left"/>
    </xf>
    <xf numFmtId="165" fontId="45" fillId="0" borderId="10" xfId="4" quotePrefix="1" applyNumberFormat="1" applyFont="1" applyFill="1" applyBorder="1" applyAlignment="1">
      <alignment horizontal="right"/>
    </xf>
    <xf numFmtId="171" fontId="45" fillId="0" borderId="10" xfId="38" applyNumberFormat="1" applyFont="1" applyFill="1" applyBorder="1"/>
    <xf numFmtId="173" fontId="45" fillId="0" borderId="10" xfId="4" applyNumberFormat="1" applyFont="1" applyFill="1" applyBorder="1"/>
    <xf numFmtId="165" fontId="45" fillId="0" borderId="10" xfId="4" applyNumberFormat="1" applyFont="1" applyFill="1" applyBorder="1"/>
    <xf numFmtId="0" fontId="45" fillId="0" borderId="0" xfId="68" applyFont="1" applyFill="1"/>
    <xf numFmtId="0" fontId="45" fillId="0" borderId="0" xfId="68" applyFont="1" applyFill="1" applyBorder="1"/>
    <xf numFmtId="165" fontId="45" fillId="0" borderId="0" xfId="4" applyNumberFormat="1" applyFont="1" applyFill="1" applyBorder="1" applyAlignment="1">
      <alignment horizontal="right"/>
    </xf>
    <xf numFmtId="165" fontId="45" fillId="0" borderId="0" xfId="4" applyNumberFormat="1" applyFont="1" applyFill="1"/>
    <xf numFmtId="0" fontId="50" fillId="0" borderId="0" xfId="67" applyFont="1" applyFill="1" applyBorder="1" applyAlignment="1">
      <alignment horizontal="left"/>
    </xf>
    <xf numFmtId="171" fontId="45" fillId="0" borderId="0" xfId="68" applyNumberFormat="1" applyFont="1" applyFill="1" applyAlignment="1">
      <alignment vertical="center"/>
    </xf>
    <xf numFmtId="171" fontId="45" fillId="0" borderId="0" xfId="4" applyNumberFormat="1" applyFont="1" applyFill="1" applyAlignment="1">
      <alignment vertical="center"/>
    </xf>
    <xf numFmtId="171" fontId="45" fillId="0" borderId="0" xfId="4" applyNumberFormat="1" applyFont="1" applyFill="1" applyBorder="1" applyAlignment="1">
      <alignment vertical="center"/>
    </xf>
    <xf numFmtId="0" fontId="50" fillId="0" borderId="7" xfId="68" applyFont="1" applyFill="1" applyBorder="1" applyAlignment="1">
      <alignment wrapText="1"/>
    </xf>
    <xf numFmtId="165" fontId="50" fillId="0" borderId="0" xfId="4" applyNumberFormat="1" applyFont="1" applyFill="1" applyBorder="1" applyAlignment="1">
      <alignment horizontal="right" wrapText="1"/>
    </xf>
    <xf numFmtId="0" fontId="50" fillId="0" borderId="0" xfId="68" applyFont="1" applyFill="1" applyBorder="1" applyAlignment="1">
      <alignment wrapText="1"/>
    </xf>
    <xf numFmtId="165" fontId="50" fillId="0" borderId="8" xfId="4" applyNumberFormat="1" applyFont="1" applyFill="1" applyBorder="1" applyAlignment="1">
      <alignment horizontal="center" wrapText="1"/>
    </xf>
    <xf numFmtId="165" fontId="45" fillId="0" borderId="8" xfId="4" applyNumberFormat="1" applyFont="1" applyFill="1" applyBorder="1"/>
    <xf numFmtId="0" fontId="45" fillId="0" borderId="0" xfId="91" applyNumberFormat="1" applyFont="1" applyFill="1" applyBorder="1" applyAlignment="1">
      <alignment horizontal="left"/>
    </xf>
    <xf numFmtId="165" fontId="58" fillId="0" borderId="0" xfId="4" applyNumberFormat="1" applyFont="1" applyFill="1" applyBorder="1"/>
    <xf numFmtId="172" fontId="45" fillId="0" borderId="10" xfId="4" applyNumberFormat="1" applyFont="1" applyFill="1" applyBorder="1"/>
    <xf numFmtId="165" fontId="45" fillId="0" borderId="0" xfId="4" quotePrefix="1" applyNumberFormat="1" applyFont="1" applyFill="1" applyBorder="1" applyAlignment="1">
      <alignment horizontal="right"/>
    </xf>
    <xf numFmtId="0" fontId="54" fillId="0" borderId="0" xfId="68" applyFont="1" applyFill="1" applyBorder="1" applyAlignment="1">
      <alignment horizontal="left"/>
    </xf>
    <xf numFmtId="165" fontId="54" fillId="0" borderId="0" xfId="4" quotePrefix="1" applyNumberFormat="1" applyFont="1" applyFill="1" applyBorder="1" applyAlignment="1">
      <alignment horizontal="right"/>
    </xf>
    <xf numFmtId="172" fontId="54" fillId="0" borderId="0" xfId="4" applyNumberFormat="1" applyFont="1" applyFill="1" applyBorder="1"/>
    <xf numFmtId="0" fontId="54" fillId="0" borderId="0" xfId="68" applyFont="1" applyFill="1"/>
    <xf numFmtId="165" fontId="1" fillId="0" borderId="0" xfId="4" quotePrefix="1" applyNumberFormat="1" applyFont="1" applyFill="1" applyBorder="1" applyAlignment="1">
      <alignment horizontal="right"/>
    </xf>
    <xf numFmtId="165" fontId="57" fillId="0" borderId="0" xfId="4" applyNumberFormat="1" applyFont="1" applyFill="1" applyBorder="1"/>
    <xf numFmtId="0" fontId="9" fillId="0" borderId="0" xfId="68" applyFont="1" applyFill="1" applyBorder="1" applyAlignment="1">
      <alignment horizontal="left"/>
    </xf>
    <xf numFmtId="3" fontId="1" fillId="0" borderId="0" xfId="58" applyNumberFormat="1" applyFont="1" applyFill="1" applyBorder="1" applyAlignment="1">
      <alignment horizontal="right"/>
    </xf>
    <xf numFmtId="0" fontId="1" fillId="0" borderId="0" xfId="68" applyFont="1" applyFill="1" applyBorder="1" applyAlignment="1">
      <alignment horizontal="right"/>
    </xf>
    <xf numFmtId="0" fontId="1" fillId="0" borderId="0" xfId="68" applyFont="1" applyFill="1" applyAlignment="1">
      <alignment wrapText="1"/>
    </xf>
    <xf numFmtId="0" fontId="60" fillId="0" borderId="0" xfId="9" applyFont="1" applyFill="1" applyAlignment="1" applyProtection="1">
      <alignment horizontal="left" vertical="top"/>
    </xf>
    <xf numFmtId="0" fontId="61" fillId="0" borderId="0" xfId="68" applyFont="1" applyFill="1"/>
    <xf numFmtId="172" fontId="1" fillId="0" borderId="0" xfId="68" applyNumberFormat="1" applyFont="1" applyFill="1"/>
    <xf numFmtId="0" fontId="12" fillId="0" borderId="0" xfId="68" applyFont="1" applyFill="1" applyBorder="1" applyAlignment="1">
      <alignment horizontal="left"/>
    </xf>
    <xf numFmtId="172" fontId="1" fillId="0" borderId="0" xfId="4" applyNumberFormat="1" applyFont="1" applyFill="1"/>
    <xf numFmtId="171" fontId="1" fillId="0" borderId="0" xfId="38" applyNumberFormat="1" applyFont="1" applyBorder="1" applyAlignment="1">
      <alignment horizontal="right"/>
    </xf>
    <xf numFmtId="173" fontId="36" fillId="0" borderId="0" xfId="4" applyNumberFormat="1" applyFont="1" applyBorder="1"/>
    <xf numFmtId="173" fontId="1" fillId="0" borderId="0" xfId="4" applyNumberFormat="1" applyFont="1" applyBorder="1"/>
    <xf numFmtId="165" fontId="36" fillId="0" borderId="0" xfId="4" applyNumberFormat="1" applyFont="1" applyBorder="1"/>
    <xf numFmtId="0" fontId="1" fillId="0" borderId="10" xfId="68" applyFont="1" applyFill="1" applyBorder="1" applyAlignment="1">
      <alignment horizontal="left"/>
    </xf>
    <xf numFmtId="165" fontId="1" fillId="0" borderId="10" xfId="4" quotePrefix="1" applyNumberFormat="1" applyFont="1" applyFill="1" applyBorder="1" applyAlignment="1">
      <alignment horizontal="right"/>
    </xf>
    <xf numFmtId="173" fontId="1" fillId="0" borderId="10" xfId="4" applyNumberFormat="1" applyFont="1" applyFill="1" applyBorder="1"/>
    <xf numFmtId="173" fontId="1" fillId="0" borderId="10" xfId="4" applyNumberFormat="1" applyFont="1" applyBorder="1"/>
    <xf numFmtId="165" fontId="1" fillId="0" borderId="10" xfId="4" applyNumberFormat="1" applyFont="1" applyBorder="1"/>
    <xf numFmtId="0" fontId="1" fillId="0" borderId="0" xfId="68" applyFont="1" applyFill="1" applyBorder="1"/>
    <xf numFmtId="165" fontId="1" fillId="0" borderId="0" xfId="4" applyNumberFormat="1" applyFont="1" applyFill="1" applyBorder="1" applyAlignment="1">
      <alignment horizontal="right"/>
    </xf>
    <xf numFmtId="165" fontId="1" fillId="0" borderId="0" xfId="4" applyNumberFormat="1" applyFont="1" applyFill="1"/>
    <xf numFmtId="165" fontId="9" fillId="0" borderId="0" xfId="4" applyNumberFormat="1" applyFont="1" applyFill="1" applyBorder="1" applyAlignment="1">
      <alignment horizontal="center" wrapText="1"/>
    </xf>
    <xf numFmtId="165" fontId="36" fillId="0" borderId="0" xfId="4" applyNumberFormat="1" applyFont="1" applyFill="1"/>
    <xf numFmtId="165" fontId="36" fillId="0" borderId="0" xfId="4" applyNumberFormat="1" applyFont="1"/>
    <xf numFmtId="172" fontId="1" fillId="0" borderId="10" xfId="4" quotePrefix="1" applyNumberFormat="1" applyFont="1" applyFill="1" applyBorder="1" applyAlignment="1">
      <alignment horizontal="right"/>
    </xf>
    <xf numFmtId="0" fontId="15" fillId="0" borderId="0" xfId="68" applyFont="1" applyFill="1"/>
    <xf numFmtId="0" fontId="11" fillId="0" borderId="0" xfId="68" applyFont="1" applyFill="1"/>
    <xf numFmtId="43" fontId="1" fillId="0" borderId="0" xfId="68" applyNumberFormat="1" applyFont="1" applyFill="1"/>
    <xf numFmtId="0" fontId="24" fillId="2" borderId="0" xfId="18" applyFont="1" applyFill="1"/>
    <xf numFmtId="0" fontId="43" fillId="2" borderId="0" xfId="18" applyFill="1"/>
    <xf numFmtId="0" fontId="43" fillId="2" borderId="0" xfId="18" applyFill="1" applyAlignment="1">
      <alignment vertical="top"/>
    </xf>
    <xf numFmtId="0" fontId="39" fillId="2" borderId="0" xfId="18" applyFont="1" applyFill="1" applyAlignment="1">
      <alignment vertical="top" wrapText="1"/>
    </xf>
    <xf numFmtId="0" fontId="18" fillId="2" borderId="0" xfId="10" applyFont="1" applyFill="1" applyAlignment="1" applyProtection="1">
      <alignment vertical="top" wrapText="1"/>
    </xf>
    <xf numFmtId="0" fontId="39" fillId="2" borderId="0" xfId="18" applyFont="1" applyFill="1" applyAlignment="1">
      <alignment horizontal="left" vertical="top" wrapText="1"/>
    </xf>
    <xf numFmtId="0" fontId="22" fillId="2" borderId="0" xfId="18" applyFont="1" applyFill="1" applyAlignment="1">
      <alignment vertical="top" wrapText="1"/>
    </xf>
    <xf numFmtId="0" fontId="10" fillId="2" borderId="0" xfId="18" applyFont="1" applyFill="1" applyAlignment="1">
      <alignment horizontal="left" vertical="top" wrapText="1"/>
    </xf>
    <xf numFmtId="0" fontId="9" fillId="4" borderId="11" xfId="70" applyFont="1" applyFill="1" applyBorder="1" applyAlignment="1">
      <alignment horizontal="left" vertical="top"/>
    </xf>
    <xf numFmtId="0" fontId="0" fillId="0" borderId="0" xfId="0" applyAlignment="1"/>
    <xf numFmtId="0" fontId="9" fillId="4" borderId="8" xfId="70" applyFont="1" applyFill="1" applyBorder="1" applyAlignment="1">
      <alignment horizontal="left" vertical="top"/>
    </xf>
    <xf numFmtId="0" fontId="12" fillId="4" borderId="0" xfId="72" applyFont="1" applyFill="1" applyBorder="1" applyAlignment="1">
      <alignment horizontal="left"/>
    </xf>
    <xf numFmtId="0" fontId="7" fillId="0" borderId="0" xfId="37" applyFont="1" applyFill="1" applyBorder="1"/>
    <xf numFmtId="0" fontId="64" fillId="0" borderId="0" xfId="37" applyNumberFormat="1" applyFont="1" applyFill="1" applyBorder="1" applyAlignment="1">
      <alignment horizontal="left" wrapText="1" readingOrder="1"/>
    </xf>
    <xf numFmtId="0" fontId="52" fillId="0" borderId="84" xfId="37" applyNumberFormat="1" applyFont="1" applyFill="1" applyBorder="1" applyAlignment="1">
      <alignment vertical="top" wrapText="1" readingOrder="1"/>
    </xf>
    <xf numFmtId="0" fontId="49" fillId="0" borderId="84" xfId="37" applyNumberFormat="1" applyFont="1" applyFill="1" applyBorder="1" applyAlignment="1">
      <alignment vertical="top" wrapText="1" readingOrder="1"/>
    </xf>
    <xf numFmtId="0" fontId="49" fillId="0" borderId="84" xfId="37" applyNumberFormat="1" applyFont="1" applyFill="1" applyBorder="1" applyAlignment="1">
      <alignment horizontal="center" vertical="top" wrapText="1" readingOrder="1"/>
    </xf>
    <xf numFmtId="0" fontId="52" fillId="0" borderId="0" xfId="37" applyNumberFormat="1" applyFont="1" applyFill="1" applyBorder="1" applyAlignment="1">
      <alignment vertical="top" wrapText="1" readingOrder="1"/>
    </xf>
    <xf numFmtId="0" fontId="49" fillId="0" borderId="0" xfId="37" applyNumberFormat="1" applyFont="1" applyFill="1" applyBorder="1" applyAlignment="1">
      <alignment vertical="top" wrapText="1" readingOrder="1"/>
    </xf>
    <xf numFmtId="0" fontId="49" fillId="0" borderId="0" xfId="37" applyNumberFormat="1" applyFont="1" applyFill="1" applyBorder="1" applyAlignment="1">
      <alignment wrapText="1" readingOrder="1"/>
    </xf>
    <xf numFmtId="0" fontId="49" fillId="0" borderId="83" xfId="37" applyNumberFormat="1" applyFont="1" applyFill="1" applyBorder="1" applyAlignment="1">
      <alignment wrapText="1" readingOrder="1"/>
    </xf>
    <xf numFmtId="0" fontId="52" fillId="0" borderId="83" xfId="37" applyNumberFormat="1" applyFont="1" applyFill="1" applyBorder="1" applyAlignment="1">
      <alignment vertical="center" wrapText="1" readingOrder="1"/>
    </xf>
    <xf numFmtId="3" fontId="49" fillId="0" borderId="83" xfId="0" applyNumberFormat="1" applyFont="1" applyFill="1" applyBorder="1" applyAlignment="1">
      <alignment horizontal="right" wrapText="1" readingOrder="1"/>
    </xf>
    <xf numFmtId="0" fontId="52" fillId="0" borderId="0" xfId="37" applyNumberFormat="1" applyFont="1" applyFill="1" applyBorder="1" applyAlignment="1">
      <alignment vertical="center" wrapText="1" readingOrder="1"/>
    </xf>
    <xf numFmtId="3" fontId="52" fillId="0" borderId="95" xfId="0" applyNumberFormat="1" applyFont="1" applyFill="1" applyBorder="1" applyAlignment="1">
      <alignment horizontal="right" wrapText="1" readingOrder="1"/>
    </xf>
    <xf numFmtId="0" fontId="49" fillId="0" borderId="0" xfId="37" applyNumberFormat="1" applyFont="1" applyFill="1" applyBorder="1" applyAlignment="1">
      <alignment horizontal="center" vertical="top" wrapText="1" readingOrder="1"/>
    </xf>
    <xf numFmtId="3" fontId="52" fillId="0" borderId="67" xfId="0" applyNumberFormat="1" applyFont="1" applyFill="1" applyBorder="1" applyAlignment="1">
      <alignment horizontal="right" wrapText="1" readingOrder="1"/>
    </xf>
    <xf numFmtId="3" fontId="52" fillId="0" borderId="96" xfId="0" applyNumberFormat="1" applyFont="1" applyFill="1" applyBorder="1" applyAlignment="1">
      <alignment horizontal="right" wrapText="1" readingOrder="1"/>
    </xf>
    <xf numFmtId="0" fontId="52" fillId="0" borderId="84" xfId="37" applyNumberFormat="1" applyFont="1" applyFill="1" applyBorder="1" applyAlignment="1">
      <alignment vertical="center" wrapText="1" readingOrder="1"/>
    </xf>
    <xf numFmtId="0" fontId="49" fillId="0" borderId="85" xfId="37" applyNumberFormat="1" applyFont="1" applyFill="1" applyBorder="1" applyAlignment="1">
      <alignment vertical="top" wrapText="1" readingOrder="1"/>
    </xf>
    <xf numFmtId="0" fontId="49" fillId="0" borderId="85" xfId="37" applyNumberFormat="1" applyFont="1" applyFill="1" applyBorder="1" applyAlignment="1">
      <alignment horizontal="center" vertical="top" wrapText="1" readingOrder="1"/>
    </xf>
    <xf numFmtId="0" fontId="52" fillId="0" borderId="85" xfId="37" applyNumberFormat="1" applyFont="1" applyFill="1" applyBorder="1" applyAlignment="1">
      <alignment vertical="center" wrapText="1" readingOrder="1"/>
    </xf>
    <xf numFmtId="3" fontId="52" fillId="0" borderId="97" xfId="0" applyNumberFormat="1" applyFont="1" applyFill="1" applyBorder="1" applyAlignment="1">
      <alignment horizontal="right" wrapText="1" readingOrder="1"/>
    </xf>
    <xf numFmtId="0" fontId="12" fillId="2" borderId="0" xfId="75" applyFont="1" applyFill="1" applyBorder="1" applyAlignment="1">
      <alignment horizontal="left"/>
    </xf>
    <xf numFmtId="3" fontId="49" fillId="0" borderId="83" xfId="34" applyNumberFormat="1" applyFont="1" applyFill="1" applyBorder="1" applyAlignment="1">
      <alignment horizontal="right" wrapText="1" readingOrder="1"/>
    </xf>
    <xf numFmtId="0" fontId="1" fillId="2" borderId="79" xfId="75" applyFont="1" applyFill="1" applyBorder="1" applyAlignment="1">
      <alignment horizontal="left" indent="2"/>
    </xf>
    <xf numFmtId="3" fontId="52" fillId="0" borderId="0" xfId="34" applyNumberFormat="1" applyFont="1" applyFill="1" applyBorder="1" applyAlignment="1">
      <alignment horizontal="right" wrapText="1" readingOrder="1"/>
    </xf>
    <xf numFmtId="0" fontId="1" fillId="2" borderId="80" xfId="75" applyFont="1" applyFill="1" applyBorder="1" applyAlignment="1">
      <alignment horizontal="left" indent="3"/>
    </xf>
    <xf numFmtId="0" fontId="1" fillId="2" borderId="70" xfId="75" applyFont="1" applyFill="1" applyBorder="1" applyAlignment="1">
      <alignment horizontal="left" indent="3"/>
    </xf>
    <xf numFmtId="3" fontId="52" fillId="0" borderId="85" xfId="34" applyNumberFormat="1" applyFont="1" applyFill="1" applyBorder="1" applyAlignment="1">
      <alignment horizontal="right" wrapText="1" readingOrder="1"/>
    </xf>
    <xf numFmtId="3" fontId="52" fillId="0" borderId="98" xfId="34" applyNumberFormat="1" applyFont="1" applyFill="1" applyBorder="1" applyAlignment="1">
      <alignment horizontal="right" wrapText="1" readingOrder="1"/>
    </xf>
    <xf numFmtId="3" fontId="52" fillId="0" borderId="99" xfId="34" applyNumberFormat="1" applyFont="1" applyFill="1" applyBorder="1" applyAlignment="1">
      <alignment horizontal="right" wrapText="1" readingOrder="1"/>
    </xf>
    <xf numFmtId="0" fontId="1" fillId="2" borderId="80" xfId="75" applyFont="1" applyFill="1" applyBorder="1" applyAlignment="1">
      <alignment horizontal="left" indent="2"/>
    </xf>
    <xf numFmtId="0" fontId="64" fillId="0" borderId="0" xfId="37" applyNumberFormat="1" applyFont="1" applyFill="1" applyBorder="1" applyAlignment="1">
      <alignment wrapText="1" readingOrder="1"/>
    </xf>
    <xf numFmtId="3" fontId="52" fillId="0" borderId="0" xfId="0" applyNumberFormat="1" applyFont="1" applyFill="1" applyBorder="1" applyAlignment="1">
      <alignment horizontal="right" wrapText="1" readingOrder="1"/>
    </xf>
    <xf numFmtId="0" fontId="9" fillId="0" borderId="0" xfId="48" applyFont="1" applyFill="1" applyBorder="1" applyAlignment="1"/>
    <xf numFmtId="0" fontId="13" fillId="0" borderId="0" xfId="48" applyFont="1" applyFill="1" applyBorder="1" applyAlignment="1"/>
    <xf numFmtId="3" fontId="13" fillId="0" borderId="18" xfId="48" applyNumberFormat="1" applyFont="1" applyFill="1" applyBorder="1"/>
    <xf numFmtId="0" fontId="44" fillId="0" borderId="0" xfId="37" applyFill="1" applyBorder="1"/>
    <xf numFmtId="0" fontId="44" fillId="0" borderId="0" xfId="37" applyFill="1"/>
    <xf numFmtId="0" fontId="11" fillId="0" borderId="0" xfId="16" applyNumberFormat="1" applyFont="1" applyFill="1" applyAlignment="1">
      <alignment vertical="top" wrapText="1"/>
    </xf>
    <xf numFmtId="0" fontId="11" fillId="0" borderId="0" xfId="7" applyFont="1" applyFill="1" applyAlignment="1" applyProtection="1">
      <alignment vertical="top" wrapText="1"/>
    </xf>
    <xf numFmtId="0" fontId="11" fillId="0" borderId="0" xfId="16" applyFont="1" applyFill="1" applyBorder="1" applyAlignment="1">
      <alignment vertical="top" wrapText="1"/>
    </xf>
    <xf numFmtId="0" fontId="10" fillId="0" borderId="0" xfId="80" applyFont="1" applyFill="1" applyAlignment="1">
      <alignment vertical="top" wrapText="1"/>
    </xf>
    <xf numFmtId="0" fontId="13" fillId="2" borderId="0" xfId="48" applyFont="1" applyFill="1" applyBorder="1" applyAlignment="1"/>
    <xf numFmtId="0" fontId="13" fillId="2" borderId="0" xfId="48" applyFont="1" applyFill="1" applyAlignment="1"/>
    <xf numFmtId="0" fontId="44" fillId="0" borderId="0" xfId="37" applyBorder="1"/>
    <xf numFmtId="0" fontId="44" fillId="0" borderId="0" xfId="37"/>
    <xf numFmtId="0" fontId="64" fillId="0" borderId="0" xfId="0" applyNumberFormat="1" applyFont="1" applyFill="1" applyBorder="1" applyAlignment="1">
      <alignment readingOrder="1"/>
    </xf>
    <xf numFmtId="0" fontId="7" fillId="0" borderId="0" xfId="0" applyFont="1" applyFill="1" applyBorder="1" applyAlignment="1"/>
    <xf numFmtId="0" fontId="66" fillId="0" borderId="0" xfId="0" applyNumberFormat="1" applyFont="1" applyFill="1" applyBorder="1" applyAlignment="1">
      <alignment wrapText="1" readingOrder="1"/>
    </xf>
    <xf numFmtId="0" fontId="7" fillId="0" borderId="0" xfId="0" applyFont="1" applyFill="1" applyBorder="1"/>
    <xf numFmtId="0" fontId="52" fillId="0" borderId="84" xfId="0" applyNumberFormat="1" applyFont="1" applyFill="1" applyBorder="1" applyAlignment="1">
      <alignment vertical="top" wrapText="1" readingOrder="1"/>
    </xf>
    <xf numFmtId="0" fontId="52" fillId="0" borderId="0" xfId="0" applyNumberFormat="1" applyFont="1" applyFill="1" applyBorder="1" applyAlignment="1">
      <alignment vertical="top" wrapText="1" readingOrder="1"/>
    </xf>
    <xf numFmtId="0" fontId="49" fillId="0" borderId="85" xfId="0" applyNumberFormat="1" applyFont="1" applyFill="1" applyBorder="1" applyAlignment="1">
      <alignment wrapText="1" readingOrder="1"/>
    </xf>
    <xf numFmtId="3" fontId="9" fillId="4" borderId="6" xfId="70" applyNumberFormat="1" applyFont="1" applyFill="1" applyBorder="1" applyAlignment="1">
      <alignment horizontal="center" wrapText="1"/>
    </xf>
    <xf numFmtId="0" fontId="52" fillId="0" borderId="0" xfId="0" applyNumberFormat="1" applyFont="1" applyFill="1" applyBorder="1" applyAlignment="1">
      <alignment wrapText="1" readingOrder="1"/>
    </xf>
    <xf numFmtId="164" fontId="52" fillId="0" borderId="0" xfId="0" applyNumberFormat="1" applyFont="1" applyFill="1" applyBorder="1" applyAlignment="1">
      <alignment horizontal="right" wrapText="1" readingOrder="1"/>
    </xf>
    <xf numFmtId="164" fontId="5" fillId="4" borderId="67" xfId="0" applyNumberFormat="1" applyFont="1" applyFill="1" applyBorder="1" applyAlignment="1" applyProtection="1">
      <alignment horizontal="right" wrapText="1" readingOrder="1"/>
      <protection locked="0"/>
    </xf>
    <xf numFmtId="0" fontId="52" fillId="0" borderId="85" xfId="0" applyNumberFormat="1" applyFont="1" applyFill="1" applyBorder="1" applyAlignment="1">
      <alignment wrapText="1" readingOrder="1"/>
    </xf>
    <xf numFmtId="3" fontId="1" fillId="4" borderId="6" xfId="70" applyNumberFormat="1" applyFont="1" applyFill="1" applyBorder="1" applyAlignment="1">
      <alignment horizontal="right" wrapText="1"/>
    </xf>
    <xf numFmtId="3" fontId="9" fillId="4" borderId="6" xfId="70" applyNumberFormat="1" applyFont="1" applyFill="1" applyBorder="1" applyAlignment="1">
      <alignment horizontal="right" wrapText="1"/>
    </xf>
    <xf numFmtId="164" fontId="8" fillId="4" borderId="100" xfId="0" applyNumberFormat="1" applyFont="1" applyFill="1" applyBorder="1" applyAlignment="1" applyProtection="1">
      <alignment horizontal="right" wrapText="1" readingOrder="1"/>
      <protection locked="0"/>
    </xf>
    <xf numFmtId="164" fontId="5" fillId="4" borderId="101" xfId="0" applyNumberFormat="1" applyFont="1" applyFill="1" applyBorder="1" applyAlignment="1" applyProtection="1">
      <alignment horizontal="right" wrapText="1" readingOrder="1"/>
      <protection locked="0"/>
    </xf>
    <xf numFmtId="0" fontId="52" fillId="0" borderId="83" xfId="0" applyNumberFormat="1" applyFont="1" applyFill="1" applyBorder="1" applyAlignment="1">
      <alignment wrapText="1" readingOrder="1"/>
    </xf>
    <xf numFmtId="164" fontId="52" fillId="0" borderId="83" xfId="0" applyNumberFormat="1" applyFont="1" applyFill="1" applyBorder="1" applyAlignment="1">
      <alignment horizontal="right" wrapText="1" readingOrder="1"/>
    </xf>
    <xf numFmtId="164" fontId="49" fillId="0" borderId="84" xfId="0" applyNumberFormat="1" applyFont="1" applyFill="1" applyBorder="1" applyAlignment="1">
      <alignment horizontal="left" wrapText="1" readingOrder="1"/>
    </xf>
    <xf numFmtId="164" fontId="52" fillId="0" borderId="0" xfId="0" applyNumberFormat="1" applyFont="1" applyFill="1" applyBorder="1" applyAlignment="1">
      <alignment horizontal="left" wrapText="1" readingOrder="1"/>
    </xf>
    <xf numFmtId="0" fontId="50" fillId="0" borderId="0" xfId="0" applyFont="1"/>
    <xf numFmtId="165" fontId="0" fillId="0" borderId="102" xfId="93" applyNumberFormat="1" applyFont="1" applyBorder="1"/>
    <xf numFmtId="0" fontId="64" fillId="0" borderId="0" xfId="19" applyNumberFormat="1" applyFont="1" applyFill="1" applyBorder="1" applyAlignment="1">
      <alignment readingOrder="1"/>
    </xf>
    <xf numFmtId="0" fontId="43" fillId="0" borderId="0" xfId="19"/>
    <xf numFmtId="0" fontId="13" fillId="4" borderId="0" xfId="61" applyFont="1" applyFill="1"/>
    <xf numFmtId="0" fontId="52" fillId="0" borderId="84" xfId="19" applyNumberFormat="1" applyFont="1" applyFill="1" applyBorder="1" applyAlignment="1">
      <alignment vertical="top" wrapText="1" readingOrder="1"/>
    </xf>
    <xf numFmtId="0" fontId="49" fillId="0" borderId="8" xfId="19" applyNumberFormat="1" applyFont="1" applyFill="1" applyBorder="1" applyAlignment="1">
      <alignment vertical="top" wrapText="1" readingOrder="1"/>
    </xf>
    <xf numFmtId="0" fontId="52" fillId="0" borderId="0" xfId="19" applyNumberFormat="1" applyFont="1" applyFill="1" applyBorder="1" applyAlignment="1">
      <alignment vertical="top" wrapText="1" readingOrder="1"/>
    </xf>
    <xf numFmtId="0" fontId="49" fillId="0" borderId="85" xfId="19" applyNumberFormat="1" applyFont="1" applyFill="1" applyBorder="1" applyAlignment="1">
      <alignment wrapText="1" readingOrder="1"/>
    </xf>
    <xf numFmtId="0" fontId="8" fillId="0" borderId="51" xfId="13" applyFont="1" applyBorder="1" applyAlignment="1" applyProtection="1">
      <alignment horizontal="center" vertical="center" wrapText="1" readingOrder="1"/>
      <protection locked="0"/>
    </xf>
    <xf numFmtId="0" fontId="52" fillId="0" borderId="84" xfId="19" applyNumberFormat="1" applyFont="1" applyFill="1" applyBorder="1" applyAlignment="1">
      <alignment wrapText="1" readingOrder="1"/>
    </xf>
    <xf numFmtId="3" fontId="52" fillId="0" borderId="103" xfId="32" applyNumberFormat="1" applyFont="1" applyFill="1" applyBorder="1" applyAlignment="1">
      <alignment horizontal="right" wrapText="1" readingOrder="1"/>
    </xf>
    <xf numFmtId="3" fontId="52" fillId="0" borderId="103" xfId="33" applyNumberFormat="1" applyFont="1" applyFill="1" applyBorder="1" applyAlignment="1">
      <alignment horizontal="right" wrapText="1" readingOrder="1"/>
    </xf>
    <xf numFmtId="3" fontId="52" fillId="0" borderId="0" xfId="19" applyNumberFormat="1" applyFont="1" applyFill="1" applyBorder="1" applyAlignment="1">
      <alignment horizontal="right" wrapText="1" readingOrder="1"/>
    </xf>
    <xf numFmtId="3" fontId="52" fillId="0" borderId="103" xfId="19" applyNumberFormat="1" applyFont="1" applyFill="1" applyBorder="1" applyAlignment="1">
      <alignment horizontal="right" wrapText="1" readingOrder="1"/>
    </xf>
    <xf numFmtId="0" fontId="52" fillId="0" borderId="0" xfId="19" applyNumberFormat="1" applyFont="1" applyFill="1" applyBorder="1" applyAlignment="1">
      <alignment wrapText="1" readingOrder="1"/>
    </xf>
    <xf numFmtId="3" fontId="52" fillId="0" borderId="74" xfId="32" applyNumberFormat="1" applyFont="1" applyFill="1" applyBorder="1" applyAlignment="1">
      <alignment horizontal="right" wrapText="1" readingOrder="1"/>
    </xf>
    <xf numFmtId="3" fontId="52" fillId="0" borderId="74" xfId="33" applyNumberFormat="1" applyFont="1" applyFill="1" applyBorder="1" applyAlignment="1">
      <alignment horizontal="right" wrapText="1" readingOrder="1"/>
    </xf>
    <xf numFmtId="3" fontId="52" fillId="0" borderId="74" xfId="19" applyNumberFormat="1" applyFont="1" applyFill="1" applyBorder="1" applyAlignment="1">
      <alignment horizontal="right" wrapText="1" readingOrder="1"/>
    </xf>
    <xf numFmtId="0" fontId="49" fillId="0" borderId="84" xfId="19" applyNumberFormat="1" applyFont="1" applyFill="1" applyBorder="1" applyAlignment="1">
      <alignment wrapText="1" readingOrder="1"/>
    </xf>
    <xf numFmtId="3" fontId="49" fillId="0" borderId="104" xfId="19" applyNumberFormat="1" applyFont="1" applyFill="1" applyBorder="1" applyAlignment="1">
      <alignment horizontal="right" wrapText="1" readingOrder="1"/>
    </xf>
    <xf numFmtId="3" fontId="49" fillId="0" borderId="104" xfId="33" applyNumberFormat="1" applyFont="1" applyFill="1" applyBorder="1" applyAlignment="1">
      <alignment horizontal="right" wrapText="1" readingOrder="1"/>
    </xf>
    <xf numFmtId="3" fontId="49" fillId="0" borderId="84" xfId="19" applyNumberFormat="1" applyFont="1" applyFill="1" applyBorder="1" applyAlignment="1">
      <alignment horizontal="right" wrapText="1" readingOrder="1"/>
    </xf>
    <xf numFmtId="0" fontId="52" fillId="0" borderId="83" xfId="19" applyNumberFormat="1" applyFont="1" applyFill="1" applyBorder="1" applyAlignment="1">
      <alignment wrapText="1" readingOrder="1"/>
    </xf>
    <xf numFmtId="3" fontId="52" fillId="0" borderId="105" xfId="19" applyNumberFormat="1" applyFont="1" applyFill="1" applyBorder="1" applyAlignment="1">
      <alignment horizontal="right" wrapText="1" readingOrder="1"/>
    </xf>
    <xf numFmtId="3" fontId="52" fillId="0" borderId="105" xfId="33" applyNumberFormat="1" applyFont="1" applyFill="1" applyBorder="1" applyAlignment="1">
      <alignment horizontal="right" wrapText="1" readingOrder="1"/>
    </xf>
    <xf numFmtId="3" fontId="52" fillId="0" borderId="83" xfId="19" applyNumberFormat="1" applyFont="1" applyFill="1" applyBorder="1" applyAlignment="1">
      <alignment horizontal="right" wrapText="1" readingOrder="1"/>
    </xf>
    <xf numFmtId="3" fontId="52" fillId="6" borderId="105" xfId="33" applyNumberFormat="1" applyFont="1" applyFill="1" applyBorder="1" applyAlignment="1">
      <alignment horizontal="right" wrapText="1" readingOrder="1"/>
    </xf>
    <xf numFmtId="3" fontId="52" fillId="6" borderId="83" xfId="19" applyNumberFormat="1" applyFont="1" applyFill="1" applyBorder="1" applyAlignment="1">
      <alignment horizontal="right" wrapText="1" readingOrder="1"/>
    </xf>
    <xf numFmtId="3" fontId="52" fillId="6" borderId="105" xfId="19" applyNumberFormat="1" applyFont="1" applyFill="1" applyBorder="1" applyAlignment="1">
      <alignment horizontal="right" wrapText="1" readingOrder="1"/>
    </xf>
    <xf numFmtId="3" fontId="49" fillId="0" borderId="105" xfId="33" applyNumberFormat="1" applyFont="1" applyFill="1" applyBorder="1" applyAlignment="1">
      <alignment horizontal="right" wrapText="1" readingOrder="1"/>
    </xf>
    <xf numFmtId="3" fontId="52" fillId="0" borderId="107" xfId="19" applyNumberFormat="1" applyFont="1" applyFill="1" applyBorder="1" applyAlignment="1">
      <alignment horizontal="right" wrapText="1" readingOrder="1"/>
    </xf>
    <xf numFmtId="3" fontId="52" fillId="0" borderId="108" xfId="19" applyNumberFormat="1" applyFont="1" applyFill="1" applyBorder="1" applyAlignment="1">
      <alignment horizontal="right" wrapText="1" readingOrder="1"/>
    </xf>
    <xf numFmtId="3" fontId="52" fillId="0" borderId="109" xfId="19" applyNumberFormat="1" applyFont="1" applyFill="1" applyBorder="1" applyAlignment="1">
      <alignment horizontal="right" wrapText="1" readingOrder="1"/>
    </xf>
    <xf numFmtId="0" fontId="7" fillId="0" borderId="0" xfId="19" applyFont="1" applyFill="1" applyBorder="1"/>
    <xf numFmtId="0" fontId="64" fillId="0" borderId="0" xfId="19" applyNumberFormat="1" applyFont="1" applyFill="1" applyBorder="1" applyAlignment="1">
      <alignment vertical="top" readingOrder="1"/>
    </xf>
    <xf numFmtId="0" fontId="49" fillId="0" borderId="84" xfId="19" applyNumberFormat="1" applyFont="1" applyFill="1" applyBorder="1" applyAlignment="1">
      <alignment vertical="top" wrapText="1" readingOrder="1"/>
    </xf>
    <xf numFmtId="164" fontId="52" fillId="0" borderId="74" xfId="33" applyNumberFormat="1" applyFont="1" applyFill="1" applyBorder="1" applyAlignment="1">
      <alignment horizontal="right" wrapText="1" readingOrder="1"/>
    </xf>
    <xf numFmtId="164" fontId="52" fillId="0" borderId="74" xfId="19" applyNumberFormat="1" applyFont="1" applyFill="1" applyBorder="1" applyAlignment="1">
      <alignment horizontal="right" wrapText="1" readingOrder="1"/>
    </xf>
    <xf numFmtId="164" fontId="52" fillId="0" borderId="0" xfId="19" applyNumberFormat="1" applyFont="1" applyFill="1" applyBorder="1" applyAlignment="1">
      <alignment horizontal="right" wrapText="1" readingOrder="1"/>
    </xf>
    <xf numFmtId="164" fontId="49" fillId="0" borderId="104" xfId="19" applyNumberFormat="1" applyFont="1" applyFill="1" applyBorder="1" applyAlignment="1">
      <alignment horizontal="right" wrapText="1" readingOrder="1"/>
    </xf>
    <xf numFmtId="164" fontId="52" fillId="0" borderId="108" xfId="19" applyNumberFormat="1" applyFont="1" applyFill="1" applyBorder="1" applyAlignment="1">
      <alignment horizontal="right" wrapText="1" readingOrder="1"/>
    </xf>
    <xf numFmtId="0" fontId="50" fillId="0" borderId="0" xfId="19" applyFont="1"/>
    <xf numFmtId="0" fontId="45" fillId="0" borderId="0" xfId="19" applyFont="1"/>
    <xf numFmtId="0" fontId="13" fillId="4" borderId="0" xfId="94" applyFont="1" applyFill="1"/>
    <xf numFmtId="0" fontId="11" fillId="4" borderId="0" xfId="78" applyFont="1" applyFill="1" applyAlignment="1">
      <alignment vertical="top"/>
    </xf>
    <xf numFmtId="0" fontId="11" fillId="4" borderId="0" xfId="78" applyFont="1" applyFill="1" applyAlignment="1">
      <alignment vertical="top" wrapText="1"/>
    </xf>
    <xf numFmtId="0" fontId="11" fillId="4" borderId="0" xfId="79" applyFont="1" applyFill="1" applyAlignment="1">
      <alignment vertical="top" wrapText="1"/>
    </xf>
    <xf numFmtId="0" fontId="12" fillId="4" borderId="0" xfId="70" applyFont="1" applyFill="1" applyBorder="1" applyAlignment="1"/>
    <xf numFmtId="0" fontId="40" fillId="4" borderId="0" xfId="14" applyFill="1"/>
    <xf numFmtId="0" fontId="1" fillId="0" borderId="10" xfId="70" applyFont="1" applyFill="1" applyBorder="1"/>
    <xf numFmtId="0" fontId="1" fillId="0" borderId="10" xfId="70" applyFill="1" applyBorder="1"/>
    <xf numFmtId="0" fontId="2" fillId="0" borderId="0" xfId="59" applyFill="1" applyBorder="1"/>
    <xf numFmtId="0" fontId="40" fillId="0" borderId="0" xfId="14" applyFill="1"/>
    <xf numFmtId="0" fontId="1" fillId="0" borderId="0" xfId="70" applyFont="1" applyFill="1" applyBorder="1"/>
    <xf numFmtId="0" fontId="1" fillId="0" borderId="0" xfId="70" applyFill="1" applyBorder="1"/>
    <xf numFmtId="0" fontId="9" fillId="4" borderId="0" xfId="70" applyFont="1" applyFill="1" applyBorder="1" applyAlignment="1">
      <alignment horizontal="center" wrapText="1"/>
    </xf>
    <xf numFmtId="0" fontId="9" fillId="0" borderId="10" xfId="70" applyFont="1" applyFill="1" applyBorder="1" applyAlignment="1">
      <alignment horizontal="left" vertical="top"/>
    </xf>
    <xf numFmtId="0" fontId="9" fillId="0" borderId="10" xfId="70" applyFont="1" applyFill="1" applyBorder="1" applyAlignment="1"/>
    <xf numFmtId="0" fontId="9" fillId="0" borderId="66" xfId="70" applyFont="1" applyFill="1" applyBorder="1" applyAlignment="1">
      <alignment horizontal="center" vertical="center" wrapText="1"/>
    </xf>
    <xf numFmtId="0" fontId="9" fillId="0" borderId="0" xfId="70" applyFont="1" applyFill="1" applyBorder="1" applyAlignment="1">
      <alignment horizontal="center" vertical="center" wrapText="1"/>
    </xf>
    <xf numFmtId="0" fontId="1" fillId="0" borderId="8" xfId="70" applyFont="1" applyFill="1" applyBorder="1" applyAlignment="1">
      <alignment horizontal="left" vertical="top"/>
    </xf>
    <xf numFmtId="0" fontId="1" fillId="0" borderId="8" xfId="70" applyFill="1" applyBorder="1"/>
    <xf numFmtId="165" fontId="1" fillId="0" borderId="66" xfId="70" applyNumberFormat="1" applyFont="1" applyFill="1" applyBorder="1" applyAlignment="1">
      <alignment horizontal="right"/>
    </xf>
    <xf numFmtId="165" fontId="1" fillId="0" borderId="0" xfId="70" applyNumberFormat="1" applyFont="1" applyFill="1" applyBorder="1" applyAlignment="1">
      <alignment horizontal="right"/>
    </xf>
    <xf numFmtId="165" fontId="1" fillId="0" borderId="8" xfId="70" applyNumberFormat="1" applyFont="1" applyFill="1" applyBorder="1" applyAlignment="1">
      <alignment horizontal="right"/>
    </xf>
    <xf numFmtId="165" fontId="1" fillId="0" borderId="26" xfId="70" applyNumberFormat="1" applyFont="1" applyFill="1" applyBorder="1" applyAlignment="1">
      <alignment horizontal="right"/>
    </xf>
    <xf numFmtId="0" fontId="1" fillId="0" borderId="0" xfId="70" applyFill="1" applyBorder="1" applyAlignment="1">
      <alignment horizontal="left" vertical="top"/>
    </xf>
    <xf numFmtId="165" fontId="0" fillId="0" borderId="67" xfId="70" applyNumberFormat="1" applyFont="1" applyFill="1" applyBorder="1" applyAlignment="1">
      <alignment horizontal="right"/>
    </xf>
    <xf numFmtId="165" fontId="1" fillId="0" borderId="67" xfId="70" applyNumberFormat="1" applyFont="1" applyFill="1" applyBorder="1" applyAlignment="1">
      <alignment horizontal="right"/>
    </xf>
    <xf numFmtId="165" fontId="1" fillId="0" borderId="27" xfId="70" applyNumberFormat="1" applyFont="1" applyFill="1" applyBorder="1" applyAlignment="1">
      <alignment horizontal="right"/>
    </xf>
    <xf numFmtId="0" fontId="9" fillId="0" borderId="0" xfId="70" applyFont="1" applyFill="1" applyBorder="1"/>
    <xf numFmtId="165" fontId="9" fillId="0" borderId="67" xfId="70" applyNumberFormat="1" applyFont="1" applyFill="1" applyBorder="1" applyAlignment="1">
      <alignment horizontal="right"/>
    </xf>
    <xf numFmtId="165" fontId="9" fillId="0" borderId="0" xfId="70" applyNumberFormat="1" applyFont="1" applyFill="1" applyBorder="1" applyAlignment="1">
      <alignment horizontal="right"/>
    </xf>
    <xf numFmtId="165" fontId="9" fillId="0" borderId="27" xfId="70" applyNumberFormat="1" applyFont="1" applyFill="1" applyBorder="1" applyAlignment="1">
      <alignment horizontal="right"/>
    </xf>
    <xf numFmtId="165" fontId="0" fillId="0" borderId="66" xfId="70" quotePrefix="1" applyNumberFormat="1" applyFont="1" applyFill="1" applyBorder="1" applyAlignment="1">
      <alignment horizontal="right"/>
    </xf>
    <xf numFmtId="165" fontId="45" fillId="0" borderId="14" xfId="70" quotePrefix="1" applyNumberFormat="1" applyFont="1" applyFill="1" applyBorder="1" applyAlignment="1">
      <alignment horizontal="right"/>
    </xf>
    <xf numFmtId="165" fontId="45" fillId="0" borderId="0" xfId="70" quotePrefix="1" applyNumberFormat="1" applyFont="1" applyFill="1" applyBorder="1" applyAlignment="1">
      <alignment horizontal="right"/>
    </xf>
    <xf numFmtId="165" fontId="45" fillId="0" borderId="26" xfId="70" quotePrefix="1" applyNumberFormat="1" applyFont="1" applyFill="1" applyBorder="1" applyAlignment="1">
      <alignment horizontal="right"/>
    </xf>
    <xf numFmtId="165" fontId="0" fillId="0" borderId="67" xfId="70" quotePrefix="1" applyNumberFormat="1" applyFont="1" applyFill="1" applyBorder="1" applyAlignment="1">
      <alignment horizontal="right"/>
    </xf>
    <xf numFmtId="165" fontId="5" fillId="0" borderId="12" xfId="70" quotePrefix="1" applyNumberFormat="1" applyFont="1" applyFill="1" applyBorder="1" applyAlignment="1">
      <alignment horizontal="right"/>
    </xf>
    <xf numFmtId="165" fontId="5" fillId="0" borderId="0" xfId="70" quotePrefix="1" applyNumberFormat="1" applyFont="1" applyFill="1" applyBorder="1" applyAlignment="1">
      <alignment horizontal="right"/>
    </xf>
    <xf numFmtId="165" fontId="45" fillId="0" borderId="27" xfId="70" quotePrefix="1" applyNumberFormat="1" applyFont="1" applyFill="1" applyBorder="1" applyAlignment="1">
      <alignment horizontal="right"/>
    </xf>
    <xf numFmtId="0" fontId="1" fillId="0" borderId="35" xfId="70" applyFill="1" applyBorder="1" applyAlignment="1">
      <alignment horizontal="left" vertical="top"/>
    </xf>
    <xf numFmtId="0" fontId="9" fillId="0" borderId="35" xfId="70" applyFont="1" applyFill="1" applyBorder="1"/>
    <xf numFmtId="165" fontId="9" fillId="0" borderId="110" xfId="70" applyNumberFormat="1" applyFont="1" applyFill="1" applyBorder="1" applyAlignment="1">
      <alignment horizontal="right"/>
    </xf>
    <xf numFmtId="165" fontId="9" fillId="0" borderId="35" xfId="70" applyNumberFormat="1" applyFont="1" applyFill="1" applyBorder="1" applyAlignment="1">
      <alignment horizontal="right"/>
    </xf>
    <xf numFmtId="165" fontId="9" fillId="0" borderId="50" xfId="70" quotePrefix="1" applyNumberFormat="1" applyFont="1" applyFill="1" applyBorder="1" applyAlignment="1">
      <alignment horizontal="right"/>
    </xf>
    <xf numFmtId="0" fontId="1" fillId="0" borderId="0" xfId="70" applyFont="1" applyFill="1" applyBorder="1" applyAlignment="1">
      <alignment horizontal="left" vertical="top"/>
    </xf>
    <xf numFmtId="165" fontId="5" fillId="0" borderId="0" xfId="70" applyNumberFormat="1" applyFont="1" applyFill="1" applyBorder="1" applyAlignment="1">
      <alignment horizontal="right"/>
    </xf>
    <xf numFmtId="165" fontId="5" fillId="0" borderId="27" xfId="70" quotePrefix="1" applyNumberFormat="1" applyFont="1" applyFill="1" applyBorder="1" applyAlignment="1">
      <alignment horizontal="right"/>
    </xf>
    <xf numFmtId="165" fontId="45" fillId="0" borderId="12" xfId="70" quotePrefix="1" applyNumberFormat="1" applyFont="1" applyFill="1" applyBorder="1" applyAlignment="1">
      <alignment horizontal="right"/>
    </xf>
    <xf numFmtId="165" fontId="9" fillId="0" borderId="67" xfId="70" quotePrefix="1" applyNumberFormat="1" applyFont="1" applyFill="1" applyBorder="1" applyAlignment="1">
      <alignment horizontal="right"/>
    </xf>
    <xf numFmtId="165" fontId="9" fillId="0" borderId="12" xfId="70" quotePrefix="1" applyNumberFormat="1" applyFont="1" applyFill="1" applyBorder="1" applyAlignment="1">
      <alignment horizontal="right"/>
    </xf>
    <xf numFmtId="165" fontId="9" fillId="0" borderId="0" xfId="70" quotePrefix="1" applyNumberFormat="1" applyFont="1" applyFill="1" applyBorder="1" applyAlignment="1">
      <alignment horizontal="right"/>
    </xf>
    <xf numFmtId="165" fontId="9" fillId="0" borderId="27" xfId="70" quotePrefix="1" applyNumberFormat="1" applyFont="1" applyFill="1" applyBorder="1" applyAlignment="1">
      <alignment horizontal="right"/>
    </xf>
    <xf numFmtId="0" fontId="1" fillId="0" borderId="8" xfId="70" applyFill="1" applyBorder="1" applyAlignment="1">
      <alignment horizontal="left" vertical="top"/>
    </xf>
    <xf numFmtId="165" fontId="9" fillId="0" borderId="50" xfId="70" applyNumberFormat="1" applyFont="1" applyFill="1" applyBorder="1" applyAlignment="1">
      <alignment horizontal="right"/>
    </xf>
    <xf numFmtId="3" fontId="9" fillId="0" borderId="0" xfId="25" applyNumberFormat="1" applyFont="1" applyFill="1" applyBorder="1"/>
    <xf numFmtId="3" fontId="9" fillId="0" borderId="18" xfId="25" applyNumberFormat="1" applyFont="1" applyFill="1" applyBorder="1"/>
    <xf numFmtId="3" fontId="11" fillId="0" borderId="0" xfId="25" applyNumberFormat="1" applyFont="1" applyFill="1" applyBorder="1" applyAlignment="1">
      <alignment vertical="top" wrapText="1"/>
    </xf>
    <xf numFmtId="3" fontId="11" fillId="0" borderId="0" xfId="25" applyNumberFormat="1" applyFont="1" applyFill="1" applyBorder="1" applyAlignment="1">
      <alignment horizontal="left" vertical="top" wrapText="1"/>
    </xf>
    <xf numFmtId="0" fontId="15" fillId="0" borderId="0" xfId="16" applyFont="1" applyFill="1"/>
    <xf numFmtId="0" fontId="7" fillId="0" borderId="0" xfId="64" applyFont="1" applyFill="1"/>
    <xf numFmtId="3" fontId="7" fillId="2" borderId="0" xfId="64" applyNumberFormat="1" applyFont="1" applyFill="1"/>
    <xf numFmtId="0" fontId="9" fillId="2" borderId="49" xfId="70" applyFont="1" applyFill="1" applyBorder="1" applyAlignment="1">
      <alignment horizontal="center"/>
    </xf>
    <xf numFmtId="0" fontId="7" fillId="2" borderId="0" xfId="64" applyFont="1" applyFill="1" applyBorder="1"/>
    <xf numFmtId="3" fontId="7" fillId="2" borderId="0" xfId="64" applyNumberFormat="1" applyFont="1" applyFill="1" applyBorder="1"/>
    <xf numFmtId="3" fontId="52" fillId="0" borderId="0" xfId="31" applyNumberFormat="1" applyFont="1" applyFill="1" applyBorder="1" applyAlignment="1">
      <alignment horizontal="right" wrapText="1" readingOrder="1"/>
    </xf>
    <xf numFmtId="3" fontId="52" fillId="0" borderId="10" xfId="31" applyNumberFormat="1" applyFont="1" applyFill="1" applyBorder="1" applyAlignment="1">
      <alignment horizontal="right" wrapText="1" readingOrder="1"/>
    </xf>
    <xf numFmtId="0" fontId="6" fillId="2" borderId="8" xfId="64" applyFont="1" applyFill="1" applyBorder="1"/>
    <xf numFmtId="0" fontId="7" fillId="2" borderId="102" xfId="64" applyFont="1" applyFill="1" applyBorder="1"/>
    <xf numFmtId="0" fontId="14" fillId="0" borderId="0" xfId="24" applyNumberFormat="1" applyFont="1" applyFill="1" applyBorder="1" applyAlignment="1">
      <alignment readingOrder="1"/>
    </xf>
    <xf numFmtId="0" fontId="64" fillId="0" borderId="0" xfId="24" applyNumberFormat="1" applyFont="1" applyFill="1" applyBorder="1" applyAlignment="1">
      <alignment horizontal="left" wrapText="1" readingOrder="1"/>
    </xf>
    <xf numFmtId="0" fontId="62" fillId="4" borderId="0" xfId="0" applyFont="1" applyFill="1"/>
    <xf numFmtId="0" fontId="5" fillId="0" borderId="34" xfId="24" applyNumberFormat="1" applyFont="1" applyFill="1" applyBorder="1" applyAlignment="1">
      <alignment vertical="top" wrapText="1" readingOrder="1"/>
    </xf>
    <xf numFmtId="0" fontId="8" fillId="0" borderId="34" xfId="24" applyNumberFormat="1" applyFont="1" applyFill="1" applyBorder="1" applyAlignment="1">
      <alignment vertical="top" wrapText="1" readingOrder="1"/>
    </xf>
    <xf numFmtId="0" fontId="5" fillId="0" borderId="0" xfId="24" applyNumberFormat="1" applyFont="1" applyFill="1" applyBorder="1" applyAlignment="1">
      <alignment vertical="top" wrapText="1" readingOrder="1"/>
    </xf>
    <xf numFmtId="0" fontId="8" fillId="0" borderId="0" xfId="24" applyNumberFormat="1" applyFont="1" applyFill="1" applyBorder="1" applyAlignment="1">
      <alignment vertical="top" wrapText="1" readingOrder="1"/>
    </xf>
    <xf numFmtId="0" fontId="8" fillId="0" borderId="18" xfId="24" applyNumberFormat="1" applyFont="1" applyFill="1" applyBorder="1" applyAlignment="1">
      <alignment wrapText="1" readingOrder="1"/>
    </xf>
    <xf numFmtId="0" fontId="8" fillId="0" borderId="33" xfId="24" applyNumberFormat="1" applyFont="1" applyFill="1" applyBorder="1" applyAlignment="1">
      <alignment wrapText="1" readingOrder="1"/>
    </xf>
    <xf numFmtId="0" fontId="5" fillId="0" borderId="111" xfId="24" applyNumberFormat="1" applyFont="1" applyFill="1" applyBorder="1" applyAlignment="1">
      <alignment vertical="center" wrapText="1" readingOrder="1"/>
    </xf>
    <xf numFmtId="3" fontId="49" fillId="0" borderId="83" xfId="24" applyNumberFormat="1" applyFont="1" applyFill="1" applyBorder="1" applyAlignment="1">
      <alignment horizontal="right" wrapText="1" readingOrder="1"/>
    </xf>
    <xf numFmtId="0" fontId="62" fillId="0" borderId="0" xfId="0" applyFont="1"/>
    <xf numFmtId="0" fontId="5" fillId="0" borderId="18" xfId="24" applyNumberFormat="1" applyFont="1" applyFill="1" applyBorder="1" applyAlignment="1">
      <alignment vertical="center" wrapText="1" readingOrder="1"/>
    </xf>
    <xf numFmtId="3" fontId="52" fillId="0" borderId="0" xfId="24" applyNumberFormat="1" applyFont="1" applyFill="1" applyBorder="1" applyAlignment="1">
      <alignment horizontal="right" wrapText="1" readingOrder="1"/>
    </xf>
    <xf numFmtId="0" fontId="5" fillId="0" borderId="34" xfId="24" applyNumberFormat="1" applyFont="1" applyFill="1" applyBorder="1" applyAlignment="1">
      <alignment vertical="center" wrapText="1" readingOrder="1"/>
    </xf>
    <xf numFmtId="3" fontId="52" fillId="0" borderId="95" xfId="24" applyNumberFormat="1" applyFont="1" applyFill="1" applyBorder="1" applyAlignment="1">
      <alignment horizontal="right" wrapText="1" readingOrder="1"/>
    </xf>
    <xf numFmtId="0" fontId="5" fillId="0" borderId="0" xfId="24" applyNumberFormat="1" applyFont="1" applyFill="1" applyBorder="1" applyAlignment="1">
      <alignment vertical="center" wrapText="1" readingOrder="1"/>
    </xf>
    <xf numFmtId="3" fontId="52" fillId="0" borderId="67" xfId="24" applyNumberFormat="1" applyFont="1" applyFill="1" applyBorder="1" applyAlignment="1">
      <alignment horizontal="right" wrapText="1" readingOrder="1"/>
    </xf>
    <xf numFmtId="0" fontId="52" fillId="0" borderId="67" xfId="24" applyNumberFormat="1" applyFont="1" applyFill="1" applyBorder="1" applyAlignment="1">
      <alignment horizontal="right" wrapText="1" readingOrder="1"/>
    </xf>
    <xf numFmtId="0" fontId="5" fillId="0" borderId="52" xfId="24" applyNumberFormat="1" applyFont="1" applyFill="1" applyBorder="1" applyAlignment="1">
      <alignment vertical="center" wrapText="1" readingOrder="1"/>
    </xf>
    <xf numFmtId="3" fontId="52" fillId="0" borderId="85" xfId="24" applyNumberFormat="1" applyFont="1" applyFill="1" applyBorder="1" applyAlignment="1">
      <alignment horizontal="right" wrapText="1" readingOrder="1"/>
    </xf>
    <xf numFmtId="0" fontId="13" fillId="2" borderId="80" xfId="48" applyFont="1" applyFill="1" applyBorder="1" applyAlignment="1"/>
    <xf numFmtId="0" fontId="64" fillId="0" borderId="0" xfId="0" applyNumberFormat="1" applyFont="1" applyFill="1" applyBorder="1" applyAlignment="1">
      <alignment vertical="top" wrapText="1" readingOrder="1"/>
    </xf>
    <xf numFmtId="0" fontId="8" fillId="0" borderId="33" xfId="0" applyNumberFormat="1" applyFont="1" applyFill="1" applyBorder="1" applyAlignment="1">
      <alignment wrapText="1" readingOrder="1"/>
    </xf>
    <xf numFmtId="0" fontId="8" fillId="0" borderId="0" xfId="0" applyNumberFormat="1" applyFont="1" applyFill="1" applyBorder="1" applyAlignment="1">
      <alignment vertical="top" wrapText="1" readingOrder="1"/>
    </xf>
    <xf numFmtId="0" fontId="9" fillId="2" borderId="14" xfId="70" applyFont="1" applyFill="1" applyBorder="1" applyAlignment="1">
      <alignment horizontal="center"/>
    </xf>
    <xf numFmtId="0" fontId="8" fillId="0" borderId="35" xfId="0" applyNumberFormat="1" applyFont="1" applyFill="1" applyBorder="1" applyAlignment="1">
      <alignment wrapText="1" readingOrder="1"/>
    </xf>
    <xf numFmtId="0" fontId="8" fillId="0" borderId="35" xfId="0" applyNumberFormat="1" applyFont="1" applyFill="1" applyBorder="1" applyAlignment="1">
      <alignment vertical="top" wrapText="1" readingOrder="1"/>
    </xf>
    <xf numFmtId="0" fontId="0" fillId="0" borderId="0" xfId="0" applyBorder="1"/>
    <xf numFmtId="166" fontId="52" fillId="0" borderId="0" xfId="0" applyNumberFormat="1" applyFont="1" applyFill="1" applyBorder="1" applyAlignment="1">
      <alignment horizontal="right" wrapText="1" readingOrder="1"/>
    </xf>
    <xf numFmtId="166" fontId="8" fillId="0" borderId="112" xfId="0" applyNumberFormat="1" applyFont="1" applyFill="1" applyBorder="1" applyAlignment="1">
      <alignment horizontal="right" wrapText="1" readingOrder="1"/>
    </xf>
    <xf numFmtId="166" fontId="49" fillId="0" borderId="0" xfId="0" applyNumberFormat="1" applyFont="1" applyFill="1" applyBorder="1" applyAlignment="1">
      <alignment horizontal="right" wrapText="1" readingOrder="1"/>
    </xf>
    <xf numFmtId="0" fontId="5" fillId="0" borderId="0" xfId="0" applyNumberFormat="1" applyFont="1" applyFill="1" applyBorder="1" applyAlignment="1">
      <alignment wrapText="1" readingOrder="1"/>
    </xf>
    <xf numFmtId="166" fontId="5" fillId="0" borderId="12" xfId="0" applyNumberFormat="1" applyFont="1" applyFill="1" applyBorder="1" applyAlignment="1">
      <alignment horizontal="right" wrapText="1" readingOrder="1"/>
    </xf>
    <xf numFmtId="0" fontId="5" fillId="0" borderId="10" xfId="0" applyNumberFormat="1" applyFont="1" applyFill="1" applyBorder="1" applyAlignment="1">
      <alignment wrapText="1" readingOrder="1"/>
    </xf>
    <xf numFmtId="165" fontId="5" fillId="0" borderId="19" xfId="1" applyNumberFormat="1" applyFont="1" applyFill="1" applyBorder="1" applyAlignment="1">
      <alignment horizontal="right" wrapText="1" readingOrder="1"/>
    </xf>
    <xf numFmtId="0" fontId="9" fillId="0" borderId="0" xfId="47" applyNumberFormat="1" applyFont="1" applyAlignment="1">
      <alignment horizontal="left" vertical="top" wrapText="1"/>
    </xf>
    <xf numFmtId="0" fontId="4" fillId="0" borderId="0" xfId="77" applyBorder="1"/>
    <xf numFmtId="0" fontId="4" fillId="4" borderId="0" xfId="77" applyFill="1"/>
    <xf numFmtId="0" fontId="6" fillId="0" borderId="0" xfId="57" applyFont="1" applyFill="1"/>
    <xf numFmtId="0" fontId="5" fillId="0" borderId="34"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3" fontId="9" fillId="4" borderId="10" xfId="70" applyNumberFormat="1" applyFont="1" applyFill="1" applyBorder="1" applyAlignment="1">
      <alignment horizontal="center" wrapText="1"/>
    </xf>
    <xf numFmtId="0" fontId="9" fillId="2" borderId="69" xfId="70" applyFont="1" applyFill="1" applyBorder="1" applyAlignment="1">
      <alignment horizontal="center" wrapText="1"/>
    </xf>
    <xf numFmtId="0" fontId="1" fillId="4" borderId="0" xfId="70" applyFont="1" applyFill="1" applyBorder="1" applyAlignment="1">
      <alignment horizontal="left"/>
    </xf>
    <xf numFmtId="165" fontId="1" fillId="4" borderId="0" xfId="70" applyNumberFormat="1" applyFont="1" applyFill="1" applyBorder="1" applyAlignment="1">
      <alignment horizontal="right"/>
    </xf>
    <xf numFmtId="165" fontId="1" fillId="4" borderId="8" xfId="70" applyNumberFormat="1" applyFont="1" applyFill="1" applyBorder="1" applyAlignment="1">
      <alignment horizontal="right"/>
    </xf>
    <xf numFmtId="0" fontId="1" fillId="4" borderId="37" xfId="70" applyFont="1" applyFill="1" applyBorder="1" applyAlignment="1">
      <alignment horizontal="left"/>
    </xf>
    <xf numFmtId="0" fontId="9" fillId="4" borderId="7" xfId="70" applyFont="1" applyFill="1" applyBorder="1" applyAlignment="1">
      <alignment horizontal="left"/>
    </xf>
    <xf numFmtId="165" fontId="9" fillId="4" borderId="68" xfId="70" applyNumberFormat="1" applyFont="1" applyFill="1" applyBorder="1" applyAlignment="1">
      <alignment horizontal="right"/>
    </xf>
    <xf numFmtId="0" fontId="43" fillId="4" borderId="0" xfId="19" applyFill="1"/>
    <xf numFmtId="0" fontId="12" fillId="4" borderId="0" xfId="70" applyFont="1" applyFill="1" applyAlignment="1">
      <alignment horizontal="left"/>
    </xf>
    <xf numFmtId="0" fontId="9" fillId="2" borderId="10" xfId="70" applyFont="1" applyFill="1" applyBorder="1" applyAlignment="1">
      <alignment horizontal="center" wrapText="1"/>
    </xf>
    <xf numFmtId="0" fontId="1" fillId="4" borderId="0" xfId="70" applyFont="1" applyFill="1" applyBorder="1" applyAlignment="1">
      <alignment vertical="center" wrapText="1"/>
    </xf>
    <xf numFmtId="0" fontId="1" fillId="4" borderId="37" xfId="70" applyFont="1" applyFill="1" applyBorder="1" applyAlignment="1">
      <alignment vertical="center" wrapText="1"/>
    </xf>
    <xf numFmtId="0" fontId="1" fillId="4" borderId="7" xfId="70" applyFont="1" applyFill="1" applyBorder="1"/>
    <xf numFmtId="0" fontId="52" fillId="0" borderId="0" xfId="0" applyFont="1"/>
    <xf numFmtId="0" fontId="46" fillId="12" borderId="4" xfId="8" applyFont="1" applyFill="1" applyBorder="1" applyAlignment="1">
      <alignment horizontal="left" vertical="top" wrapText="1" indent="1"/>
    </xf>
    <xf numFmtId="0" fontId="46" fillId="12" borderId="0" xfId="8" applyFont="1" applyFill="1" applyBorder="1" applyAlignment="1">
      <alignment horizontal="left" vertical="top" indent="1"/>
    </xf>
    <xf numFmtId="0" fontId="46" fillId="12" borderId="5" xfId="8" applyFont="1" applyFill="1" applyBorder="1" applyAlignment="1">
      <alignment horizontal="left" vertical="top" indent="1"/>
    </xf>
    <xf numFmtId="0" fontId="46" fillId="12" borderId="4" xfId="8" applyFont="1" applyFill="1" applyBorder="1" applyAlignment="1">
      <alignment horizontal="left" vertical="top" indent="1"/>
    </xf>
    <xf numFmtId="0" fontId="47" fillId="4" borderId="0" xfId="0" applyFont="1" applyFill="1" applyAlignment="1">
      <alignment horizontal="left" vertical="top" wrapText="1"/>
    </xf>
    <xf numFmtId="0" fontId="46" fillId="4" borderId="0" xfId="8" applyFont="1" applyFill="1" applyAlignment="1">
      <alignment horizontal="left"/>
    </xf>
    <xf numFmtId="0" fontId="50" fillId="4" borderId="0" xfId="0" applyFont="1" applyFill="1" applyAlignment="1">
      <alignment horizontal="left" wrapText="1"/>
    </xf>
    <xf numFmtId="0" fontId="62" fillId="12" borderId="4" xfId="0" applyFont="1" applyFill="1" applyBorder="1"/>
    <xf numFmtId="0" fontId="62" fillId="12" borderId="0" xfId="0" applyFont="1" applyFill="1" applyBorder="1"/>
    <xf numFmtId="0" fontId="62" fillId="12" borderId="5" xfId="0" applyFont="1" applyFill="1" applyBorder="1"/>
    <xf numFmtId="0" fontId="46" fillId="10" borderId="4" xfId="6" applyFont="1" applyFill="1" applyBorder="1" applyAlignment="1">
      <alignment horizontal="left" vertical="top" indent="1"/>
    </xf>
    <xf numFmtId="0" fontId="46" fillId="10" borderId="0" xfId="6" applyFont="1" applyFill="1" applyBorder="1" applyAlignment="1">
      <alignment horizontal="left" vertical="top" indent="1"/>
    </xf>
    <xf numFmtId="0" fontId="46" fillId="10" borderId="5" xfId="6" applyFont="1" applyFill="1" applyBorder="1" applyAlignment="1">
      <alignment horizontal="left" vertical="top" indent="1"/>
    </xf>
    <xf numFmtId="0" fontId="46" fillId="12" borderId="4" xfId="6" applyFont="1" applyFill="1" applyBorder="1" applyAlignment="1">
      <alignment horizontal="left" vertical="top" wrapText="1" indent="1"/>
    </xf>
    <xf numFmtId="0" fontId="46" fillId="12" borderId="0" xfId="6" applyFont="1" applyFill="1" applyBorder="1" applyAlignment="1">
      <alignment horizontal="left" vertical="top" wrapText="1" indent="1"/>
    </xf>
    <xf numFmtId="0" fontId="46" fillId="12" borderId="5" xfId="6" applyFont="1" applyFill="1" applyBorder="1" applyAlignment="1">
      <alignment horizontal="left" vertical="top" wrapText="1" indent="1"/>
    </xf>
    <xf numFmtId="0" fontId="62" fillId="11" borderId="4" xfId="0" applyFont="1" applyFill="1" applyBorder="1"/>
    <xf numFmtId="0" fontId="62" fillId="11" borderId="0" xfId="0" applyFont="1" applyFill="1" applyBorder="1"/>
    <xf numFmtId="0" fontId="62" fillId="11" borderId="5" xfId="0" applyFont="1" applyFill="1" applyBorder="1"/>
    <xf numFmtId="0" fontId="46" fillId="11" borderId="4" xfId="6" applyFont="1" applyFill="1" applyBorder="1" applyAlignment="1">
      <alignment horizontal="left" vertical="top" indent="1"/>
    </xf>
    <xf numFmtId="0" fontId="46" fillId="11" borderId="0" xfId="6" applyFont="1" applyFill="1" applyBorder="1" applyAlignment="1">
      <alignment horizontal="left" vertical="top" indent="1"/>
    </xf>
    <xf numFmtId="0" fontId="46" fillId="11" borderId="5" xfId="6" applyFont="1" applyFill="1" applyBorder="1" applyAlignment="1">
      <alignment horizontal="left" vertical="top" indent="1"/>
    </xf>
    <xf numFmtId="0" fontId="62" fillId="10" borderId="4" xfId="0" applyFont="1" applyFill="1" applyBorder="1" applyAlignment="1">
      <alignment horizontal="left"/>
    </xf>
    <xf numFmtId="0" fontId="62" fillId="10" borderId="0" xfId="0" applyFont="1" applyFill="1" applyBorder="1" applyAlignment="1">
      <alignment horizontal="left"/>
    </xf>
    <xf numFmtId="0" fontId="62" fillId="10" borderId="5" xfId="0" applyFont="1" applyFill="1" applyBorder="1" applyAlignment="1">
      <alignment horizontal="left"/>
    </xf>
    <xf numFmtId="0" fontId="46" fillId="4" borderId="0" xfId="6" applyFont="1" applyFill="1" applyAlignment="1">
      <alignment horizontal="left"/>
    </xf>
    <xf numFmtId="0" fontId="46" fillId="4" borderId="0" xfId="8" applyFont="1" applyFill="1" applyAlignment="1">
      <alignment horizontal="left" vertical="top"/>
    </xf>
    <xf numFmtId="0" fontId="46" fillId="10" borderId="62" xfId="6" applyFont="1" applyFill="1" applyBorder="1" applyAlignment="1">
      <alignment horizontal="left" vertical="top" indent="1"/>
    </xf>
    <xf numFmtId="0" fontId="46" fillId="10" borderId="63" xfId="6" applyFont="1" applyFill="1" applyBorder="1" applyAlignment="1">
      <alignment horizontal="left" vertical="top" indent="1"/>
    </xf>
    <xf numFmtId="0" fontId="46" fillId="10" borderId="64" xfId="6" applyFont="1" applyFill="1" applyBorder="1" applyAlignment="1">
      <alignment horizontal="left" vertical="top" indent="1"/>
    </xf>
    <xf numFmtId="0" fontId="39" fillId="2" borderId="0" xfId="18" applyFont="1" applyFill="1" applyAlignment="1">
      <alignment vertical="top" wrapText="1"/>
    </xf>
    <xf numFmtId="0" fontId="39" fillId="2" borderId="0" xfId="18" applyFont="1" applyFill="1" applyAlignment="1">
      <alignment horizontal="left" vertical="top" wrapText="1"/>
    </xf>
    <xf numFmtId="0" fontId="18" fillId="2" borderId="0" xfId="10" applyFont="1" applyFill="1" applyAlignment="1" applyProtection="1">
      <alignment vertical="top" wrapText="1"/>
    </xf>
    <xf numFmtId="0" fontId="18" fillId="4" borderId="0" xfId="10" applyFont="1" applyFill="1" applyAlignment="1" applyProtection="1">
      <alignment horizontal="left" vertical="top" wrapText="1"/>
    </xf>
    <xf numFmtId="0" fontId="22" fillId="2" borderId="0" xfId="18" applyFont="1" applyFill="1" applyAlignment="1">
      <alignment vertical="top" wrapText="1"/>
    </xf>
    <xf numFmtId="0" fontId="22" fillId="2" borderId="0" xfId="18" applyFont="1" applyFill="1" applyAlignment="1">
      <alignment horizontal="left" vertical="top" wrapText="1"/>
    </xf>
    <xf numFmtId="0" fontId="10" fillId="2" borderId="0" xfId="18" applyFont="1" applyFill="1" applyAlignment="1">
      <alignment vertical="top" wrapText="1"/>
    </xf>
    <xf numFmtId="0" fontId="11" fillId="4" borderId="0" xfId="53" applyFont="1" applyFill="1" applyAlignment="1">
      <alignment horizontal="left" vertical="top" wrapText="1"/>
    </xf>
    <xf numFmtId="3" fontId="9" fillId="2" borderId="7" xfId="49" applyNumberFormat="1" applyFont="1" applyFill="1" applyBorder="1" applyAlignment="1">
      <alignment horizontal="center" wrapText="1"/>
    </xf>
    <xf numFmtId="0" fontId="9" fillId="2" borderId="8" xfId="49" applyFont="1" applyFill="1" applyBorder="1" applyAlignment="1">
      <alignment horizontal="center" vertical="top" wrapText="1"/>
    </xf>
    <xf numFmtId="0" fontId="9" fillId="2" borderId="0" xfId="49" applyFont="1" applyFill="1" applyBorder="1" applyAlignment="1">
      <alignment horizontal="center" vertical="top" wrapText="1"/>
    </xf>
    <xf numFmtId="0" fontId="9" fillId="2" borderId="10" xfId="49" applyFont="1" applyFill="1" applyBorder="1" applyAlignment="1">
      <alignment horizontal="center" vertical="top" wrapText="1"/>
    </xf>
    <xf numFmtId="0" fontId="11" fillId="4" borderId="0" xfId="16" applyNumberFormat="1" applyFont="1" applyFill="1" applyAlignment="1">
      <alignment horizontal="left" vertical="top" wrapText="1"/>
    </xf>
    <xf numFmtId="3" fontId="9" fillId="2" borderId="7" xfId="66" applyNumberFormat="1" applyFont="1" applyFill="1" applyBorder="1" applyAlignment="1">
      <alignment horizontal="center" wrapText="1"/>
    </xf>
    <xf numFmtId="0" fontId="9" fillId="2" borderId="0" xfId="70" applyFont="1" applyFill="1" applyBorder="1" applyAlignment="1">
      <alignment horizontal="left" vertical="top"/>
    </xf>
    <xf numFmtId="0" fontId="9" fillId="4" borderId="10" xfId="70" applyFont="1" applyFill="1" applyBorder="1" applyAlignment="1">
      <alignment horizontal="left" vertical="top"/>
    </xf>
    <xf numFmtId="0" fontId="9" fillId="4" borderId="48" xfId="70" applyFont="1" applyFill="1" applyBorder="1" applyAlignment="1">
      <alignment horizontal="left" vertical="top"/>
    </xf>
    <xf numFmtId="0" fontId="9" fillId="4" borderId="11" xfId="70" applyFont="1" applyFill="1" applyBorder="1" applyAlignment="1">
      <alignment horizontal="left" vertical="top"/>
    </xf>
    <xf numFmtId="0" fontId="9" fillId="4" borderId="8" xfId="70" applyFont="1" applyFill="1" applyBorder="1" applyAlignment="1">
      <alignment horizontal="center"/>
    </xf>
    <xf numFmtId="0" fontId="9" fillId="4" borderId="65" xfId="70" applyFont="1" applyFill="1" applyBorder="1" applyAlignment="1">
      <alignment horizontal="center"/>
    </xf>
    <xf numFmtId="0" fontId="9" fillId="2" borderId="20" xfId="70" applyFont="1" applyFill="1" applyBorder="1" applyAlignment="1">
      <alignment horizontal="center"/>
    </xf>
    <xf numFmtId="0" fontId="11" fillId="4" borderId="0" xfId="78" applyFont="1" applyFill="1" applyAlignment="1">
      <alignment horizontal="left" vertical="top" wrapText="1"/>
    </xf>
    <xf numFmtId="0" fontId="11" fillId="4" borderId="0" xfId="0" applyFont="1" applyFill="1" applyAlignment="1" applyProtection="1">
      <alignment horizontal="left" vertical="top" wrapText="1" readingOrder="1"/>
      <protection locked="0"/>
    </xf>
    <xf numFmtId="0" fontId="10" fillId="4" borderId="0" xfId="0" applyFont="1" applyFill="1" applyAlignment="1" applyProtection="1">
      <alignment horizontal="left" vertical="top" wrapText="1" readingOrder="1"/>
      <protection locked="0"/>
    </xf>
    <xf numFmtId="0" fontId="1" fillId="4" borderId="8" xfId="70" applyFont="1" applyFill="1" applyBorder="1" applyAlignment="1">
      <alignment horizontal="left" vertical="top"/>
    </xf>
    <xf numFmtId="0" fontId="1" fillId="4" borderId="0" xfId="70" applyFont="1" applyFill="1" applyBorder="1" applyAlignment="1">
      <alignment horizontal="left" vertical="top"/>
    </xf>
    <xf numFmtId="0" fontId="1" fillId="4" borderId="10" xfId="70" applyFont="1" applyFill="1" applyBorder="1" applyAlignment="1">
      <alignment horizontal="left" vertical="top"/>
    </xf>
    <xf numFmtId="0" fontId="5" fillId="4" borderId="35" xfId="0" applyFont="1" applyFill="1" applyBorder="1" applyAlignment="1" applyProtection="1">
      <alignment horizontal="left" vertical="top" wrapText="1" readingOrder="1"/>
      <protection locked="0"/>
    </xf>
    <xf numFmtId="0" fontId="0" fillId="4" borderId="0" xfId="0" applyFill="1" applyAlignment="1">
      <alignment horizontal="left" readingOrder="1"/>
    </xf>
    <xf numFmtId="0" fontId="0" fillId="4" borderId="35" xfId="0" applyFill="1" applyBorder="1" applyAlignment="1" applyProtection="1">
      <alignment horizontal="left" vertical="top" wrapText="1" readingOrder="1"/>
      <protection locked="0"/>
    </xf>
    <xf numFmtId="0" fontId="5" fillId="4" borderId="35" xfId="0" applyFont="1" applyFill="1" applyBorder="1" applyAlignment="1" applyProtection="1">
      <alignment horizontal="left" vertical="top" wrapText="1" indent="1" readingOrder="1"/>
      <protection locked="0"/>
    </xf>
    <xf numFmtId="0" fontId="0" fillId="4" borderId="0" xfId="0" applyFill="1" applyAlignment="1">
      <alignment horizontal="left" indent="1" readingOrder="1"/>
    </xf>
    <xf numFmtId="0" fontId="0" fillId="4" borderId="35" xfId="0" applyFill="1" applyBorder="1" applyAlignment="1" applyProtection="1">
      <alignment horizontal="left" vertical="top" wrapText="1" indent="1" readingOrder="1"/>
      <protection locked="0"/>
    </xf>
    <xf numFmtId="0" fontId="11" fillId="4" borderId="0" xfId="74" applyNumberFormat="1" applyFont="1" applyFill="1" applyAlignment="1">
      <alignment horizontal="left" vertical="top" wrapText="1"/>
    </xf>
    <xf numFmtId="0" fontId="11" fillId="4" borderId="80" xfId="74" applyNumberFormat="1" applyFont="1" applyFill="1" applyBorder="1" applyAlignment="1">
      <alignment horizontal="left" vertical="top" wrapText="1"/>
    </xf>
    <xf numFmtId="0" fontId="11" fillId="4" borderId="0" xfId="79" applyFont="1" applyFill="1" applyAlignment="1">
      <alignment horizontal="left" vertical="top" wrapText="1"/>
    </xf>
    <xf numFmtId="0" fontId="21" fillId="2" borderId="0" xfId="7" applyFont="1" applyFill="1" applyAlignment="1" applyProtection="1">
      <alignment horizontal="left" vertical="top"/>
    </xf>
    <xf numFmtId="0" fontId="22" fillId="2" borderId="0" xfId="78" applyFont="1" applyFill="1" applyAlignment="1">
      <alignment horizontal="left" vertical="top"/>
    </xf>
    <xf numFmtId="0" fontId="23" fillId="2" borderId="0" xfId="7" applyNumberFormat="1" applyFont="1" applyFill="1" applyAlignment="1" applyProtection="1">
      <alignment horizontal="left" vertical="top" wrapText="1"/>
    </xf>
    <xf numFmtId="0" fontId="11" fillId="4" borderId="0" xfId="78" applyFont="1" applyFill="1" applyAlignment="1">
      <alignment horizontal="left" vertical="top"/>
    </xf>
    <xf numFmtId="0" fontId="23" fillId="2" borderId="0" xfId="7" applyFont="1" applyFill="1" applyAlignment="1" applyProtection="1">
      <alignment horizontal="left" vertical="top"/>
    </xf>
    <xf numFmtId="0" fontId="60" fillId="0" borderId="0" xfId="6" applyFont="1" applyFill="1" applyAlignment="1">
      <alignment horizontal="left" vertical="top" wrapText="1"/>
    </xf>
    <xf numFmtId="3" fontId="9" fillId="0" borderId="7" xfId="18" applyNumberFormat="1" applyFont="1" applyFill="1" applyBorder="1" applyAlignment="1">
      <alignment horizontal="center" wrapText="1"/>
    </xf>
    <xf numFmtId="0" fontId="16" fillId="0" borderId="8" xfId="18" applyFont="1" applyFill="1" applyBorder="1" applyAlignment="1">
      <alignment horizontal="center" vertical="center" wrapText="1"/>
    </xf>
    <xf numFmtId="0" fontId="16" fillId="0" borderId="0" xfId="18" applyFont="1" applyFill="1" applyBorder="1" applyAlignment="1">
      <alignment horizontal="center" vertical="center" wrapText="1"/>
    </xf>
    <xf numFmtId="0" fontId="16" fillId="0" borderId="10" xfId="18" applyFont="1" applyFill="1" applyBorder="1" applyAlignment="1">
      <alignment horizontal="center" vertical="center" wrapText="1"/>
    </xf>
    <xf numFmtId="0" fontId="11" fillId="0" borderId="0" xfId="76" applyFont="1" applyFill="1" applyAlignment="1">
      <alignment horizontal="left" vertical="top" wrapText="1"/>
    </xf>
    <xf numFmtId="0" fontId="11" fillId="0" borderId="0" xfId="18" applyFont="1" applyFill="1" applyAlignment="1">
      <alignment horizontal="left" vertical="top" wrapText="1"/>
    </xf>
    <xf numFmtId="0" fontId="11" fillId="0" borderId="0" xfId="76" applyFont="1" applyFill="1" applyAlignment="1">
      <alignment horizontal="left" wrapText="1"/>
    </xf>
    <xf numFmtId="0" fontId="11" fillId="0" borderId="0" xfId="69" applyFont="1" applyFill="1" applyAlignment="1">
      <alignment horizontal="left" vertical="top" wrapText="1"/>
    </xf>
    <xf numFmtId="0" fontId="10" fillId="0" borderId="0" xfId="18" applyFont="1" applyAlignment="1">
      <alignment horizontal="left" vertical="top" wrapText="1"/>
    </xf>
    <xf numFmtId="0" fontId="11" fillId="4" borderId="0" xfId="54" applyFont="1" applyFill="1" applyAlignment="1">
      <alignment horizontal="left" vertical="top" wrapText="1"/>
    </xf>
    <xf numFmtId="0" fontId="9" fillId="2" borderId="7" xfId="75" applyFont="1" applyFill="1" applyBorder="1" applyAlignment="1">
      <alignment horizontal="center"/>
    </xf>
    <xf numFmtId="0" fontId="9" fillId="2" borderId="8" xfId="75" applyFont="1" applyFill="1" applyBorder="1" applyAlignment="1">
      <alignment horizontal="left" vertical="top" wrapText="1"/>
    </xf>
    <xf numFmtId="0" fontId="9" fillId="2" borderId="0" xfId="75" applyFont="1" applyFill="1" applyBorder="1" applyAlignment="1">
      <alignment horizontal="left" vertical="top"/>
    </xf>
    <xf numFmtId="0" fontId="9" fillId="2" borderId="10" xfId="75" applyFont="1" applyFill="1" applyBorder="1" applyAlignment="1">
      <alignment horizontal="left" vertical="top"/>
    </xf>
    <xf numFmtId="0" fontId="11" fillId="4" borderId="0" xfId="44" applyNumberFormat="1" applyFont="1" applyFill="1" applyAlignment="1">
      <alignment horizontal="left" vertical="top" wrapText="1"/>
    </xf>
    <xf numFmtId="0" fontId="11" fillId="2" borderId="0" xfId="54" applyFont="1" applyFill="1" applyBorder="1" applyAlignment="1">
      <alignment horizontal="left" vertical="top" wrapText="1"/>
    </xf>
    <xf numFmtId="0" fontId="9" fillId="2" borderId="0" xfId="75" applyFont="1" applyFill="1" applyBorder="1" applyAlignment="1">
      <alignment horizontal="left" vertical="top" wrapText="1"/>
    </xf>
    <xf numFmtId="0" fontId="11" fillId="2" borderId="0" xfId="44" applyNumberFormat="1" applyFont="1" applyFill="1" applyBorder="1" applyAlignment="1">
      <alignment horizontal="left" vertical="top" wrapText="1"/>
    </xf>
    <xf numFmtId="0" fontId="21" fillId="2" borderId="0" xfId="11" applyNumberFormat="1" applyFont="1" applyFill="1" applyBorder="1" applyAlignment="1" applyProtection="1">
      <alignment horizontal="left" vertical="top" wrapText="1"/>
    </xf>
    <xf numFmtId="0" fontId="11" fillId="4" borderId="0" xfId="52" applyFont="1" applyFill="1" applyAlignment="1">
      <alignment horizontal="left" vertical="top" wrapText="1"/>
    </xf>
    <xf numFmtId="3" fontId="9" fillId="2" borderId="0" xfId="66" applyNumberFormat="1" applyFont="1" applyFill="1" applyBorder="1" applyAlignment="1">
      <alignment horizontal="center" wrapText="1"/>
    </xf>
    <xf numFmtId="0" fontId="9" fillId="2" borderId="0" xfId="66" applyFont="1" applyFill="1" applyBorder="1" applyAlignment="1">
      <alignment horizontal="center" vertical="top" wrapText="1"/>
    </xf>
    <xf numFmtId="0" fontId="9" fillId="2" borderId="10" xfId="66" applyFont="1" applyFill="1" applyBorder="1" applyAlignment="1">
      <alignment horizontal="center" vertical="top" wrapText="1"/>
    </xf>
    <xf numFmtId="0" fontId="16" fillId="2" borderId="0" xfId="66" applyFont="1" applyFill="1" applyBorder="1" applyAlignment="1">
      <alignment horizontal="center" vertical="top" wrapText="1"/>
    </xf>
    <xf numFmtId="0" fontId="16" fillId="2" borderId="10" xfId="66" applyFont="1" applyFill="1" applyBorder="1" applyAlignment="1">
      <alignment horizontal="center" vertical="top" wrapText="1"/>
    </xf>
    <xf numFmtId="0" fontId="0" fillId="0" borderId="0" xfId="0" applyAlignment="1"/>
    <xf numFmtId="0" fontId="49" fillId="0" borderId="84" xfId="0" applyNumberFormat="1" applyFont="1" applyFill="1" applyBorder="1" applyAlignment="1">
      <alignment horizontal="center" wrapText="1" readingOrder="1"/>
    </xf>
    <xf numFmtId="0" fontId="7" fillId="0" borderId="84" xfId="0" applyNumberFormat="1" applyFont="1" applyFill="1" applyBorder="1" applyAlignment="1">
      <alignment vertical="top" wrapText="1"/>
    </xf>
    <xf numFmtId="0" fontId="0" fillId="0" borderId="0" xfId="0" applyAlignment="1">
      <alignment readingOrder="1"/>
    </xf>
    <xf numFmtId="0" fontId="9" fillId="4" borderId="8" xfId="70" applyFont="1" applyFill="1" applyBorder="1" applyAlignment="1">
      <alignment horizontal="left" vertical="top"/>
    </xf>
    <xf numFmtId="0" fontId="9" fillId="4" borderId="48" xfId="70" applyFont="1" applyFill="1" applyBorder="1" applyAlignment="1">
      <alignment vertical="top"/>
    </xf>
    <xf numFmtId="0" fontId="9" fillId="4" borderId="11" xfId="70" applyFont="1" applyFill="1" applyBorder="1" applyAlignment="1">
      <alignment vertical="top"/>
    </xf>
    <xf numFmtId="0" fontId="5" fillId="4" borderId="35" xfId="13" applyFont="1" applyFill="1" applyBorder="1" applyAlignment="1" applyProtection="1">
      <alignment horizontal="left" vertical="top" wrapText="1" indent="1" readingOrder="1"/>
      <protection locked="0"/>
    </xf>
    <xf numFmtId="0" fontId="40" fillId="4" borderId="0" xfId="13" applyFill="1" applyAlignment="1">
      <alignment horizontal="left" indent="1" readingOrder="1"/>
    </xf>
    <xf numFmtId="0" fontId="40" fillId="4" borderId="35" xfId="13" applyFill="1" applyBorder="1" applyAlignment="1" applyProtection="1">
      <alignment horizontal="left" vertical="top" wrapText="1" indent="1" readingOrder="1"/>
      <protection locked="0"/>
    </xf>
    <xf numFmtId="0" fontId="9" fillId="4" borderId="0" xfId="70" applyFont="1" applyFill="1" applyBorder="1" applyAlignment="1">
      <alignment horizontal="center"/>
    </xf>
    <xf numFmtId="0" fontId="11" fillId="4" borderId="0" xfId="28" applyFont="1" applyFill="1" applyAlignment="1" applyProtection="1">
      <alignment horizontal="left" vertical="top" wrapText="1" readingOrder="1"/>
      <protection locked="0"/>
    </xf>
    <xf numFmtId="0" fontId="10" fillId="4" borderId="0" xfId="28" applyFont="1" applyFill="1" applyAlignment="1" applyProtection="1">
      <alignment horizontal="left" vertical="top" wrapText="1" readingOrder="1"/>
      <protection locked="0"/>
    </xf>
    <xf numFmtId="0" fontId="9" fillId="2" borderId="16" xfId="70" applyFont="1" applyFill="1" applyBorder="1" applyAlignment="1">
      <alignment horizontal="left" vertical="top"/>
    </xf>
    <xf numFmtId="0" fontId="9" fillId="2" borderId="21" xfId="70" applyFont="1" applyFill="1" applyBorder="1" applyAlignment="1">
      <alignment horizontal="left" vertical="top"/>
    </xf>
    <xf numFmtId="0" fontId="13" fillId="2" borderId="8" xfId="62" applyFont="1" applyFill="1" applyBorder="1" applyAlignment="1"/>
    <xf numFmtId="0" fontId="9" fillId="2" borderId="8" xfId="48" applyFont="1" applyFill="1" applyBorder="1" applyAlignment="1">
      <alignment horizontal="center" vertical="top" wrapText="1"/>
    </xf>
    <xf numFmtId="0" fontId="9" fillId="2" borderId="0" xfId="48" applyFont="1" applyFill="1" applyBorder="1" applyAlignment="1">
      <alignment horizontal="center" vertical="top" wrapText="1"/>
    </xf>
    <xf numFmtId="0" fontId="9" fillId="2" borderId="10" xfId="48" applyFont="1" applyFill="1" applyBorder="1" applyAlignment="1">
      <alignment horizontal="center" vertical="top" wrapText="1"/>
    </xf>
    <xf numFmtId="0" fontId="61" fillId="4" borderId="0" xfId="41" applyFont="1" applyFill="1" applyAlignment="1">
      <alignment horizontal="left" vertical="top" wrapText="1"/>
    </xf>
    <xf numFmtId="0" fontId="11" fillId="4" borderId="0" xfId="41" applyFont="1" applyFill="1" applyAlignment="1">
      <alignment horizontal="left" vertical="top" wrapText="1"/>
    </xf>
    <xf numFmtId="0" fontId="11" fillId="2" borderId="0" xfId="62" applyFont="1" applyFill="1" applyAlignment="1">
      <alignment horizontal="left" vertical="top" wrapText="1"/>
    </xf>
    <xf numFmtId="0" fontId="11" fillId="2" borderId="0" xfId="23" applyNumberFormat="1" applyFont="1" applyFill="1" applyAlignment="1">
      <alignment horizontal="left" vertical="top" wrapText="1"/>
    </xf>
    <xf numFmtId="0" fontId="11" fillId="2" borderId="0" xfId="76" applyFont="1" applyFill="1" applyAlignment="1">
      <alignment horizontal="left" vertical="top" wrapText="1"/>
    </xf>
    <xf numFmtId="0" fontId="11" fillId="2" borderId="0" xfId="55" applyFont="1" applyFill="1" applyAlignment="1">
      <alignment horizontal="left" vertical="top" wrapText="1"/>
    </xf>
    <xf numFmtId="0" fontId="9" fillId="0" borderId="7" xfId="75" applyFont="1" applyFill="1" applyBorder="1" applyAlignment="1">
      <alignment horizontal="center"/>
    </xf>
    <xf numFmtId="0" fontId="9" fillId="0" borderId="8" xfId="48" applyFont="1" applyFill="1" applyBorder="1" applyAlignment="1">
      <alignment horizontal="center" vertical="top" wrapText="1"/>
    </xf>
    <xf numFmtId="0" fontId="9" fillId="0" borderId="0" xfId="48" applyFont="1" applyFill="1" applyBorder="1" applyAlignment="1">
      <alignment horizontal="center" vertical="top" wrapText="1"/>
    </xf>
    <xf numFmtId="0" fontId="9" fillId="0" borderId="10" xfId="48" applyFont="1" applyFill="1" applyBorder="1" applyAlignment="1">
      <alignment horizontal="center" vertical="top" wrapText="1"/>
    </xf>
    <xf numFmtId="0" fontId="11" fillId="0" borderId="0" xfId="7" applyFont="1" applyAlignment="1" applyProtection="1">
      <alignment horizontal="left" vertical="top" wrapText="1"/>
    </xf>
    <xf numFmtId="0" fontId="43" fillId="0" borderId="0" xfId="22" applyFont="1" applyAlignment="1">
      <alignment vertical="top" wrapText="1"/>
    </xf>
    <xf numFmtId="0" fontId="43" fillId="0" borderId="0" xfId="22" applyFont="1" applyAlignment="1"/>
    <xf numFmtId="0" fontId="11" fillId="4" borderId="0" xfId="65" applyNumberFormat="1" applyFont="1" applyFill="1" applyAlignment="1">
      <alignment horizontal="left" vertical="top" wrapText="1"/>
    </xf>
    <xf numFmtId="0" fontId="9" fillId="0" borderId="8" xfId="75" applyFont="1" applyBorder="1" applyAlignment="1">
      <alignment horizontal="left" vertical="top" wrapText="1"/>
    </xf>
    <xf numFmtId="0" fontId="9" fillId="0" borderId="0" xfId="75" applyFont="1" applyBorder="1" applyAlignment="1">
      <alignment horizontal="left" vertical="top" wrapText="1"/>
    </xf>
    <xf numFmtId="0" fontId="9" fillId="0" borderId="10" xfId="75" applyFont="1" applyBorder="1" applyAlignment="1">
      <alignment horizontal="left" vertical="top" wrapText="1"/>
    </xf>
    <xf numFmtId="0" fontId="11" fillId="4" borderId="0" xfId="80" applyFont="1" applyFill="1" applyAlignment="1">
      <alignment horizontal="left" vertical="top" wrapText="1"/>
    </xf>
    <xf numFmtId="3" fontId="11" fillId="4" borderId="0" xfId="25" applyNumberFormat="1" applyFont="1" applyFill="1" applyBorder="1" applyAlignment="1">
      <alignment horizontal="left" vertical="top" wrapText="1"/>
    </xf>
    <xf numFmtId="0" fontId="0" fillId="0" borderId="0" xfId="0" applyAlignment="1">
      <alignment horizontal="left" vertical="top" wrapText="1"/>
    </xf>
    <xf numFmtId="0" fontId="9" fillId="0" borderId="0" xfId="47" applyNumberFormat="1" applyFont="1" applyAlignment="1">
      <alignment horizontal="left" wrapText="1"/>
    </xf>
    <xf numFmtId="3" fontId="11" fillId="4" borderId="0" xfId="26" applyNumberFormat="1" applyFont="1" applyFill="1" applyBorder="1" applyAlignment="1">
      <alignment horizontal="left" vertical="top" wrapText="1"/>
    </xf>
    <xf numFmtId="0" fontId="9" fillId="4" borderId="8" xfId="70" applyFont="1" applyFill="1" applyBorder="1" applyAlignment="1">
      <alignment horizontal="left" vertical="top" wrapText="1"/>
    </xf>
    <xf numFmtId="0" fontId="9" fillId="2" borderId="10" xfId="70" applyFont="1" applyFill="1" applyBorder="1" applyAlignment="1">
      <alignment horizontal="left" vertical="center" wrapText="1"/>
    </xf>
    <xf numFmtId="0" fontId="40" fillId="4" borderId="8" xfId="20" applyFill="1" applyBorder="1" applyAlignment="1">
      <alignment horizontal="left" vertical="top"/>
    </xf>
    <xf numFmtId="0" fontId="40" fillId="4" borderId="0" xfId="20" applyFill="1" applyBorder="1" applyAlignment="1">
      <alignment horizontal="left" vertical="top"/>
    </xf>
    <xf numFmtId="0" fontId="40" fillId="4" borderId="10" xfId="20" applyFill="1" applyBorder="1" applyAlignment="1">
      <alignment horizontal="left" vertical="top"/>
    </xf>
    <xf numFmtId="0" fontId="9" fillId="4" borderId="10" xfId="70" applyFont="1" applyFill="1" applyBorder="1" applyAlignment="1"/>
    <xf numFmtId="0" fontId="9" fillId="4" borderId="8" xfId="16" applyFont="1" applyFill="1" applyBorder="1" applyAlignment="1">
      <alignment horizontal="left" vertical="top"/>
    </xf>
    <xf numFmtId="0" fontId="9" fillId="4" borderId="0" xfId="16" applyFont="1" applyFill="1" applyBorder="1" applyAlignment="1">
      <alignment horizontal="left" vertical="top"/>
    </xf>
    <xf numFmtId="0" fontId="9" fillId="4" borderId="10" xfId="16" applyFont="1" applyFill="1" applyBorder="1" applyAlignment="1">
      <alignment horizontal="left" vertical="top"/>
    </xf>
    <xf numFmtId="0" fontId="5" fillId="4" borderId="8" xfId="70" applyFont="1" applyFill="1" applyBorder="1" applyAlignment="1">
      <alignment horizontal="left" vertical="top"/>
    </xf>
    <xf numFmtId="0" fontId="8" fillId="4" borderId="0" xfId="81" applyFont="1" applyFill="1" applyAlignment="1">
      <alignment horizontal="left"/>
    </xf>
    <xf numFmtId="0" fontId="11" fillId="0" borderId="0" xfId="16" applyFont="1" applyFill="1" applyAlignment="1">
      <alignment horizontal="left" vertical="top" wrapText="1"/>
    </xf>
    <xf numFmtId="0" fontId="11" fillId="0" borderId="0" xfId="80" applyFont="1" applyFill="1" applyAlignment="1">
      <alignment horizontal="left" vertical="top" wrapText="1"/>
    </xf>
    <xf numFmtId="0" fontId="14" fillId="4" borderId="10" xfId="48" applyFont="1" applyFill="1" applyBorder="1" applyAlignment="1">
      <alignment horizontal="center" vertical="center" wrapText="1"/>
    </xf>
    <xf numFmtId="0" fontId="9" fillId="2" borderId="7" xfId="48" applyFont="1" applyFill="1" applyBorder="1" applyAlignment="1">
      <alignment horizontal="left" vertical="center" wrapText="1"/>
    </xf>
    <xf numFmtId="0" fontId="16" fillId="2" borderId="8" xfId="72" applyFont="1" applyFill="1" applyBorder="1" applyAlignment="1">
      <alignment horizontal="center" vertical="center" wrapText="1"/>
    </xf>
    <xf numFmtId="0" fontId="16" fillId="4" borderId="0" xfId="72" applyFont="1" applyFill="1" applyBorder="1" applyAlignment="1">
      <alignment horizontal="center" vertical="center" wrapText="1"/>
    </xf>
    <xf numFmtId="0" fontId="16" fillId="2" borderId="10" xfId="72" applyFont="1" applyFill="1" applyBorder="1" applyAlignment="1">
      <alignment horizontal="center" vertical="center" wrapText="1"/>
    </xf>
    <xf numFmtId="0" fontId="9" fillId="2" borderId="8" xfId="72" applyFont="1" applyFill="1" applyBorder="1" applyAlignment="1">
      <alignment horizontal="center" vertical="top" wrapText="1"/>
    </xf>
    <xf numFmtId="0" fontId="9" fillId="2" borderId="0" xfId="72" applyFont="1" applyFill="1" applyBorder="1" applyAlignment="1">
      <alignment horizontal="center" vertical="top" wrapText="1"/>
    </xf>
    <xf numFmtId="0" fontId="9" fillId="2" borderId="10" xfId="72" applyFont="1" applyFill="1" applyBorder="1" applyAlignment="1">
      <alignment horizontal="center" vertical="top" wrapText="1"/>
    </xf>
    <xf numFmtId="0" fontId="18" fillId="2" borderId="0" xfId="7" applyNumberFormat="1" applyFont="1" applyFill="1" applyAlignment="1" applyProtection="1">
      <alignment horizontal="left" vertical="top" wrapText="1"/>
    </xf>
    <xf numFmtId="0" fontId="11" fillId="2" borderId="0" xfId="56" applyFont="1" applyFill="1" applyAlignment="1">
      <alignment horizontal="left" vertical="top" wrapText="1"/>
    </xf>
    <xf numFmtId="0" fontId="11" fillId="2" borderId="0" xfId="16" applyNumberFormat="1" applyFont="1" applyFill="1" applyAlignment="1">
      <alignment horizontal="left" wrapText="1"/>
    </xf>
    <xf numFmtId="0" fontId="11" fillId="2" borderId="0" xfId="43" applyNumberFormat="1" applyFont="1" applyFill="1" applyAlignment="1">
      <alignment horizontal="left" vertical="top" wrapText="1"/>
    </xf>
    <xf numFmtId="0" fontId="61" fillId="0" borderId="0" xfId="38" applyFont="1" applyAlignment="1">
      <alignment horizontal="left" vertical="center" wrapText="1"/>
    </xf>
    <xf numFmtId="0" fontId="60" fillId="0" borderId="0" xfId="6" applyFont="1" applyAlignment="1" applyProtection="1">
      <alignment horizontal="left" vertical="center" wrapText="1"/>
    </xf>
    <xf numFmtId="0" fontId="63" fillId="0" borderId="0" xfId="9" applyFont="1" applyAlignment="1" applyProtection="1">
      <alignment horizontal="left" vertical="center" wrapText="1"/>
    </xf>
    <xf numFmtId="0" fontId="9" fillId="0" borderId="7" xfId="68" applyFont="1" applyFill="1" applyBorder="1" applyAlignment="1">
      <alignment horizontal="right" wrapText="1"/>
    </xf>
    <xf numFmtId="0" fontId="11" fillId="0" borderId="0" xfId="68" applyFont="1" applyFill="1" applyBorder="1" applyAlignment="1">
      <alignment horizontal="left"/>
    </xf>
    <xf numFmtId="0" fontId="11" fillId="0" borderId="0" xfId="68" applyFont="1" applyFill="1" applyAlignment="1">
      <alignment horizontal="left"/>
    </xf>
    <xf numFmtId="165" fontId="50" fillId="0" borderId="7" xfId="4" applyNumberFormat="1" applyFont="1" applyFill="1" applyBorder="1" applyAlignment="1">
      <alignment horizontal="right" wrapText="1"/>
    </xf>
    <xf numFmtId="0" fontId="11" fillId="0" borderId="0" xfId="68" applyFont="1" applyFill="1" applyBorder="1" applyAlignment="1">
      <alignment horizontal="left" vertical="top" wrapText="1"/>
    </xf>
    <xf numFmtId="0" fontId="60" fillId="0" borderId="0" xfId="6" applyFont="1" applyFill="1" applyAlignment="1" applyProtection="1">
      <alignment horizontal="left" vertical="top"/>
    </xf>
    <xf numFmtId="0" fontId="61" fillId="4" borderId="0" xfId="68" applyFont="1" applyFill="1" applyAlignment="1">
      <alignment horizontal="left" vertical="top"/>
    </xf>
    <xf numFmtId="0" fontId="61" fillId="4" borderId="0" xfId="68" applyFont="1" applyFill="1" applyBorder="1" applyAlignment="1">
      <alignment horizontal="left" vertical="top"/>
    </xf>
    <xf numFmtId="0" fontId="61" fillId="4" borderId="0" xfId="68" applyFont="1" applyFill="1" applyBorder="1" applyAlignment="1">
      <alignment horizontal="left" vertical="top" wrapText="1"/>
    </xf>
    <xf numFmtId="165" fontId="9" fillId="0" borderId="7" xfId="4" applyNumberFormat="1" applyFont="1" applyFill="1" applyBorder="1" applyAlignment="1">
      <alignment horizontal="right" wrapText="1"/>
    </xf>
    <xf numFmtId="0" fontId="11" fillId="4" borderId="0" xfId="82" applyFont="1" applyFill="1" applyAlignment="1">
      <alignment horizontal="left" vertical="top" wrapText="1"/>
    </xf>
    <xf numFmtId="0" fontId="11" fillId="0" borderId="0" xfId="16" applyNumberFormat="1" applyFont="1" applyFill="1" applyBorder="1" applyAlignment="1">
      <alignment horizontal="left" vertical="top" wrapText="1"/>
    </xf>
    <xf numFmtId="0" fontId="10" fillId="0" borderId="0" xfId="80" applyFont="1" applyFill="1" applyBorder="1" applyAlignment="1">
      <alignment horizontal="left" vertical="top" wrapText="1"/>
    </xf>
    <xf numFmtId="0" fontId="49" fillId="0" borderId="83" xfId="37" applyNumberFormat="1" applyFont="1" applyFill="1" applyBorder="1" applyAlignment="1">
      <alignment horizontal="center" vertical="top" wrapText="1" readingOrder="1"/>
    </xf>
    <xf numFmtId="0" fontId="11" fillId="0" borderId="0" xfId="7" applyFont="1" applyFill="1" applyBorder="1" applyAlignment="1" applyProtection="1">
      <alignment horizontal="left" vertical="top" wrapText="1"/>
    </xf>
    <xf numFmtId="0" fontId="11" fillId="0" borderId="0" xfId="16" applyFont="1" applyFill="1" applyBorder="1" applyAlignment="1">
      <alignment horizontal="left" vertical="top" wrapText="1"/>
    </xf>
    <xf numFmtId="0" fontId="11" fillId="0" borderId="0" xfId="92" applyNumberFormat="1" applyFont="1" applyFill="1" applyBorder="1" applyAlignment="1">
      <alignment horizontal="left" vertical="top" wrapText="1"/>
    </xf>
    <xf numFmtId="0" fontId="65" fillId="0" borderId="0" xfId="92" applyNumberFormat="1" applyFont="1" applyAlignment="1">
      <alignment horizontal="left" vertical="top" wrapText="1"/>
    </xf>
    <xf numFmtId="0" fontId="65" fillId="0" borderId="0" xfId="0" applyFont="1" applyAlignment="1">
      <alignment horizontal="left" vertical="top" wrapText="1"/>
    </xf>
    <xf numFmtId="0" fontId="11" fillId="0" borderId="0" xfId="0" applyFont="1" applyAlignment="1" applyProtection="1">
      <alignment horizontal="left" vertical="top" wrapText="1" readingOrder="1"/>
      <protection locked="0"/>
    </xf>
    <xf numFmtId="0" fontId="49" fillId="0" borderId="84" xfId="0" applyNumberFormat="1" applyFont="1" applyFill="1" applyBorder="1" applyAlignment="1">
      <alignment horizontal="center" vertical="top" wrapText="1" readingOrder="1"/>
    </xf>
    <xf numFmtId="0" fontId="52" fillId="0" borderId="84" xfId="0" applyNumberFormat="1" applyFont="1" applyFill="1" applyBorder="1" applyAlignment="1">
      <alignment horizontal="left" vertical="top" wrapText="1" readingOrder="1"/>
    </xf>
    <xf numFmtId="0" fontId="52" fillId="0" borderId="0" xfId="0" applyNumberFormat="1" applyFont="1" applyFill="1" applyBorder="1" applyAlignment="1">
      <alignment horizontal="left" vertical="top" wrapText="1" readingOrder="1"/>
    </xf>
    <xf numFmtId="0" fontId="52" fillId="0" borderId="85" xfId="0" applyNumberFormat="1" applyFont="1" applyFill="1" applyBorder="1" applyAlignment="1">
      <alignment horizontal="left" vertical="top" wrapText="1" readingOrder="1"/>
    </xf>
    <xf numFmtId="0" fontId="10" fillId="0" borderId="0" xfId="0" applyFont="1" applyAlignment="1" applyProtection="1">
      <alignment horizontal="left" vertical="top" wrapText="1" readingOrder="1"/>
      <protection locked="0"/>
    </xf>
    <xf numFmtId="0" fontId="52" fillId="0" borderId="83" xfId="19" applyNumberFormat="1" applyFont="1" applyFill="1" applyBorder="1" applyAlignment="1">
      <alignment horizontal="left" vertical="top" wrapText="1" indent="1" readingOrder="1"/>
    </xf>
    <xf numFmtId="0" fontId="7" fillId="0" borderId="0" xfId="19" applyFont="1" applyFill="1" applyBorder="1" applyAlignment="1">
      <alignment horizontal="left" indent="1"/>
    </xf>
    <xf numFmtId="0" fontId="7" fillId="0" borderId="85" xfId="19" applyNumberFormat="1" applyFont="1" applyFill="1" applyBorder="1" applyAlignment="1">
      <alignment horizontal="left" vertical="top" wrapText="1" indent="1"/>
    </xf>
    <xf numFmtId="0" fontId="61" fillId="0" borderId="0" xfId="19" applyFont="1" applyAlignment="1">
      <alignment horizontal="left" wrapText="1"/>
    </xf>
    <xf numFmtId="0" fontId="43" fillId="0" borderId="0" xfId="19" applyAlignment="1"/>
    <xf numFmtId="0" fontId="11" fillId="0" borderId="0" xfId="19" applyFont="1" applyAlignment="1">
      <alignment horizontal="left" wrapText="1"/>
    </xf>
    <xf numFmtId="0" fontId="13" fillId="0" borderId="0" xfId="19" applyFont="1" applyAlignment="1"/>
    <xf numFmtId="0" fontId="43" fillId="0" borderId="0" xfId="19" applyAlignment="1">
      <alignment wrapText="1"/>
    </xf>
    <xf numFmtId="0" fontId="52" fillId="0" borderId="83" xfId="19" applyNumberFormat="1" applyFont="1" applyFill="1" applyBorder="1" applyAlignment="1">
      <alignment vertical="top" wrapText="1" readingOrder="1"/>
    </xf>
    <xf numFmtId="0" fontId="7" fillId="0" borderId="0" xfId="19" applyFont="1" applyFill="1" applyBorder="1" applyAlignment="1"/>
    <xf numFmtId="0" fontId="7" fillId="0" borderId="85" xfId="19" applyNumberFormat="1" applyFont="1" applyFill="1" applyBorder="1" applyAlignment="1">
      <alignment vertical="top" wrapText="1"/>
    </xf>
    <xf numFmtId="0" fontId="64" fillId="0" borderId="0" xfId="19" applyNumberFormat="1" applyFont="1" applyFill="1" applyBorder="1" applyAlignment="1">
      <alignment wrapText="1" readingOrder="1"/>
    </xf>
    <xf numFmtId="0" fontId="9" fillId="2" borderId="8" xfId="70" applyFont="1" applyFill="1" applyBorder="1" applyAlignment="1">
      <alignment horizontal="center" wrapText="1"/>
    </xf>
    <xf numFmtId="0" fontId="43" fillId="0" borderId="10" xfId="19" applyBorder="1" applyAlignment="1">
      <alignment horizontal="left" vertical="top"/>
    </xf>
    <xf numFmtId="0" fontId="1" fillId="4" borderId="106" xfId="70" applyFont="1" applyFill="1" applyBorder="1" applyAlignment="1">
      <alignment horizontal="left" vertical="top"/>
    </xf>
    <xf numFmtId="0" fontId="43" fillId="0" borderId="85" xfId="19" applyBorder="1" applyAlignment="1">
      <alignment horizontal="left" vertical="top"/>
    </xf>
    <xf numFmtId="0" fontId="52" fillId="0" borderId="84" xfId="19" applyNumberFormat="1" applyFont="1" applyFill="1" applyBorder="1" applyAlignment="1">
      <alignment horizontal="left" vertical="top"/>
    </xf>
    <xf numFmtId="0" fontId="7" fillId="0" borderId="0" xfId="19" applyFont="1" applyFill="1" applyBorder="1" applyAlignment="1">
      <alignment horizontal="left" vertical="top"/>
    </xf>
    <xf numFmtId="0" fontId="7" fillId="0" borderId="0" xfId="19" applyNumberFormat="1" applyFont="1" applyFill="1" applyBorder="1" applyAlignment="1">
      <alignment horizontal="left" vertical="top"/>
    </xf>
    <xf numFmtId="0" fontId="9" fillId="2" borderId="106" xfId="70" applyFont="1" applyFill="1" applyBorder="1" applyAlignment="1">
      <alignment horizontal="center" wrapText="1"/>
    </xf>
    <xf numFmtId="0" fontId="43" fillId="0" borderId="106" xfId="19" applyBorder="1" applyAlignment="1"/>
    <xf numFmtId="3" fontId="11" fillId="0" borderId="0" xfId="25" applyNumberFormat="1" applyFont="1" applyFill="1" applyBorder="1" applyAlignment="1">
      <alignment horizontal="left" vertical="top" wrapText="1"/>
    </xf>
    <xf numFmtId="0" fontId="9" fillId="4" borderId="49" xfId="70" applyFont="1" applyFill="1" applyBorder="1" applyAlignment="1">
      <alignment horizontal="center" wrapText="1"/>
    </xf>
    <xf numFmtId="0" fontId="9" fillId="4" borderId="48" xfId="70" applyFont="1" applyFill="1" applyBorder="1" applyAlignment="1">
      <alignment horizontal="center" wrapText="1"/>
    </xf>
    <xf numFmtId="0" fontId="9" fillId="4" borderId="16" xfId="70" applyFont="1" applyFill="1" applyBorder="1" applyAlignment="1">
      <alignment horizontal="center" wrapText="1"/>
    </xf>
    <xf numFmtId="0" fontId="9" fillId="0" borderId="10" xfId="70" applyFont="1" applyFill="1" applyBorder="1" applyAlignment="1">
      <alignment horizontal="center" wrapText="1"/>
    </xf>
    <xf numFmtId="0" fontId="9" fillId="4" borderId="10" xfId="70" applyFont="1" applyFill="1" applyBorder="1" applyAlignment="1">
      <alignment horizontal="center" wrapText="1"/>
    </xf>
    <xf numFmtId="0" fontId="1" fillId="0" borderId="0" xfId="16" applyAlignment="1">
      <alignment horizontal="left" vertical="top" wrapText="1"/>
    </xf>
    <xf numFmtId="3" fontId="60" fillId="0" borderId="0" xfId="6" applyNumberFormat="1" applyFont="1" applyFill="1" applyBorder="1" applyAlignment="1">
      <alignment horizontal="left" vertical="top" wrapText="1"/>
    </xf>
    <xf numFmtId="0" fontId="11" fillId="0" borderId="0" xfId="16" applyFont="1" applyAlignment="1">
      <alignment horizontal="left" vertical="top" wrapText="1"/>
    </xf>
    <xf numFmtId="0" fontId="9" fillId="2" borderId="8" xfId="75" applyFont="1" applyFill="1" applyBorder="1" applyAlignment="1">
      <alignment horizontal="left" vertical="top"/>
    </xf>
    <xf numFmtId="0" fontId="10" fillId="2" borderId="0" xfId="95" applyFont="1" applyFill="1" applyAlignment="1">
      <alignment horizontal="left" vertical="top" wrapText="1"/>
    </xf>
    <xf numFmtId="0" fontId="11" fillId="0" borderId="0" xfId="80" applyFont="1" applyFill="1" applyAlignment="1">
      <alignment vertical="top" wrapText="1"/>
    </xf>
    <xf numFmtId="0" fontId="62" fillId="0" borderId="0" xfId="0" applyFont="1" applyAlignment="1"/>
    <xf numFmtId="0" fontId="62" fillId="0" borderId="0" xfId="0" applyFont="1" applyAlignment="1">
      <alignment vertical="top" wrapText="1"/>
    </xf>
    <xf numFmtId="0" fontId="10" fillId="2" borderId="0" xfId="80" applyFont="1" applyFill="1" applyAlignment="1">
      <alignment vertical="top" wrapText="1"/>
    </xf>
    <xf numFmtId="0" fontId="8" fillId="0" borderId="34" xfId="24" applyNumberFormat="1" applyFont="1" applyFill="1" applyBorder="1" applyAlignment="1">
      <alignment horizontal="center" vertical="top" wrapText="1" readingOrder="1"/>
    </xf>
    <xf numFmtId="0" fontId="8" fillId="0" borderId="0" xfId="24" applyNumberFormat="1" applyFont="1" applyFill="1" applyBorder="1" applyAlignment="1">
      <alignment horizontal="center" vertical="top" wrapText="1" readingOrder="1"/>
    </xf>
    <xf numFmtId="0" fontId="8" fillId="0" borderId="35" xfId="24" applyNumberFormat="1" applyFont="1" applyFill="1" applyBorder="1" applyAlignment="1">
      <alignment horizontal="center" vertical="top" wrapText="1" readingOrder="1"/>
    </xf>
    <xf numFmtId="0" fontId="11" fillId="2" borderId="0" xfId="16" applyFont="1" applyFill="1" applyBorder="1" applyAlignment="1">
      <alignment vertical="top" wrapText="1"/>
    </xf>
    <xf numFmtId="0" fontId="0" fillId="0" borderId="0" xfId="0" applyAlignment="1">
      <alignment vertical="top" wrapText="1"/>
    </xf>
    <xf numFmtId="0" fontId="8" fillId="0" borderId="33" xfId="0" applyNumberFormat="1" applyFont="1" applyFill="1" applyBorder="1" applyAlignment="1">
      <alignment horizontal="center" wrapText="1" readingOrder="1"/>
    </xf>
    <xf numFmtId="0" fontId="7" fillId="0" borderId="33" xfId="0" applyNumberFormat="1" applyFont="1" applyFill="1" applyBorder="1" applyAlignment="1">
      <alignment vertical="top" wrapText="1"/>
    </xf>
    <xf numFmtId="0" fontId="8" fillId="0" borderId="34" xfId="0" applyNumberFormat="1" applyFont="1" applyFill="1" applyBorder="1" applyAlignment="1">
      <alignment vertical="top" wrapText="1" readingOrder="1"/>
    </xf>
    <xf numFmtId="0" fontId="0" fillId="0" borderId="0" xfId="0" applyAlignment="1">
      <alignment vertical="top" wrapText="1" readingOrder="1"/>
    </xf>
    <xf numFmtId="0" fontId="0" fillId="0" borderId="10" xfId="0" applyBorder="1" applyAlignment="1">
      <alignment vertical="top" wrapText="1" readingOrder="1"/>
    </xf>
    <xf numFmtId="0" fontId="11" fillId="2" borderId="0" xfId="80" applyFont="1" applyFill="1" applyAlignment="1">
      <alignment horizontal="left" vertical="top" wrapText="1"/>
    </xf>
    <xf numFmtId="0" fontId="5" fillId="0" borderId="33" xfId="0" applyNumberFormat="1" applyFont="1" applyFill="1" applyBorder="1" applyAlignment="1">
      <alignment vertical="top" wrapText="1" readingOrder="1"/>
    </xf>
    <xf numFmtId="0" fontId="1" fillId="0" borderId="0" xfId="0" applyFont="1" applyFill="1" applyBorder="1"/>
    <xf numFmtId="0" fontId="1" fillId="0" borderId="35" xfId="0" applyNumberFormat="1" applyFont="1" applyFill="1" applyBorder="1" applyAlignment="1">
      <alignment vertical="top" wrapText="1"/>
    </xf>
    <xf numFmtId="0" fontId="8" fillId="0" borderId="0" xfId="0" applyNumberFormat="1" applyFont="1" applyFill="1" applyBorder="1" applyAlignment="1">
      <alignment vertical="top" wrapText="1" readingOrder="1"/>
    </xf>
    <xf numFmtId="0" fontId="0" fillId="0" borderId="18" xfId="0" applyBorder="1" applyAlignment="1"/>
    <xf numFmtId="3" fontId="11" fillId="2" borderId="0" xfId="25" applyNumberFormat="1" applyFont="1" applyFill="1" applyBorder="1" applyAlignment="1">
      <alignment horizontal="left" vertical="top" wrapText="1"/>
    </xf>
    <xf numFmtId="0" fontId="5" fillId="0" borderId="34" xfId="0" applyNumberFormat="1" applyFont="1" applyFill="1" applyBorder="1" applyAlignment="1">
      <alignment horizontal="left" vertical="top" wrapText="1" readingOrder="1"/>
    </xf>
    <xf numFmtId="0" fontId="5" fillId="0" borderId="0" xfId="0" applyNumberFormat="1" applyFont="1" applyFill="1" applyBorder="1" applyAlignment="1">
      <alignment horizontal="left" vertical="top" wrapText="1" readingOrder="1"/>
    </xf>
    <xf numFmtId="0" fontId="5" fillId="0" borderId="10" xfId="0" applyNumberFormat="1" applyFont="1" applyFill="1" applyBorder="1" applyAlignment="1">
      <alignment horizontal="left" vertical="top" wrapText="1" readingOrder="1"/>
    </xf>
    <xf numFmtId="0" fontId="8" fillId="0" borderId="8" xfId="0" applyNumberFormat="1" applyFont="1" applyFill="1" applyBorder="1" applyAlignment="1">
      <alignment vertical="top" wrapText="1" readingOrder="1"/>
    </xf>
    <xf numFmtId="0" fontId="7" fillId="0" borderId="8" xfId="0" applyFont="1" applyFill="1" applyBorder="1" applyAlignment="1"/>
    <xf numFmtId="0" fontId="0" fillId="0" borderId="16" xfId="0" applyBorder="1" applyAlignment="1"/>
    <xf numFmtId="3" fontId="11" fillId="2" borderId="0" xfId="26" applyNumberFormat="1" applyFont="1" applyFill="1" applyBorder="1" applyAlignment="1">
      <alignment horizontal="left" vertical="top" wrapText="1"/>
    </xf>
    <xf numFmtId="0" fontId="7" fillId="0" borderId="0" xfId="0" applyFont="1" applyFill="1" applyBorder="1" applyAlignment="1"/>
    <xf numFmtId="0" fontId="64" fillId="13" borderId="0" xfId="96" applyFont="1" applyFill="1" applyAlignment="1">
      <alignment horizontal="left"/>
    </xf>
    <xf numFmtId="0" fontId="68" fillId="0" borderId="0" xfId="0" applyFont="1"/>
    <xf numFmtId="0" fontId="52" fillId="13" borderId="83" xfId="96" applyFont="1" applyFill="1" applyBorder="1" applyAlignment="1">
      <alignment horizontal="left" wrapText="1"/>
    </xf>
    <xf numFmtId="0" fontId="52" fillId="13" borderId="83" xfId="96" applyFont="1" applyFill="1" applyBorder="1" applyAlignment="1">
      <alignment horizontal="center" wrapText="1"/>
    </xf>
    <xf numFmtId="0" fontId="49" fillId="13" borderId="83" xfId="96" applyFont="1" applyFill="1" applyBorder="1" applyAlignment="1">
      <alignment horizontal="center" wrapText="1"/>
    </xf>
    <xf numFmtId="0" fontId="1" fillId="13" borderId="113" xfId="96" applyFont="1" applyFill="1" applyBorder="1" applyAlignment="1"/>
    <xf numFmtId="165" fontId="1" fillId="13" borderId="113" xfId="92" applyNumberFormat="1" applyFont="1" applyFill="1" applyBorder="1" applyAlignment="1">
      <alignment horizontal="right"/>
    </xf>
    <xf numFmtId="165" fontId="9" fillId="13" borderId="113" xfId="92" applyNumberFormat="1" applyFont="1" applyFill="1" applyBorder="1" applyAlignment="1">
      <alignment horizontal="right"/>
    </xf>
    <xf numFmtId="0" fontId="1" fillId="13" borderId="0" xfId="96" applyFont="1" applyFill="1" applyAlignment="1"/>
    <xf numFmtId="165" fontId="1" fillId="13" borderId="0" xfId="92" applyNumberFormat="1" applyFont="1" applyFill="1" applyAlignment="1">
      <alignment horizontal="right"/>
    </xf>
    <xf numFmtId="165" fontId="9" fillId="13" borderId="0" xfId="92" applyNumberFormat="1" applyFont="1" applyFill="1" applyAlignment="1">
      <alignment horizontal="right"/>
    </xf>
    <xf numFmtId="0" fontId="9" fillId="13" borderId="114" xfId="96" applyFont="1" applyFill="1" applyBorder="1" applyAlignment="1"/>
    <xf numFmtId="165" fontId="9" fillId="13" borderId="114" xfId="92" applyNumberFormat="1" applyFont="1" applyFill="1" applyBorder="1" applyAlignment="1">
      <alignment horizontal="right"/>
    </xf>
    <xf numFmtId="0" fontId="1" fillId="13" borderId="113" xfId="97" applyFont="1" applyFill="1" applyBorder="1" applyAlignment="1" applyProtection="1">
      <alignment vertical="top"/>
      <protection locked="0"/>
    </xf>
    <xf numFmtId="0" fontId="1" fillId="13" borderId="0" xfId="97" applyFont="1" applyFill="1" applyAlignment="1" applyProtection="1">
      <alignment vertical="top"/>
      <protection locked="0"/>
    </xf>
    <xf numFmtId="0" fontId="1" fillId="13" borderId="10" xfId="96" applyFont="1" applyFill="1" applyBorder="1" applyAlignment="1"/>
    <xf numFmtId="165" fontId="1" fillId="13" borderId="10" xfId="92" applyNumberFormat="1" applyFont="1" applyFill="1" applyBorder="1" applyAlignment="1">
      <alignment horizontal="right"/>
    </xf>
    <xf numFmtId="165" fontId="9" fillId="13" borderId="10" xfId="92" applyNumberFormat="1" applyFont="1" applyFill="1" applyBorder="1" applyAlignment="1">
      <alignment horizontal="right"/>
    </xf>
    <xf numFmtId="0" fontId="1" fillId="13" borderId="0" xfId="96" applyFont="1" applyFill="1" applyBorder="1" applyAlignment="1"/>
    <xf numFmtId="165" fontId="1" fillId="13" borderId="0" xfId="92" applyNumberFormat="1" applyFont="1" applyFill="1" applyBorder="1" applyAlignment="1">
      <alignment horizontal="right"/>
    </xf>
    <xf numFmtId="165" fontId="9" fillId="13" borderId="0" xfId="92" applyNumberFormat="1" applyFont="1" applyFill="1" applyBorder="1" applyAlignment="1">
      <alignment horizontal="right"/>
    </xf>
    <xf numFmtId="0" fontId="52" fillId="13" borderId="115" xfId="96" applyFont="1" applyFill="1" applyBorder="1" applyAlignment="1"/>
    <xf numFmtId="165" fontId="45" fillId="0" borderId="115" xfId="92" applyNumberFormat="1" applyFont="1" applyBorder="1"/>
    <xf numFmtId="165" fontId="50" fillId="0" borderId="115" xfId="92" applyNumberFormat="1" applyFont="1" applyBorder="1"/>
    <xf numFmtId="0" fontId="52" fillId="13" borderId="116" xfId="96" applyFont="1" applyFill="1" applyBorder="1" applyAlignment="1"/>
    <xf numFmtId="165" fontId="45" fillId="0" borderId="116" xfId="92" applyNumberFormat="1" applyFont="1" applyBorder="1"/>
    <xf numFmtId="165" fontId="50" fillId="0" borderId="116" xfId="92" applyNumberFormat="1" applyFont="1" applyBorder="1"/>
    <xf numFmtId="0" fontId="9" fillId="13" borderId="117" xfId="96" applyFont="1" applyFill="1" applyBorder="1" applyAlignment="1"/>
    <xf numFmtId="165" fontId="45" fillId="0" borderId="118" xfId="92" applyNumberFormat="1" applyFont="1" applyBorder="1"/>
    <xf numFmtId="165" fontId="50" fillId="0" borderId="118" xfId="92" applyNumberFormat="1" applyFont="1" applyBorder="1"/>
    <xf numFmtId="0" fontId="52" fillId="13" borderId="119" xfId="96" applyFont="1" applyFill="1" applyBorder="1" applyAlignment="1"/>
    <xf numFmtId="165" fontId="45" fillId="0" borderId="119" xfId="92" applyNumberFormat="1" applyFont="1" applyBorder="1"/>
    <xf numFmtId="165" fontId="50" fillId="0" borderId="119" xfId="92" applyNumberFormat="1" applyFont="1" applyBorder="1"/>
    <xf numFmtId="0" fontId="49" fillId="13" borderId="120" xfId="96" applyFont="1" applyFill="1" applyBorder="1" applyAlignment="1"/>
    <xf numFmtId="0" fontId="49" fillId="13" borderId="118" xfId="96" applyFont="1" applyFill="1" applyBorder="1" applyAlignment="1"/>
    <xf numFmtId="0" fontId="49" fillId="13" borderId="121" xfId="96" applyFont="1" applyFill="1" applyBorder="1" applyAlignment="1"/>
    <xf numFmtId="165" fontId="45" fillId="0" borderId="121" xfId="92" applyNumberFormat="1" applyFont="1" applyBorder="1"/>
    <xf numFmtId="165" fontId="50" fillId="0" borderId="121" xfId="92" applyNumberFormat="1" applyFont="1" applyBorder="1"/>
    <xf numFmtId="0" fontId="9" fillId="0" borderId="0" xfId="82" applyFont="1" applyFill="1" applyBorder="1" applyAlignment="1"/>
    <xf numFmtId="0" fontId="13" fillId="0" borderId="0" xfId="82" applyFont="1" applyFill="1" applyBorder="1" applyAlignment="1">
      <alignment wrapText="1"/>
    </xf>
    <xf numFmtId="0" fontId="38" fillId="0" borderId="0" xfId="82" applyFont="1" applyFill="1" applyBorder="1" applyAlignment="1">
      <alignment wrapText="1"/>
    </xf>
    <xf numFmtId="0" fontId="11" fillId="0" borderId="0" xfId="82" applyFont="1" applyFill="1" applyAlignment="1">
      <alignment horizontal="left" vertical="top"/>
    </xf>
    <xf numFmtId="0" fontId="11" fillId="0" borderId="0" xfId="82" applyFont="1" applyFill="1" applyAlignment="1">
      <alignment horizontal="left" vertical="top" wrapText="1"/>
    </xf>
    <xf numFmtId="0" fontId="60" fillId="4" borderId="0" xfId="98" applyFont="1" applyFill="1" applyAlignment="1">
      <alignment horizontal="left" vertical="top" wrapText="1"/>
    </xf>
    <xf numFmtId="0" fontId="22" fillId="4" borderId="0" xfId="82" applyFont="1" applyFill="1" applyAlignment="1">
      <alignment horizontal="left" vertical="top" wrapText="1"/>
    </xf>
    <xf numFmtId="0" fontId="11" fillId="0" borderId="0" xfId="42" applyFont="1" applyFill="1" applyAlignment="1">
      <alignment horizontal="left" vertical="top" wrapText="1"/>
    </xf>
  </cellXfs>
  <cellStyles count="99">
    <cellStyle name="Comma" xfId="92" builtinId="3"/>
    <cellStyle name="Comma 2" xfId="93"/>
    <cellStyle name="Comma 4" xfId="1"/>
    <cellStyle name="Comma 4 2 2" xfId="2"/>
    <cellStyle name="Comma 4 3" xfId="3"/>
    <cellStyle name="Comma 6" xfId="4"/>
    <cellStyle name="Comma_March_2010_Main Table Template v2 2" xfId="5"/>
    <cellStyle name="Hyperlink" xfId="6" builtinId="8"/>
    <cellStyle name="Hyperlink 2" xfId="7"/>
    <cellStyle name="Hyperlink 3" xfId="8"/>
    <cellStyle name="Hyperlink 3 2" xfId="9"/>
    <cellStyle name="Hyperlink 4" xfId="98"/>
    <cellStyle name="Hyperlink 4 2 2" xfId="10"/>
    <cellStyle name="Hyperlink_SFR_Tables_January2013_March_Update_REVISED" xfId="11"/>
    <cellStyle name="Normal" xfId="0" builtinId="0"/>
    <cellStyle name="Normal 10" xfId="12"/>
    <cellStyle name="Normal 10 3 3" xfId="13"/>
    <cellStyle name="Normal 10 3 5" xfId="14"/>
    <cellStyle name="Normal 10 4 2" xfId="15"/>
    <cellStyle name="Normal 11" xfId="16"/>
    <cellStyle name="Normal 14" xfId="17"/>
    <cellStyle name="Normal 15 2" xfId="18"/>
    <cellStyle name="Normal 2" xfId="19"/>
    <cellStyle name="Normal 2 11" xfId="20"/>
    <cellStyle name="Normal 2 2" xfId="21"/>
    <cellStyle name="Normal 2 2 2" xfId="22"/>
    <cellStyle name="Normal 2 2 6 2" xfId="23"/>
    <cellStyle name="Normal 2 2 8" xfId="24"/>
    <cellStyle name="Normal 2 3 4 2 2" xfId="25"/>
    <cellStyle name="Normal 2 3 6" xfId="26"/>
    <cellStyle name="Normal 2_Table 5 v1 Final 2" xfId="27"/>
    <cellStyle name="Normal 21" xfId="28"/>
    <cellStyle name="Normal 21 2" xfId="29"/>
    <cellStyle name="Normal 23" xfId="30"/>
    <cellStyle name="Normal 26" xfId="31"/>
    <cellStyle name="Normal 27" xfId="32"/>
    <cellStyle name="Normal 29" xfId="33"/>
    <cellStyle name="Normal 32" xfId="34"/>
    <cellStyle name="Normal 35" xfId="35"/>
    <cellStyle name="Normal 36" xfId="36"/>
    <cellStyle name="Normal 4" xfId="37"/>
    <cellStyle name="Normal 5" xfId="38"/>
    <cellStyle name="Normal 7" xfId="39"/>
    <cellStyle name="Normal 8" xfId="40"/>
    <cellStyle name="Normal_All_SFR_Tablesv3" xfId="41"/>
    <cellStyle name="Normal_All_SFR_Tablesv3_All_SFR_Tables_May_Update_Table 14_updateQ4 2_Table 13" xfId="42"/>
    <cellStyle name="Normal_All_SFR_Tablesv3_All_SFR_Tables_May_Update_Table 14_updateQ4 2_Table 13 2" xfId="97"/>
    <cellStyle name="Normal_JanSFR Table 2,7,10 v2 Final Rounded" xfId="43"/>
    <cellStyle name="Normal_JanSFR Table 4 v2 Final" xfId="44"/>
    <cellStyle name="Normal_JanSFR Table 5 v3 Final" xfId="45"/>
    <cellStyle name="Normal_JanSFR Table 6 v2 Final 2" xfId="46"/>
    <cellStyle name="Normal_JanSFR Table 9 v2 Final" xfId="47"/>
    <cellStyle name="Normal_JanSFR Tables 1-3 v2 Final 2 2" xfId="48"/>
    <cellStyle name="Normal_JanSFR Tables 1-3 v2 Final 2 2 2" xfId="94"/>
    <cellStyle name="Normal_JanSFR Tables 1-3 v2 Final 3" xfId="49"/>
    <cellStyle name="Normal_JanSFR Tables 1-3 v2 Final_January2013_OLASS_Participation_Achievement 2" xfId="50"/>
    <cellStyle name="Normal_January2013_OLASS_Participation_Achievement" xfId="51"/>
    <cellStyle name="Normal_JunSFR Table 1 v1 Final" xfId="52"/>
    <cellStyle name="Normal_JunSFR Table 2 v1 Final" xfId="53"/>
    <cellStyle name="Normal_JunSFR Table 4 v1 Final" xfId="54"/>
    <cellStyle name="Normal_JunSFR Table 6 v1 Final" xfId="55"/>
    <cellStyle name="Normal_JunSFR Table 7 v1 Final" xfId="56"/>
    <cellStyle name="Normal_JunSFR Table 9 v1 Final" xfId="57"/>
    <cellStyle name="Normal_LFS Tables FINAL" xfId="58"/>
    <cellStyle name="Normal_March_2010_Main Table Template v2_Table 16 v1 Final 2" xfId="59"/>
    <cellStyle name="Normal_March_2010_Main Table Template v2_Table 5 v1 Final 2" xfId="60"/>
    <cellStyle name="Normal_March_2010_Main Table Template v2_Table 6 v1 Final 2 2 2" xfId="61"/>
    <cellStyle name="Normal_March_2010_Main Table Template v2_Table 7 v1 Final 2 2" xfId="62"/>
    <cellStyle name="Normal_MarSFR Tables 1-3 v1 Final" xfId="63"/>
    <cellStyle name="Normal_New Draft SFR Main and Supplementary Tables 2010 V5 2 2" xfId="64"/>
    <cellStyle name="Normal_New Draft SFR Main and Supplementary Tables 2010 V5 2 2 2" xfId="95"/>
    <cellStyle name="Normal_New Draft SFR Main and Supplementary Tables 2010 V5 3 2" xfId="65"/>
    <cellStyle name="Normal_New Draft SFR tables Aug 2010 2 2" xfId="66"/>
    <cellStyle name="Normal_T35F.XLS" xfId="67"/>
    <cellStyle name="Normal_T4.8MAST" xfId="68"/>
    <cellStyle name="Normal_Table 1" xfId="69"/>
    <cellStyle name="Normal_Table 11" xfId="70"/>
    <cellStyle name="Normal_Table 12 v2" xfId="71"/>
    <cellStyle name="Normal_Table 2 v5 2" xfId="72"/>
    <cellStyle name="Normal_Table 3 2" xfId="73"/>
    <cellStyle name="Normal_Table 4 (FINAL) 2" xfId="74"/>
    <cellStyle name="Normal_Table 4 version8" xfId="75"/>
    <cellStyle name="Normal_Table 5" xfId="76"/>
    <cellStyle name="Normal_Table 5 v4 FINAL VALUES 2 2" xfId="77"/>
    <cellStyle name="Normal_Table 5 version2" xfId="78"/>
    <cellStyle name="Normal_Table 8 v1 Final 2 2 2" xfId="79"/>
    <cellStyle name="Normal_Tables 13-15 v1 Final_1 2" xfId="80"/>
    <cellStyle name="Normal_Tables 13-15 v1 Final_1_SFR_MAIN015 2" xfId="81"/>
    <cellStyle name="Normal_VQ Mock Up table" xfId="82"/>
    <cellStyle name="Normal_VQ Mock Up table 2" xfId="96"/>
    <cellStyle name="Percent 10" xfId="83"/>
    <cellStyle name="Percent 11 2" xfId="84"/>
    <cellStyle name="Percent 2" xfId="85"/>
    <cellStyle name="Percent 2 2" xfId="86"/>
    <cellStyle name="Percent 2 3 2 2 2" xfId="87"/>
    <cellStyle name="Percent 2 4 2 2" xfId="88"/>
    <cellStyle name="Percent 2 6" xfId="89"/>
    <cellStyle name="Percent 3 5" xfId="90"/>
    <cellStyle name="ts97" xfId="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133350</xdr:rowOff>
    </xdr:from>
    <xdr:to>
      <xdr:col>3</xdr:col>
      <xdr:colOff>200025</xdr:colOff>
      <xdr:row>6</xdr:row>
      <xdr:rowOff>133350</xdr:rowOff>
    </xdr:to>
    <xdr:pic>
      <xdr:nvPicPr>
        <xdr:cNvPr id="1058" name="Picture 3" descr="http://portal/handbook/it/itguidance/office2010guidance/Outlook2010/PublishingImages/DfE%202955.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323850"/>
          <a:ext cx="15811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0</xdr:col>
      <xdr:colOff>1628775</xdr:colOff>
      <xdr:row>22</xdr:row>
      <xdr:rowOff>28575</xdr:rowOff>
    </xdr:to>
    <xdr:pic>
      <xdr:nvPicPr>
        <xdr:cNvPr id="10274"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91000"/>
          <a:ext cx="1628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35</xdr:row>
      <xdr:rowOff>0</xdr:rowOff>
    </xdr:from>
    <xdr:to>
      <xdr:col>0</xdr:col>
      <xdr:colOff>1628775</xdr:colOff>
      <xdr:row>37</xdr:row>
      <xdr:rowOff>9525</xdr:rowOff>
    </xdr:to>
    <xdr:pic>
      <xdr:nvPicPr>
        <xdr:cNvPr id="11298"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429500"/>
          <a:ext cx="16287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66675</xdr:colOff>
      <xdr:row>10</xdr:row>
      <xdr:rowOff>47625</xdr:rowOff>
    </xdr:from>
    <xdr:to>
      <xdr:col>0</xdr:col>
      <xdr:colOff>1676400</xdr:colOff>
      <xdr:row>12</xdr:row>
      <xdr:rowOff>57150</xdr:rowOff>
    </xdr:to>
    <xdr:pic>
      <xdr:nvPicPr>
        <xdr:cNvPr id="12322" name="Picture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2524125"/>
          <a:ext cx="16097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37</xdr:row>
      <xdr:rowOff>19050</xdr:rowOff>
    </xdr:from>
    <xdr:to>
      <xdr:col>1</xdr:col>
      <xdr:colOff>219075</xdr:colOff>
      <xdr:row>39</xdr:row>
      <xdr:rowOff>38100</xdr:rowOff>
    </xdr:to>
    <xdr:pic>
      <xdr:nvPicPr>
        <xdr:cNvPr id="13346"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353550"/>
          <a:ext cx="14573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47</xdr:row>
      <xdr:rowOff>0</xdr:rowOff>
    </xdr:from>
    <xdr:to>
      <xdr:col>0</xdr:col>
      <xdr:colOff>1628775</xdr:colOff>
      <xdr:row>49</xdr:row>
      <xdr:rowOff>0</xdr:rowOff>
    </xdr:to>
    <xdr:pic>
      <xdr:nvPicPr>
        <xdr:cNvPr id="14370"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44000"/>
          <a:ext cx="16287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48</xdr:row>
      <xdr:rowOff>142875</xdr:rowOff>
    </xdr:from>
    <xdr:to>
      <xdr:col>0</xdr:col>
      <xdr:colOff>1543050</xdr:colOff>
      <xdr:row>50</xdr:row>
      <xdr:rowOff>161925</xdr:rowOff>
    </xdr:to>
    <xdr:pic>
      <xdr:nvPicPr>
        <xdr:cNvPr id="15394"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477375"/>
          <a:ext cx="15430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39</xdr:row>
      <xdr:rowOff>85725</xdr:rowOff>
    </xdr:from>
    <xdr:to>
      <xdr:col>1</xdr:col>
      <xdr:colOff>762000</xdr:colOff>
      <xdr:row>41</xdr:row>
      <xdr:rowOff>114300</xdr:rowOff>
    </xdr:to>
    <xdr:pic>
      <xdr:nvPicPr>
        <xdr:cNvPr id="16418"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848725"/>
          <a:ext cx="14859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38</xdr:row>
      <xdr:rowOff>133350</xdr:rowOff>
    </xdr:from>
    <xdr:to>
      <xdr:col>1</xdr:col>
      <xdr:colOff>752475</xdr:colOff>
      <xdr:row>40</xdr:row>
      <xdr:rowOff>161925</xdr:rowOff>
    </xdr:to>
    <xdr:pic>
      <xdr:nvPicPr>
        <xdr:cNvPr id="1744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896350"/>
          <a:ext cx="14763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67</xdr:row>
      <xdr:rowOff>0</xdr:rowOff>
    </xdr:from>
    <xdr:to>
      <xdr:col>0</xdr:col>
      <xdr:colOff>1480857</xdr:colOff>
      <xdr:row>69</xdr:row>
      <xdr:rowOff>28575</xdr:rowOff>
    </xdr:to>
    <xdr:pic>
      <xdr:nvPicPr>
        <xdr:cNvPr id="3"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335000"/>
          <a:ext cx="1480857"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oneCellAnchor>
    <xdr:from>
      <xdr:col>0</xdr:col>
      <xdr:colOff>12327</xdr:colOff>
      <xdr:row>56</xdr:row>
      <xdr:rowOff>12326</xdr:rowOff>
    </xdr:from>
    <xdr:ext cx="1438275" cy="430306"/>
    <xdr:pic>
      <xdr:nvPicPr>
        <xdr:cNvPr id="2" name="Pictur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27" y="12775826"/>
          <a:ext cx="1438275" cy="4303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36</xdr:row>
      <xdr:rowOff>9525</xdr:rowOff>
    </xdr:from>
    <xdr:to>
      <xdr:col>0</xdr:col>
      <xdr:colOff>1476375</xdr:colOff>
      <xdr:row>38</xdr:row>
      <xdr:rowOff>57150</xdr:rowOff>
    </xdr:to>
    <xdr:pic>
      <xdr:nvPicPr>
        <xdr:cNvPr id="2082" name="Picture 9">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01025"/>
          <a:ext cx="14763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38100</xdr:colOff>
      <xdr:row>36</xdr:row>
      <xdr:rowOff>57150</xdr:rowOff>
    </xdr:from>
    <xdr:to>
      <xdr:col>0</xdr:col>
      <xdr:colOff>1476375</xdr:colOff>
      <xdr:row>38</xdr:row>
      <xdr:rowOff>95250</xdr:rowOff>
    </xdr:to>
    <xdr:pic>
      <xdr:nvPicPr>
        <xdr:cNvPr id="2" name="Picture 1">
          <a:hlinkClick xmlns:r="http://schemas.openxmlformats.org/officeDocument/2006/relationships" r:id="rId1"/>
          <a:extLst>
            <a:ext uri="{FF2B5EF4-FFF2-40B4-BE49-F238E27FC236}">
              <a16:creationId xmlns:a16="http://schemas.microsoft.com/office/drawing/2014/main" id="{D8A8F4F8-A9E5-4739-BFE7-FBA10E78F3F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7677150"/>
          <a:ext cx="14382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38100</xdr:colOff>
      <xdr:row>70</xdr:row>
      <xdr:rowOff>19050</xdr:rowOff>
    </xdr:from>
    <xdr:to>
      <xdr:col>0</xdr:col>
      <xdr:colOff>1498600</xdr:colOff>
      <xdr:row>72</xdr:row>
      <xdr:rowOff>50800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300-0000754C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4497050"/>
          <a:ext cx="14605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70</xdr:row>
      <xdr:rowOff>19050</xdr:rowOff>
    </xdr:from>
    <xdr:to>
      <xdr:col>0</xdr:col>
      <xdr:colOff>1498600</xdr:colOff>
      <xdr:row>72</xdr:row>
      <xdr:rowOff>50800</xdr:rowOff>
    </xdr:to>
    <xdr:pic>
      <xdr:nvPicPr>
        <xdr:cNvPr id="3" name="Picture 1">
          <a:hlinkClick xmlns:r="http://schemas.openxmlformats.org/officeDocument/2006/relationships" r:id="rId1"/>
          <a:extLst>
            <a:ext uri="{FF2B5EF4-FFF2-40B4-BE49-F238E27FC236}">
              <a16:creationId xmlns:a16="http://schemas.microsoft.com/office/drawing/2014/main" id="{00000000-0008-0000-0300-0000764C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4497050"/>
          <a:ext cx="1460500" cy="41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19050</xdr:colOff>
      <xdr:row>26</xdr:row>
      <xdr:rowOff>82550</xdr:rowOff>
    </xdr:from>
    <xdr:to>
      <xdr:col>0</xdr:col>
      <xdr:colOff>1530350</xdr:colOff>
      <xdr:row>28</xdr:row>
      <xdr:rowOff>120650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500-0000192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6369050"/>
          <a:ext cx="15113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22860</xdr:colOff>
      <xdr:row>13</xdr:row>
      <xdr:rowOff>15240</xdr:rowOff>
    </xdr:from>
    <xdr:to>
      <xdr:col>0</xdr:col>
      <xdr:colOff>1501140</xdr:colOff>
      <xdr:row>15</xdr:row>
      <xdr:rowOff>45717</xdr:rowOff>
    </xdr:to>
    <xdr:pic>
      <xdr:nvPicPr>
        <xdr:cNvPr id="2" name="Picture 1">
          <a:hlinkClick xmlns:r="http://schemas.openxmlformats.org/officeDocument/2006/relationships" r:id="rId1"/>
          <a:extLst>
            <a:ext uri="{FF2B5EF4-FFF2-40B4-BE49-F238E27FC236}">
              <a16:creationId xmlns:a16="http://schemas.microsoft.com/office/drawing/2014/main" id="{85961938-2C6A-4300-B84F-F5BF81CACD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 y="3063240"/>
          <a:ext cx="1478280" cy="411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oneCellAnchor>
    <xdr:from>
      <xdr:col>0</xdr:col>
      <xdr:colOff>0</xdr:colOff>
      <xdr:row>21</xdr:row>
      <xdr:rowOff>0</xdr:rowOff>
    </xdr:from>
    <xdr:ext cx="1438275" cy="430306"/>
    <xdr:pic>
      <xdr:nvPicPr>
        <xdr:cNvPr id="2" name="Picture 1">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62500"/>
          <a:ext cx="1438275" cy="4303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13</xdr:row>
      <xdr:rowOff>90767</xdr:rowOff>
    </xdr:from>
    <xdr:to>
      <xdr:col>0</xdr:col>
      <xdr:colOff>1438275</xdr:colOff>
      <xdr:row>15</xdr:row>
      <xdr:rowOff>119343</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00767"/>
          <a:ext cx="1438275" cy="4095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30480</xdr:colOff>
      <xdr:row>34</xdr:row>
      <xdr:rowOff>22860</xdr:rowOff>
    </xdr:from>
    <xdr:to>
      <xdr:col>1</xdr:col>
      <xdr:colOff>228600</xdr:colOff>
      <xdr:row>36</xdr:row>
      <xdr:rowOff>45718</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 y="8023860"/>
          <a:ext cx="1436370" cy="4038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0</xdr:col>
      <xdr:colOff>1619250</xdr:colOff>
      <xdr:row>43</xdr:row>
      <xdr:rowOff>38100</xdr:rowOff>
    </xdr:to>
    <xdr:pic>
      <xdr:nvPicPr>
        <xdr:cNvPr id="3106"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572500"/>
          <a:ext cx="16192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33</xdr:row>
      <xdr:rowOff>38100</xdr:rowOff>
    </xdr:from>
    <xdr:to>
      <xdr:col>0</xdr:col>
      <xdr:colOff>1543050</xdr:colOff>
      <xdr:row>35</xdr:row>
      <xdr:rowOff>66675</xdr:rowOff>
    </xdr:to>
    <xdr:pic>
      <xdr:nvPicPr>
        <xdr:cNvPr id="4163"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924675"/>
          <a:ext cx="15430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33</xdr:row>
      <xdr:rowOff>38100</xdr:rowOff>
    </xdr:from>
    <xdr:to>
      <xdr:col>0</xdr:col>
      <xdr:colOff>1609725</xdr:colOff>
      <xdr:row>35</xdr:row>
      <xdr:rowOff>66675</xdr:rowOff>
    </xdr:to>
    <xdr:pic>
      <xdr:nvPicPr>
        <xdr:cNvPr id="4164"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924675"/>
          <a:ext cx="16097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37</xdr:row>
      <xdr:rowOff>0</xdr:rowOff>
    </xdr:from>
    <xdr:to>
      <xdr:col>0</xdr:col>
      <xdr:colOff>1543050</xdr:colOff>
      <xdr:row>39</xdr:row>
      <xdr:rowOff>47625</xdr:rowOff>
    </xdr:to>
    <xdr:pic>
      <xdr:nvPicPr>
        <xdr:cNvPr id="5154" name="Picture 6">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429500"/>
          <a:ext cx="15430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34</xdr:row>
      <xdr:rowOff>57150</xdr:rowOff>
    </xdr:from>
    <xdr:to>
      <xdr:col>0</xdr:col>
      <xdr:colOff>1543050</xdr:colOff>
      <xdr:row>36</xdr:row>
      <xdr:rowOff>95250</xdr:rowOff>
    </xdr:to>
    <xdr:pic>
      <xdr:nvPicPr>
        <xdr:cNvPr id="6178" name="Picture 6">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296150"/>
          <a:ext cx="15430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34</xdr:row>
      <xdr:rowOff>38100</xdr:rowOff>
    </xdr:from>
    <xdr:to>
      <xdr:col>0</xdr:col>
      <xdr:colOff>1562100</xdr:colOff>
      <xdr:row>36</xdr:row>
      <xdr:rowOff>47625</xdr:rowOff>
    </xdr:to>
    <xdr:pic>
      <xdr:nvPicPr>
        <xdr:cNvPr id="7202" name="Picture 7">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7277100"/>
          <a:ext cx="15430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69</xdr:row>
      <xdr:rowOff>0</xdr:rowOff>
    </xdr:from>
    <xdr:to>
      <xdr:col>0</xdr:col>
      <xdr:colOff>1628775</xdr:colOff>
      <xdr:row>71</xdr:row>
      <xdr:rowOff>28575</xdr:rowOff>
    </xdr:to>
    <xdr:pic>
      <xdr:nvPicPr>
        <xdr:cNvPr id="8226"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144500"/>
          <a:ext cx="16287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1</xdr:col>
      <xdr:colOff>133350</xdr:colOff>
      <xdr:row>41</xdr:row>
      <xdr:rowOff>9525</xdr:rowOff>
    </xdr:to>
    <xdr:pic>
      <xdr:nvPicPr>
        <xdr:cNvPr id="9250" name="Picture 6">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429500"/>
          <a:ext cx="14954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nnetapp01\higher%20education%20analysis\TEMP\WORKING%20FILES%20-%20TARGETS\National%20Learning%20Targets\Hiqual%20SFR\SFR2005\Data%20Management\2004%20Period%203%20Aut%20SF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educationgovuk-my.sharepoint.com/sites/DataScience/sfr/Main%20Tables/Table%2026%20Loans/201617_OCT_MAIN_Table26%20FE&amp;Skills%20&#8211;%20Learning%20Loans%20(Level%203+)%20ANALYSIS_V1.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educationgovuk-my.sharepoint.com/sites/DataScience/sfr/Main%20Tables/Table%2027%20Traineeships/201617_OCT_MAIN%20Table%2027%20Traineeships%20ANALYSIS_V1.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skillsfundingagency-my.sharepoint.com/personal/sam_brennan_fasst_org_uk/Documents/brennans/SFR's/November%20SFR%20QA2/201516%20_Nov_MAIN_Table%204%20FE&amp;Skills%20Participation&amp;Achievement%20by%20Level%20ANALYSIS_V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educationgovuk-my.sharepoint.com/sites/DataScience/sfr/Main%20Tables/Table%207/201516%20_Nov_MAIN_Table%207%20%20Apps%20Starts%20and%20Achievements%20ANALYSIS_V1.3.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educationgovuk-my.sharepoint.com/sites/DataScience/sfr/Main%20Tables/Table%2018%2019%2020%20FE%20and%20Skills/201617_OCT_Main%20Table%2018-20_FE&amp;Skills_English&amp;Maths_E&amp;T_Participation_ANALYSIS_V0.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ducationgovuk-my.sharepoint.com/sites/DataScience/sfr/Main%20Tables/Table%2027%20Traineeships/201617_June_MAIN%20Table%2027%20Traineeships%20ANALYSIS_V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10.48.8.22\Site\Organisational%20Data\DCA\A&amp;MI\SFR\2009_MARCH\Tables\MARCH%20098%20table%20Templates%20v2\Table%202%20v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ducationgovuk-my.sharepoint.com/Organisational%20Data/DCA/A&amp;MI/SFR/2009_MARCH/Tables/MARCH%20098%20table%20Templates%20v2/Table%202%20v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48.8.22\Site\TEMP\WORKING%20FILES%20-%20TARGETS\National%20Learning%20Targets\Hiqual%20SFR\SFR2005\Data%20Management\2004%20Period%203%20Aut%20SF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ducationgovuk-my.sharepoint.com/TEMP/WORKING%20FILES%20-%20TARGETS/National%20Learning%20Targets/Hiqual%20SFR/SFR2005/Data%20Management/2004%20Period%203%20Aut%20SF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killsfundingagency.sharepoint.com@SSL\DavWWWRoot\sites\DataScience\sfr\Main%20Tables\Table%2017%2018%2019\201516_Oct_Main%20Table%2017-19_FE&amp;Skills_English&amp;Maths_E&amp;T_Participation_ANALYSIS_V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ducationgovuk-my.sharepoint.com/sites/DataScience/sfr/Main%20Tables/Table%2021%20Apps%20Part/201617%20_Oct_MAIN_Table%2021%20Apprenticeship%20participation%20ANALYSIS_V1.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ducationgovuk-my.sharepoint.com/sites/DataScience/sfr/Main%20Tables/Table%2022%20Apps%20Starts/201617_OCT_MAIN_Table%2022%20Apprenticeship%20Starts%20and%20Achievements%20Analysis_v1.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ducationgovuk-my.sharepoint.com/sites/DataScience/sfr/Main%20Tables/Table%2023%20AGE/201617_OCT_MAIN_TABLE%2023%20Apprenticeship%20Grant%20for%20Employers%20Starts%20Analysis_V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ducationgovuk-my.sharepoint.com/sites/DataScience/sfr/Main%20Tables/Table%2024%20CL/201617_OCT_MAIN%20Table%2024%20Community%20Learning%20Participation%20ANALYSIS_V1.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educationgovuk-my.sharepoint.com/sites/DataScience/sfr/Main%20Tables/Table%2025%20OLASS/201617_OCT_MAIN%20Table%2025%20OLASS%20Particpation%20Adults%20ANALYSIS_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 val="SFR_Tab12"/>
      <sheetName val="SFR_Tab_22"/>
      <sheetName val="SFR_Tab_32"/>
      <sheetName val="SFR_Tab_42"/>
      <sheetName val="SFR_Tab_52"/>
      <sheetName val="SFR_Gph_12"/>
      <sheetName val="SFR_Gph_22"/>
      <sheetName val="SFR_Gph_32"/>
      <sheetName val="SFR_Gph_42"/>
      <sheetName val="SFR_extra_Tables_(no_quals)2"/>
      <sheetName val="SFR_extra_tables_(GO_targets)2"/>
      <sheetName val="Working_towards2"/>
      <sheetName val="SFR_Tab13"/>
      <sheetName val="SFR_Tab_23"/>
      <sheetName val="SFR_Tab_33"/>
      <sheetName val="SFR_Tab_43"/>
      <sheetName val="SFR_Tab_53"/>
      <sheetName val="SFR_Gph_13"/>
      <sheetName val="SFR_Gph_23"/>
      <sheetName val="SFR_Gph_33"/>
      <sheetName val="SFR_Gph_43"/>
      <sheetName val="SFR_extra_Tables_(no_quals)3"/>
      <sheetName val="SFR_extra_tables_(GO_targets)3"/>
      <sheetName val="Working_towards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AB3">
            <v>153388</v>
          </cell>
          <cell r="AC3">
            <v>87611</v>
          </cell>
          <cell r="AD3">
            <v>1094478</v>
          </cell>
          <cell r="AE3">
            <v>54017</v>
          </cell>
          <cell r="AF3">
            <v>99899</v>
          </cell>
          <cell r="AG3">
            <v>36605</v>
          </cell>
          <cell r="AH3">
            <v>903957</v>
          </cell>
          <cell r="AI3">
            <v>49425</v>
          </cell>
          <cell r="AJ3">
            <v>127539</v>
          </cell>
          <cell r="AK3">
            <v>103111</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AB6">
            <v>576</v>
          </cell>
          <cell r="AC6">
            <v>0</v>
          </cell>
          <cell r="AD6">
            <v>1120</v>
          </cell>
          <cell r="AE6">
            <v>0</v>
          </cell>
          <cell r="AF6">
            <v>0</v>
          </cell>
          <cell r="AG6">
            <v>0</v>
          </cell>
          <cell r="AH6">
            <v>1120</v>
          </cell>
          <cell r="AI6">
            <v>0</v>
          </cell>
          <cell r="AJ6">
            <v>571</v>
          </cell>
          <cell r="AK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AB7">
            <v>519</v>
          </cell>
          <cell r="AC7">
            <v>0</v>
          </cell>
          <cell r="AD7">
            <v>916</v>
          </cell>
          <cell r="AE7">
            <v>0</v>
          </cell>
          <cell r="AF7">
            <v>0</v>
          </cell>
          <cell r="AG7">
            <v>279</v>
          </cell>
          <cell r="AH7">
            <v>637</v>
          </cell>
          <cell r="AI7">
            <v>0</v>
          </cell>
          <cell r="AJ7">
            <v>0</v>
          </cell>
          <cell r="AK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AB8">
            <v>8310</v>
          </cell>
          <cell r="AC8">
            <v>2109</v>
          </cell>
          <cell r="AD8">
            <v>42889</v>
          </cell>
          <cell r="AE8">
            <v>4232</v>
          </cell>
          <cell r="AF8">
            <v>6288</v>
          </cell>
          <cell r="AG8">
            <v>0</v>
          </cell>
          <cell r="AH8">
            <v>32369</v>
          </cell>
          <cell r="AI8">
            <v>1022</v>
          </cell>
          <cell r="AJ8">
            <v>4343</v>
          </cell>
          <cell r="AK8">
            <v>3150</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AB9">
            <v>0</v>
          </cell>
          <cell r="AC9">
            <v>0</v>
          </cell>
          <cell r="AD9">
            <v>635</v>
          </cell>
          <cell r="AE9">
            <v>0</v>
          </cell>
          <cell r="AF9">
            <v>0</v>
          </cell>
          <cell r="AG9">
            <v>0</v>
          </cell>
          <cell r="AH9">
            <v>635</v>
          </cell>
          <cell r="AI9">
            <v>0</v>
          </cell>
          <cell r="AJ9">
            <v>0</v>
          </cell>
          <cell r="AK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AB10">
            <v>740</v>
          </cell>
          <cell r="AC10">
            <v>685</v>
          </cell>
          <cell r="AD10">
            <v>1135</v>
          </cell>
          <cell r="AE10">
            <v>0</v>
          </cell>
          <cell r="AF10">
            <v>0</v>
          </cell>
          <cell r="AG10">
            <v>0</v>
          </cell>
          <cell r="AH10">
            <v>1135</v>
          </cell>
          <cell r="AI10">
            <v>0</v>
          </cell>
          <cell r="AJ10">
            <v>533</v>
          </cell>
          <cell r="AK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AB11">
            <v>588</v>
          </cell>
          <cell r="AC11">
            <v>558</v>
          </cell>
          <cell r="AD11">
            <v>11504</v>
          </cell>
          <cell r="AE11">
            <v>531</v>
          </cell>
          <cell r="AF11">
            <v>0</v>
          </cell>
          <cell r="AG11">
            <v>731</v>
          </cell>
          <cell r="AH11">
            <v>10242</v>
          </cell>
          <cell r="AI11">
            <v>612</v>
          </cell>
          <cell r="AJ11">
            <v>1842</v>
          </cell>
          <cell r="AK11">
            <v>454</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AB12">
            <v>3383</v>
          </cell>
          <cell r="AC12">
            <v>0</v>
          </cell>
          <cell r="AD12">
            <v>19041</v>
          </cell>
          <cell r="AE12">
            <v>0</v>
          </cell>
          <cell r="AF12">
            <v>10543</v>
          </cell>
          <cell r="AG12">
            <v>953</v>
          </cell>
          <cell r="AH12">
            <v>7545</v>
          </cell>
          <cell r="AI12">
            <v>645</v>
          </cell>
          <cell r="AJ12">
            <v>1140</v>
          </cell>
          <cell r="AK12">
            <v>1522</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AB13">
            <v>0</v>
          </cell>
          <cell r="AC13">
            <v>0</v>
          </cell>
          <cell r="AD13">
            <v>0</v>
          </cell>
          <cell r="AE13">
            <v>0</v>
          </cell>
          <cell r="AF13">
            <v>0</v>
          </cell>
          <cell r="AG13">
            <v>0</v>
          </cell>
          <cell r="AH13">
            <v>0</v>
          </cell>
          <cell r="AI13">
            <v>0</v>
          </cell>
          <cell r="AJ13">
            <v>0</v>
          </cell>
          <cell r="AK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AB14">
            <v>0</v>
          </cell>
          <cell r="AC14">
            <v>0</v>
          </cell>
          <cell r="AD14">
            <v>0</v>
          </cell>
          <cell r="AE14">
            <v>0</v>
          </cell>
          <cell r="AF14">
            <v>0</v>
          </cell>
          <cell r="AG14">
            <v>0</v>
          </cell>
          <cell r="AH14">
            <v>0</v>
          </cell>
          <cell r="AI14">
            <v>0</v>
          </cell>
          <cell r="AJ14">
            <v>0</v>
          </cell>
          <cell r="AK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AB15">
            <v>0</v>
          </cell>
          <cell r="AC15">
            <v>0</v>
          </cell>
          <cell r="AD15">
            <v>1274</v>
          </cell>
          <cell r="AE15">
            <v>489</v>
          </cell>
          <cell r="AF15">
            <v>0</v>
          </cell>
          <cell r="AG15">
            <v>0</v>
          </cell>
          <cell r="AH15">
            <v>785</v>
          </cell>
          <cell r="AI15">
            <v>0</v>
          </cell>
          <cell r="AJ15">
            <v>785</v>
          </cell>
          <cell r="AK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AB16">
            <v>0</v>
          </cell>
          <cell r="AC16">
            <v>0</v>
          </cell>
          <cell r="AD16">
            <v>0</v>
          </cell>
          <cell r="AE16">
            <v>0</v>
          </cell>
          <cell r="AF16">
            <v>0</v>
          </cell>
          <cell r="AG16">
            <v>0</v>
          </cell>
          <cell r="AH16">
            <v>0</v>
          </cell>
          <cell r="AI16">
            <v>0</v>
          </cell>
          <cell r="AJ16">
            <v>0</v>
          </cell>
          <cell r="AK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AB17">
            <v>0</v>
          </cell>
          <cell r="AC17">
            <v>0</v>
          </cell>
          <cell r="AD17">
            <v>0</v>
          </cell>
          <cell r="AE17">
            <v>0</v>
          </cell>
          <cell r="AF17">
            <v>0</v>
          </cell>
          <cell r="AG17">
            <v>0</v>
          </cell>
          <cell r="AH17">
            <v>0</v>
          </cell>
          <cell r="AI17">
            <v>0</v>
          </cell>
          <cell r="AJ17">
            <v>0</v>
          </cell>
          <cell r="AK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AB18">
            <v>0</v>
          </cell>
          <cell r="AC18">
            <v>0</v>
          </cell>
          <cell r="AD18">
            <v>4655</v>
          </cell>
          <cell r="AE18">
            <v>0</v>
          </cell>
          <cell r="AF18">
            <v>691</v>
          </cell>
          <cell r="AG18">
            <v>0</v>
          </cell>
          <cell r="AH18">
            <v>3964</v>
          </cell>
          <cell r="AI18">
            <v>481</v>
          </cell>
          <cell r="AJ18">
            <v>1146</v>
          </cell>
          <cell r="AK18">
            <v>533</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AB19">
            <v>0</v>
          </cell>
          <cell r="AC19">
            <v>0</v>
          </cell>
          <cell r="AD19">
            <v>0</v>
          </cell>
          <cell r="AE19">
            <v>0</v>
          </cell>
          <cell r="AF19">
            <v>0</v>
          </cell>
          <cell r="AG19">
            <v>0</v>
          </cell>
          <cell r="AH19">
            <v>0</v>
          </cell>
          <cell r="AI19">
            <v>0</v>
          </cell>
          <cell r="AJ19">
            <v>0</v>
          </cell>
          <cell r="AK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AB20">
            <v>625</v>
          </cell>
          <cell r="AC20">
            <v>0</v>
          </cell>
          <cell r="AD20">
            <v>6105</v>
          </cell>
          <cell r="AE20">
            <v>0</v>
          </cell>
          <cell r="AF20">
            <v>425</v>
          </cell>
          <cell r="AG20">
            <v>0</v>
          </cell>
          <cell r="AH20">
            <v>5680</v>
          </cell>
          <cell r="AI20">
            <v>0</v>
          </cell>
          <cell r="AJ20">
            <v>539</v>
          </cell>
          <cell r="AK20">
            <v>0</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AB21">
            <v>2762</v>
          </cell>
          <cell r="AC21">
            <v>3814</v>
          </cell>
          <cell r="AD21">
            <v>46786</v>
          </cell>
          <cell r="AE21">
            <v>3821</v>
          </cell>
          <cell r="AF21">
            <v>3719</v>
          </cell>
          <cell r="AG21">
            <v>2426</v>
          </cell>
          <cell r="AH21">
            <v>36820</v>
          </cell>
          <cell r="AI21">
            <v>5159</v>
          </cell>
          <cell r="AJ21">
            <v>7991</v>
          </cell>
          <cell r="AK21">
            <v>3034</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AB22">
            <v>6072</v>
          </cell>
          <cell r="AC22">
            <v>1601</v>
          </cell>
          <cell r="AD22">
            <v>32598</v>
          </cell>
          <cell r="AE22">
            <v>1524</v>
          </cell>
          <cell r="AF22">
            <v>0</v>
          </cell>
          <cell r="AG22">
            <v>328</v>
          </cell>
          <cell r="AH22">
            <v>30746</v>
          </cell>
          <cell r="AI22">
            <v>645</v>
          </cell>
          <cell r="AJ22">
            <v>3478</v>
          </cell>
          <cell r="AK22">
            <v>2479</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AB23">
            <v>54009</v>
          </cell>
          <cell r="AC23">
            <v>31773</v>
          </cell>
          <cell r="AD23">
            <v>363045</v>
          </cell>
          <cell r="AE23">
            <v>14722</v>
          </cell>
          <cell r="AF23">
            <v>10303</v>
          </cell>
          <cell r="AG23">
            <v>13431</v>
          </cell>
          <cell r="AH23">
            <v>324589</v>
          </cell>
          <cell r="AI23">
            <v>12661</v>
          </cell>
          <cell r="AJ23">
            <v>38701</v>
          </cell>
          <cell r="AK23">
            <v>41091</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AB24">
            <v>0</v>
          </cell>
          <cell r="AC24">
            <v>0</v>
          </cell>
          <cell r="AD24">
            <v>0</v>
          </cell>
          <cell r="AE24">
            <v>0</v>
          </cell>
          <cell r="AF24">
            <v>0</v>
          </cell>
          <cell r="AG24">
            <v>0</v>
          </cell>
          <cell r="AH24">
            <v>0</v>
          </cell>
          <cell r="AI24">
            <v>0</v>
          </cell>
          <cell r="AJ24">
            <v>0</v>
          </cell>
          <cell r="AK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AB25">
            <v>7405</v>
          </cell>
          <cell r="AC25">
            <v>3888</v>
          </cell>
          <cell r="AD25">
            <v>31684</v>
          </cell>
          <cell r="AE25">
            <v>621</v>
          </cell>
          <cell r="AF25">
            <v>2176</v>
          </cell>
          <cell r="AG25">
            <v>0</v>
          </cell>
          <cell r="AH25">
            <v>28887</v>
          </cell>
          <cell r="AI25">
            <v>0</v>
          </cell>
          <cell r="AJ25">
            <v>4752</v>
          </cell>
          <cell r="AK25">
            <v>3907</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AB26">
            <v>548</v>
          </cell>
          <cell r="AC26">
            <v>1025</v>
          </cell>
          <cell r="AD26">
            <v>1178</v>
          </cell>
          <cell r="AE26">
            <v>0</v>
          </cell>
          <cell r="AF26">
            <v>0</v>
          </cell>
          <cell r="AG26">
            <v>0</v>
          </cell>
          <cell r="AH26">
            <v>1178</v>
          </cell>
          <cell r="AI26">
            <v>0</v>
          </cell>
          <cell r="AJ26">
            <v>0</v>
          </cell>
          <cell r="AK26">
            <v>596</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AB27">
            <v>595</v>
          </cell>
          <cell r="AC27">
            <v>0</v>
          </cell>
          <cell r="AD27">
            <v>2419</v>
          </cell>
          <cell r="AE27">
            <v>0</v>
          </cell>
          <cell r="AF27">
            <v>1830</v>
          </cell>
          <cell r="AG27">
            <v>0</v>
          </cell>
          <cell r="AH27">
            <v>589</v>
          </cell>
          <cell r="AI27">
            <v>0</v>
          </cell>
          <cell r="AJ27">
            <v>0</v>
          </cell>
          <cell r="AK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AB28">
            <v>0</v>
          </cell>
          <cell r="AC28">
            <v>0</v>
          </cell>
          <cell r="AD28">
            <v>32031</v>
          </cell>
          <cell r="AE28">
            <v>0</v>
          </cell>
          <cell r="AF28">
            <v>30652</v>
          </cell>
          <cell r="AG28">
            <v>0</v>
          </cell>
          <cell r="AH28">
            <v>1379</v>
          </cell>
          <cell r="AI28">
            <v>0</v>
          </cell>
          <cell r="AJ28">
            <v>570</v>
          </cell>
          <cell r="AK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AB29">
            <v>0</v>
          </cell>
          <cell r="AC29">
            <v>0</v>
          </cell>
          <cell r="AD29">
            <v>0</v>
          </cell>
          <cell r="AE29">
            <v>0</v>
          </cell>
          <cell r="AF29">
            <v>0</v>
          </cell>
          <cell r="AG29">
            <v>0</v>
          </cell>
          <cell r="AH29">
            <v>0</v>
          </cell>
          <cell r="AI29">
            <v>0</v>
          </cell>
          <cell r="AJ29">
            <v>0</v>
          </cell>
          <cell r="AK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AB30">
            <v>1634</v>
          </cell>
          <cell r="AC30">
            <v>459</v>
          </cell>
          <cell r="AD30">
            <v>19049</v>
          </cell>
          <cell r="AE30">
            <v>1834</v>
          </cell>
          <cell r="AF30">
            <v>0</v>
          </cell>
          <cell r="AG30">
            <v>1385</v>
          </cell>
          <cell r="AH30">
            <v>15830</v>
          </cell>
          <cell r="AI30">
            <v>1590</v>
          </cell>
          <cell r="AJ30">
            <v>2027</v>
          </cell>
          <cell r="AK30">
            <v>1067</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AB31">
            <v>3669</v>
          </cell>
          <cell r="AC31">
            <v>1668</v>
          </cell>
          <cell r="AD31">
            <v>16433</v>
          </cell>
          <cell r="AE31">
            <v>0</v>
          </cell>
          <cell r="AF31">
            <v>1677</v>
          </cell>
          <cell r="AG31">
            <v>0</v>
          </cell>
          <cell r="AH31">
            <v>14756</v>
          </cell>
          <cell r="AI31">
            <v>1710</v>
          </cell>
          <cell r="AJ31">
            <v>3169</v>
          </cell>
          <cell r="AK31">
            <v>1050</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AB32">
            <v>5943</v>
          </cell>
          <cell r="AC32">
            <v>4272</v>
          </cell>
          <cell r="AD32">
            <v>73659</v>
          </cell>
          <cell r="AE32">
            <v>6051</v>
          </cell>
          <cell r="AF32">
            <v>5095</v>
          </cell>
          <cell r="AG32">
            <v>4378</v>
          </cell>
          <cell r="AH32">
            <v>58135</v>
          </cell>
          <cell r="AI32">
            <v>2165</v>
          </cell>
          <cell r="AJ32">
            <v>15230</v>
          </cell>
          <cell r="AK32">
            <v>7835</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AB33">
            <v>3433</v>
          </cell>
          <cell r="AC33">
            <v>1942</v>
          </cell>
          <cell r="AD33">
            <v>21784</v>
          </cell>
          <cell r="AE33">
            <v>497</v>
          </cell>
          <cell r="AF33">
            <v>431</v>
          </cell>
          <cell r="AG33">
            <v>402</v>
          </cell>
          <cell r="AH33">
            <v>20454</v>
          </cell>
          <cell r="AI33">
            <v>1088</v>
          </cell>
          <cell r="AJ33">
            <v>2127</v>
          </cell>
          <cell r="AK33">
            <v>3448</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AB34">
            <v>0</v>
          </cell>
          <cell r="AC34">
            <v>0</v>
          </cell>
          <cell r="AD34">
            <v>0</v>
          </cell>
          <cell r="AE34">
            <v>0</v>
          </cell>
          <cell r="AF34">
            <v>0</v>
          </cell>
          <cell r="AG34">
            <v>0</v>
          </cell>
          <cell r="AH34">
            <v>0</v>
          </cell>
          <cell r="AI34">
            <v>0</v>
          </cell>
          <cell r="AJ34">
            <v>0</v>
          </cell>
          <cell r="AK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AB35">
            <v>0</v>
          </cell>
          <cell r="AC35">
            <v>0</v>
          </cell>
          <cell r="AD35">
            <v>2207</v>
          </cell>
          <cell r="AE35">
            <v>0</v>
          </cell>
          <cell r="AF35">
            <v>0</v>
          </cell>
          <cell r="AG35">
            <v>0</v>
          </cell>
          <cell r="AH35">
            <v>2207</v>
          </cell>
          <cell r="AI35">
            <v>565</v>
          </cell>
          <cell r="AJ35">
            <v>0</v>
          </cell>
          <cell r="AK35">
            <v>0</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AB36">
            <v>1313</v>
          </cell>
          <cell r="AC36">
            <v>0</v>
          </cell>
          <cell r="AD36">
            <v>3069</v>
          </cell>
          <cell r="AE36">
            <v>0</v>
          </cell>
          <cell r="AF36">
            <v>383</v>
          </cell>
          <cell r="AG36">
            <v>0</v>
          </cell>
          <cell r="AH36">
            <v>2686</v>
          </cell>
          <cell r="AI36">
            <v>0</v>
          </cell>
          <cell r="AJ36">
            <v>474</v>
          </cell>
          <cell r="AK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AB37">
            <v>28236</v>
          </cell>
          <cell r="AC37">
            <v>19728</v>
          </cell>
          <cell r="AD37">
            <v>194139</v>
          </cell>
          <cell r="AE37">
            <v>13432</v>
          </cell>
          <cell r="AF37">
            <v>14923</v>
          </cell>
          <cell r="AG37">
            <v>7757</v>
          </cell>
          <cell r="AH37">
            <v>158027</v>
          </cell>
          <cell r="AI37">
            <v>12709</v>
          </cell>
          <cell r="AJ37">
            <v>20898</v>
          </cell>
          <cell r="AK37">
            <v>18418</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AB38">
            <v>548</v>
          </cell>
          <cell r="AC38">
            <v>1113</v>
          </cell>
          <cell r="AD38">
            <v>8374</v>
          </cell>
          <cell r="AE38">
            <v>503</v>
          </cell>
          <cell r="AF38">
            <v>0</v>
          </cell>
          <cell r="AG38">
            <v>0</v>
          </cell>
          <cell r="AH38">
            <v>7871</v>
          </cell>
          <cell r="AI38">
            <v>0</v>
          </cell>
          <cell r="AJ38">
            <v>1584</v>
          </cell>
          <cell r="AK38">
            <v>1747</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AB39">
            <v>0</v>
          </cell>
          <cell r="AC39">
            <v>538</v>
          </cell>
          <cell r="AD39">
            <v>5948</v>
          </cell>
          <cell r="AE39">
            <v>0</v>
          </cell>
          <cell r="AF39">
            <v>0</v>
          </cell>
          <cell r="AG39">
            <v>0</v>
          </cell>
          <cell r="AH39">
            <v>5948</v>
          </cell>
          <cell r="AI39">
            <v>652</v>
          </cell>
          <cell r="AJ39">
            <v>0</v>
          </cell>
          <cell r="AK39">
            <v>458</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AB40">
            <v>7570</v>
          </cell>
          <cell r="AC40">
            <v>5298</v>
          </cell>
          <cell r="AD40">
            <v>22521</v>
          </cell>
          <cell r="AE40">
            <v>462</v>
          </cell>
          <cell r="AF40">
            <v>1680</v>
          </cell>
          <cell r="AG40">
            <v>536</v>
          </cell>
          <cell r="AH40">
            <v>19843</v>
          </cell>
          <cell r="AI40">
            <v>551</v>
          </cell>
          <cell r="AJ40">
            <v>5465</v>
          </cell>
          <cell r="AK40">
            <v>1057</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AB41">
            <v>0</v>
          </cell>
          <cell r="AC41">
            <v>0</v>
          </cell>
          <cell r="AD41">
            <v>0</v>
          </cell>
          <cell r="AE41">
            <v>0</v>
          </cell>
          <cell r="AF41">
            <v>0</v>
          </cell>
          <cell r="AG41">
            <v>0</v>
          </cell>
          <cell r="AH41">
            <v>0</v>
          </cell>
          <cell r="AI41">
            <v>0</v>
          </cell>
          <cell r="AJ41">
            <v>0</v>
          </cell>
          <cell r="AK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AB42">
            <v>0</v>
          </cell>
          <cell r="AC42">
            <v>0</v>
          </cell>
          <cell r="AD42">
            <v>0</v>
          </cell>
          <cell r="AE42">
            <v>0</v>
          </cell>
          <cell r="AF42">
            <v>0</v>
          </cell>
          <cell r="AG42">
            <v>0</v>
          </cell>
          <cell r="AH42">
            <v>0</v>
          </cell>
          <cell r="AI42">
            <v>0</v>
          </cell>
          <cell r="AJ42">
            <v>0</v>
          </cell>
          <cell r="AK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AB43">
            <v>0</v>
          </cell>
          <cell r="AC43">
            <v>0</v>
          </cell>
          <cell r="AD43">
            <v>0</v>
          </cell>
          <cell r="AE43">
            <v>0</v>
          </cell>
          <cell r="AF43">
            <v>0</v>
          </cell>
          <cell r="AG43">
            <v>0</v>
          </cell>
          <cell r="AH43">
            <v>0</v>
          </cell>
          <cell r="AI43">
            <v>0</v>
          </cell>
          <cell r="AJ43">
            <v>0</v>
          </cell>
          <cell r="AK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AB44">
            <v>1254</v>
          </cell>
          <cell r="AC44">
            <v>0</v>
          </cell>
          <cell r="AD44">
            <v>1695</v>
          </cell>
          <cell r="AE44">
            <v>0</v>
          </cell>
          <cell r="AF44">
            <v>0</v>
          </cell>
          <cell r="AG44">
            <v>0</v>
          </cell>
          <cell r="AH44">
            <v>1695</v>
          </cell>
          <cell r="AI44">
            <v>0</v>
          </cell>
          <cell r="AJ44">
            <v>0</v>
          </cell>
          <cell r="AK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AB45">
            <v>0</v>
          </cell>
          <cell r="AC45">
            <v>0</v>
          </cell>
          <cell r="AD45">
            <v>543</v>
          </cell>
          <cell r="AE45">
            <v>0</v>
          </cell>
          <cell r="AF45">
            <v>0</v>
          </cell>
          <cell r="AG45">
            <v>0</v>
          </cell>
          <cell r="AH45">
            <v>543</v>
          </cell>
          <cell r="AI45">
            <v>0</v>
          </cell>
          <cell r="AJ45">
            <v>0</v>
          </cell>
          <cell r="AK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AB46">
            <v>0</v>
          </cell>
          <cell r="AC46">
            <v>0</v>
          </cell>
          <cell r="AD46">
            <v>599</v>
          </cell>
          <cell r="AE46">
            <v>0</v>
          </cell>
          <cell r="AF46">
            <v>0</v>
          </cell>
          <cell r="AG46">
            <v>0</v>
          </cell>
          <cell r="AH46">
            <v>599</v>
          </cell>
          <cell r="AI46">
            <v>0</v>
          </cell>
          <cell r="AJ46">
            <v>0</v>
          </cell>
          <cell r="AK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AB47">
            <v>538</v>
          </cell>
          <cell r="AC47">
            <v>1050</v>
          </cell>
          <cell r="AD47">
            <v>622</v>
          </cell>
          <cell r="AE47">
            <v>0</v>
          </cell>
          <cell r="AF47">
            <v>0</v>
          </cell>
          <cell r="AG47">
            <v>0</v>
          </cell>
          <cell r="AH47">
            <v>622</v>
          </cell>
          <cell r="AI47">
            <v>0</v>
          </cell>
          <cell r="AJ47">
            <v>0</v>
          </cell>
          <cell r="AK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AB48">
            <v>0</v>
          </cell>
          <cell r="AC48">
            <v>0</v>
          </cell>
          <cell r="AD48">
            <v>0</v>
          </cell>
          <cell r="AE48">
            <v>0</v>
          </cell>
          <cell r="AF48">
            <v>0</v>
          </cell>
          <cell r="AG48">
            <v>0</v>
          </cell>
          <cell r="AH48">
            <v>0</v>
          </cell>
          <cell r="AI48">
            <v>0</v>
          </cell>
          <cell r="AJ48">
            <v>0</v>
          </cell>
          <cell r="AK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AB49">
            <v>5854</v>
          </cell>
          <cell r="AC49">
            <v>2753</v>
          </cell>
          <cell r="AD49">
            <v>34500</v>
          </cell>
          <cell r="AE49">
            <v>503</v>
          </cell>
          <cell r="AF49">
            <v>2729</v>
          </cell>
          <cell r="AG49">
            <v>0</v>
          </cell>
          <cell r="AH49">
            <v>31268</v>
          </cell>
          <cell r="AI49">
            <v>565</v>
          </cell>
          <cell r="AJ49">
            <v>1984</v>
          </cell>
          <cell r="AK49">
            <v>4959</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AB50">
            <v>6649</v>
          </cell>
          <cell r="AC50">
            <v>3337</v>
          </cell>
          <cell r="AD50">
            <v>82419</v>
          </cell>
          <cell r="AE50">
            <v>4236</v>
          </cell>
          <cell r="AF50">
            <v>5374</v>
          </cell>
          <cell r="AG50">
            <v>3999</v>
          </cell>
          <cell r="AH50">
            <v>68810</v>
          </cell>
          <cell r="AI50">
            <v>6067</v>
          </cell>
          <cell r="AJ50">
            <v>8190</v>
          </cell>
          <cell r="AK50">
            <v>4708</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AB51">
            <v>615</v>
          </cell>
          <cell r="AC51">
            <v>0</v>
          </cell>
          <cell r="AD51">
            <v>7902</v>
          </cell>
          <cell r="AE51">
            <v>559</v>
          </cell>
          <cell r="AF51">
            <v>980</v>
          </cell>
          <cell r="AG51">
            <v>0</v>
          </cell>
          <cell r="AH51">
            <v>6363</v>
          </cell>
          <cell r="AI51">
            <v>538</v>
          </cell>
          <cell r="AJ51">
            <v>0</v>
          </cell>
          <cell r="AK51">
            <v>1034</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AB57">
            <v>578.42424242424238</v>
          </cell>
          <cell r="AC57">
            <v>0</v>
          </cell>
          <cell r="AD57">
            <v>1128.8136018570801</v>
          </cell>
          <cell r="AE57">
            <v>0</v>
          </cell>
          <cell r="AF57">
            <v>0</v>
          </cell>
          <cell r="AG57">
            <v>0</v>
          </cell>
          <cell r="AH57">
            <v>1128.5988146489315</v>
          </cell>
          <cell r="AI57">
            <v>0</v>
          </cell>
          <cell r="AJ57">
            <v>571</v>
          </cell>
          <cell r="AK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AB58">
            <v>521.18434343434342</v>
          </cell>
          <cell r="AC58">
            <v>0</v>
          </cell>
          <cell r="AD58">
            <v>923.208267233112</v>
          </cell>
          <cell r="AE58">
            <v>0</v>
          </cell>
          <cell r="AF58">
            <v>0</v>
          </cell>
          <cell r="AG58">
            <v>279</v>
          </cell>
          <cell r="AH58">
            <v>641.89057583157978</v>
          </cell>
          <cell r="AI58">
            <v>0</v>
          </cell>
          <cell r="AJ58">
            <v>0</v>
          </cell>
          <cell r="AK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AB60">
            <v>0</v>
          </cell>
          <cell r="AC60">
            <v>0</v>
          </cell>
          <cell r="AD60">
            <v>639.99699748146952</v>
          </cell>
          <cell r="AE60">
            <v>0</v>
          </cell>
          <cell r="AF60">
            <v>0</v>
          </cell>
          <cell r="AG60">
            <v>0</v>
          </cell>
          <cell r="AH60">
            <v>639.87522080542101</v>
          </cell>
          <cell r="AI60">
            <v>0</v>
          </cell>
          <cell r="AJ60">
            <v>0</v>
          </cell>
          <cell r="AK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AB61">
            <v>743.11447811447806</v>
          </cell>
          <cell r="AC61">
            <v>685</v>
          </cell>
          <cell r="AD61">
            <v>1143.9316411676659</v>
          </cell>
          <cell r="AE61">
            <v>0</v>
          </cell>
          <cell r="AF61">
            <v>0</v>
          </cell>
          <cell r="AG61">
            <v>0</v>
          </cell>
          <cell r="AH61">
            <v>1143.7139773451224</v>
          </cell>
          <cell r="AI61">
            <v>0</v>
          </cell>
          <cell r="AJ61">
            <v>533</v>
          </cell>
          <cell r="AK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AB64">
            <v>0</v>
          </cell>
          <cell r="AC64">
            <v>0</v>
          </cell>
          <cell r="AD64">
            <v>0</v>
          </cell>
          <cell r="AE64">
            <v>0</v>
          </cell>
          <cell r="AF64">
            <v>0</v>
          </cell>
          <cell r="AG64">
            <v>0</v>
          </cell>
          <cell r="AH64">
            <v>0</v>
          </cell>
          <cell r="AI64">
            <v>0</v>
          </cell>
          <cell r="AJ64">
            <v>0</v>
          </cell>
          <cell r="AK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AB65">
            <v>0</v>
          </cell>
          <cell r="AC65">
            <v>0</v>
          </cell>
          <cell r="AD65">
            <v>0</v>
          </cell>
          <cell r="AE65">
            <v>0</v>
          </cell>
          <cell r="AF65">
            <v>0</v>
          </cell>
          <cell r="AG65">
            <v>0</v>
          </cell>
          <cell r="AH65">
            <v>0</v>
          </cell>
          <cell r="AI65">
            <v>0</v>
          </cell>
          <cell r="AJ65">
            <v>0</v>
          </cell>
          <cell r="AK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AB66">
            <v>0</v>
          </cell>
          <cell r="AC66">
            <v>0</v>
          </cell>
          <cell r="AD66">
            <v>1284.0254721124286</v>
          </cell>
          <cell r="AE66">
            <v>494.55343139246679</v>
          </cell>
          <cell r="AF66">
            <v>0</v>
          </cell>
          <cell r="AG66">
            <v>0</v>
          </cell>
          <cell r="AH66">
            <v>791.02684776733145</v>
          </cell>
          <cell r="AI66">
            <v>0</v>
          </cell>
          <cell r="AJ66">
            <v>785</v>
          </cell>
          <cell r="AK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AB67">
            <v>0</v>
          </cell>
          <cell r="AC67">
            <v>0</v>
          </cell>
          <cell r="AD67">
            <v>0</v>
          </cell>
          <cell r="AE67">
            <v>0</v>
          </cell>
          <cell r="AF67">
            <v>0</v>
          </cell>
          <cell r="AG67">
            <v>0</v>
          </cell>
          <cell r="AH67">
            <v>0</v>
          </cell>
          <cell r="AI67">
            <v>0</v>
          </cell>
          <cell r="AJ67">
            <v>0</v>
          </cell>
          <cell r="AK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AB68">
            <v>0</v>
          </cell>
          <cell r="AC68">
            <v>0</v>
          </cell>
          <cell r="AD68">
            <v>0</v>
          </cell>
          <cell r="AE68">
            <v>0</v>
          </cell>
          <cell r="AF68">
            <v>0</v>
          </cell>
          <cell r="AG68">
            <v>0</v>
          </cell>
          <cell r="AH68">
            <v>0</v>
          </cell>
          <cell r="AI68">
            <v>0</v>
          </cell>
          <cell r="AJ68">
            <v>0</v>
          </cell>
          <cell r="AK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AB70">
            <v>0</v>
          </cell>
          <cell r="AC70">
            <v>0</v>
          </cell>
          <cell r="AD70">
            <v>0</v>
          </cell>
          <cell r="AE70">
            <v>0</v>
          </cell>
          <cell r="AF70">
            <v>0</v>
          </cell>
          <cell r="AG70">
            <v>0</v>
          </cell>
          <cell r="AH70">
            <v>0</v>
          </cell>
          <cell r="AI70">
            <v>0</v>
          </cell>
          <cell r="AJ70">
            <v>0</v>
          </cell>
          <cell r="AK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AB71">
            <v>627.63047138047136</v>
          </cell>
          <cell r="AC71">
            <v>0</v>
          </cell>
          <cell r="AD71">
            <v>6153.0419994084587</v>
          </cell>
          <cell r="AE71">
            <v>0</v>
          </cell>
          <cell r="AF71">
            <v>429.45240258699022</v>
          </cell>
          <cell r="AG71">
            <v>0</v>
          </cell>
          <cell r="AH71">
            <v>5723.6082742910094</v>
          </cell>
          <cell r="AI71">
            <v>0</v>
          </cell>
          <cell r="AJ71">
            <v>539</v>
          </cell>
          <cell r="AK71">
            <v>0</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AB75">
            <v>0</v>
          </cell>
          <cell r="AC75">
            <v>0</v>
          </cell>
          <cell r="AD75">
            <v>0</v>
          </cell>
          <cell r="AE75">
            <v>0</v>
          </cell>
          <cell r="AF75">
            <v>0</v>
          </cell>
          <cell r="AG75">
            <v>0</v>
          </cell>
          <cell r="AH75">
            <v>0</v>
          </cell>
          <cell r="AI75">
            <v>0</v>
          </cell>
          <cell r="AJ75">
            <v>0</v>
          </cell>
          <cell r="AK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AB77">
            <v>550.30639730639734</v>
          </cell>
          <cell r="AC77">
            <v>1025</v>
          </cell>
          <cell r="AD77">
            <v>1187.270020524679</v>
          </cell>
          <cell r="AE77">
            <v>0</v>
          </cell>
          <cell r="AF77">
            <v>0</v>
          </cell>
          <cell r="AG77">
            <v>0</v>
          </cell>
          <cell r="AH77">
            <v>1187.0441104075369</v>
          </cell>
          <cell r="AI77">
            <v>0</v>
          </cell>
          <cell r="AJ77">
            <v>0</v>
          </cell>
          <cell r="AK77">
            <v>602.3291602049934</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AB78">
            <v>597.50420875420878</v>
          </cell>
          <cell r="AC78">
            <v>0</v>
          </cell>
          <cell r="AD78">
            <v>2438.0358061538186</v>
          </cell>
          <cell r="AE78">
            <v>0</v>
          </cell>
          <cell r="AF78">
            <v>1849.1715217275109</v>
          </cell>
          <cell r="AG78">
            <v>0</v>
          </cell>
          <cell r="AH78">
            <v>593.52205520376845</v>
          </cell>
          <cell r="AI78">
            <v>0</v>
          </cell>
          <cell r="AJ78">
            <v>0</v>
          </cell>
          <cell r="AK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AB79">
            <v>0</v>
          </cell>
          <cell r="AC79">
            <v>0</v>
          </cell>
          <cell r="AD79">
            <v>32283.061143825118</v>
          </cell>
          <cell r="AE79">
            <v>0</v>
          </cell>
          <cell r="AF79">
            <v>30973.117750815116</v>
          </cell>
          <cell r="AG79">
            <v>0</v>
          </cell>
          <cell r="AH79">
            <v>1389.5872905364968</v>
          </cell>
          <cell r="AI79">
            <v>0</v>
          </cell>
          <cell r="AJ79">
            <v>570</v>
          </cell>
          <cell r="AK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AB80">
            <v>0</v>
          </cell>
          <cell r="AC80">
            <v>0</v>
          </cell>
          <cell r="AD80">
            <v>0</v>
          </cell>
          <cell r="AE80">
            <v>0</v>
          </cell>
          <cell r="AF80">
            <v>0</v>
          </cell>
          <cell r="AG80">
            <v>0</v>
          </cell>
          <cell r="AH80">
            <v>0</v>
          </cell>
          <cell r="AI80">
            <v>0</v>
          </cell>
          <cell r="AJ80">
            <v>0</v>
          </cell>
          <cell r="AK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AB85">
            <v>0</v>
          </cell>
          <cell r="AC85">
            <v>0</v>
          </cell>
          <cell r="AD85">
            <v>0</v>
          </cell>
          <cell r="AE85">
            <v>0</v>
          </cell>
          <cell r="AF85">
            <v>0</v>
          </cell>
          <cell r="AG85">
            <v>0</v>
          </cell>
          <cell r="AH85">
            <v>0</v>
          </cell>
          <cell r="AI85">
            <v>0</v>
          </cell>
          <cell r="AJ85">
            <v>0</v>
          </cell>
          <cell r="AK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AB86">
            <v>0</v>
          </cell>
          <cell r="AC86">
            <v>0</v>
          </cell>
          <cell r="AD86">
            <v>2224.3675172308713</v>
          </cell>
          <cell r="AE86">
            <v>0</v>
          </cell>
          <cell r="AF86">
            <v>0</v>
          </cell>
          <cell r="AG86">
            <v>0</v>
          </cell>
          <cell r="AH86">
            <v>2223.9442713662424</v>
          </cell>
          <cell r="AI86">
            <v>572.09878561419896</v>
          </cell>
          <cell r="AJ86">
            <v>0</v>
          </cell>
          <cell r="AK86">
            <v>0</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AB90">
            <v>0</v>
          </cell>
          <cell r="AC90">
            <v>538</v>
          </cell>
          <cell r="AD90">
            <v>5994.8065212909933</v>
          </cell>
          <cell r="AE90">
            <v>0</v>
          </cell>
          <cell r="AF90">
            <v>0</v>
          </cell>
          <cell r="AG90">
            <v>0</v>
          </cell>
          <cell r="AH90">
            <v>5993.6658477962892</v>
          </cell>
          <cell r="AI90">
            <v>660.19187295656241</v>
          </cell>
          <cell r="AJ90">
            <v>0</v>
          </cell>
          <cell r="AK90">
            <v>462.86368351323318</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AB92">
            <v>0</v>
          </cell>
          <cell r="AC92">
            <v>0</v>
          </cell>
          <cell r="AD92">
            <v>0</v>
          </cell>
          <cell r="AE92">
            <v>0</v>
          </cell>
          <cell r="AF92">
            <v>0</v>
          </cell>
          <cell r="AG92">
            <v>0</v>
          </cell>
          <cell r="AH92">
            <v>0</v>
          </cell>
          <cell r="AI92">
            <v>0</v>
          </cell>
          <cell r="AJ92">
            <v>0</v>
          </cell>
          <cell r="AK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AB93">
            <v>0</v>
          </cell>
          <cell r="AC93">
            <v>0</v>
          </cell>
          <cell r="AD93">
            <v>0</v>
          </cell>
          <cell r="AE93">
            <v>0</v>
          </cell>
          <cell r="AF93">
            <v>0</v>
          </cell>
          <cell r="AG93">
            <v>0</v>
          </cell>
          <cell r="AH93">
            <v>0</v>
          </cell>
          <cell r="AI93">
            <v>0</v>
          </cell>
          <cell r="AJ93">
            <v>0</v>
          </cell>
          <cell r="AK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AB94">
            <v>0</v>
          </cell>
          <cell r="AC94">
            <v>0</v>
          </cell>
          <cell r="AD94">
            <v>0</v>
          </cell>
          <cell r="AE94">
            <v>0</v>
          </cell>
          <cell r="AF94">
            <v>0</v>
          </cell>
          <cell r="AG94">
            <v>0</v>
          </cell>
          <cell r="AH94">
            <v>0</v>
          </cell>
          <cell r="AI94">
            <v>0</v>
          </cell>
          <cell r="AJ94">
            <v>0</v>
          </cell>
          <cell r="AK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AB95">
            <v>1259.2777777777778</v>
          </cell>
          <cell r="AC95">
            <v>0</v>
          </cell>
          <cell r="AD95">
            <v>1708.3384420962061</v>
          </cell>
          <cell r="AE95">
            <v>0</v>
          </cell>
          <cell r="AF95">
            <v>0</v>
          </cell>
          <cell r="AG95">
            <v>0</v>
          </cell>
          <cell r="AH95">
            <v>1708.0133846695883</v>
          </cell>
          <cell r="AI95">
            <v>0</v>
          </cell>
          <cell r="AJ95">
            <v>0</v>
          </cell>
          <cell r="AK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AB96">
            <v>0</v>
          </cell>
          <cell r="AC96">
            <v>0</v>
          </cell>
          <cell r="AD96">
            <v>547.27302304320938</v>
          </cell>
          <cell r="AE96">
            <v>0</v>
          </cell>
          <cell r="AF96">
            <v>0</v>
          </cell>
          <cell r="AG96">
            <v>0</v>
          </cell>
          <cell r="AH96">
            <v>547.16888960211588</v>
          </cell>
          <cell r="AI96">
            <v>0</v>
          </cell>
          <cell r="AJ96">
            <v>0</v>
          </cell>
          <cell r="AK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AB97">
            <v>0</v>
          </cell>
          <cell r="AC97">
            <v>0</v>
          </cell>
          <cell r="AD97">
            <v>603.71370313606337</v>
          </cell>
          <cell r="AE97">
            <v>0</v>
          </cell>
          <cell r="AF97">
            <v>0</v>
          </cell>
          <cell r="AG97">
            <v>0</v>
          </cell>
          <cell r="AH97">
            <v>603.59883033456242</v>
          </cell>
          <cell r="AI97">
            <v>0</v>
          </cell>
          <cell r="AJ97">
            <v>0</v>
          </cell>
          <cell r="AK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AB98">
            <v>540.26430976430981</v>
          </cell>
          <cell r="AC98">
            <v>1050</v>
          </cell>
          <cell r="AD98">
            <v>626.89469674562838</v>
          </cell>
          <cell r="AE98">
            <v>0</v>
          </cell>
          <cell r="AF98">
            <v>0</v>
          </cell>
          <cell r="AG98">
            <v>0</v>
          </cell>
          <cell r="AH98">
            <v>626.7754131353887</v>
          </cell>
          <cell r="AI98">
            <v>0</v>
          </cell>
          <cell r="AJ98">
            <v>0</v>
          </cell>
          <cell r="AK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AB99">
            <v>0</v>
          </cell>
          <cell r="AC99">
            <v>0</v>
          </cell>
          <cell r="AD99">
            <v>0</v>
          </cell>
          <cell r="AE99">
            <v>0</v>
          </cell>
          <cell r="AF99">
            <v>0</v>
          </cell>
          <cell r="AG99">
            <v>0</v>
          </cell>
          <cell r="AH99">
            <v>0</v>
          </cell>
          <cell r="AI99">
            <v>0</v>
          </cell>
          <cell r="AJ99">
            <v>0</v>
          </cell>
          <cell r="AK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AB101">
            <v>6649</v>
          </cell>
          <cell r="AC101">
            <v>3337</v>
          </cell>
          <cell r="AD101">
            <v>82419</v>
          </cell>
          <cell r="AE101">
            <v>4236</v>
          </cell>
          <cell r="AF101">
            <v>5374</v>
          </cell>
          <cell r="AG101">
            <v>3999</v>
          </cell>
          <cell r="AH101">
            <v>68810</v>
          </cell>
          <cell r="AI101">
            <v>6067</v>
          </cell>
          <cell r="AJ101">
            <v>8190</v>
          </cell>
          <cell r="AK101">
            <v>4708</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AB106">
            <v>54009</v>
          </cell>
          <cell r="AC106">
            <v>31773</v>
          </cell>
          <cell r="AD106">
            <v>363045</v>
          </cell>
          <cell r="AE106">
            <v>14722</v>
          </cell>
          <cell r="AF106">
            <v>10303</v>
          </cell>
          <cell r="AG106">
            <v>13431</v>
          </cell>
          <cell r="AH106">
            <v>324589</v>
          </cell>
          <cell r="AI106">
            <v>12661</v>
          </cell>
          <cell r="AJ106">
            <v>38701</v>
          </cell>
          <cell r="AK106">
            <v>41091</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AB107">
            <v>4057</v>
          </cell>
          <cell r="AC107">
            <v>1134</v>
          </cell>
          <cell r="AD107">
            <v>22279</v>
          </cell>
          <cell r="AE107">
            <v>1049</v>
          </cell>
          <cell r="AF107">
            <v>523</v>
          </cell>
          <cell r="AG107">
            <v>1999</v>
          </cell>
          <cell r="AH107">
            <v>18708</v>
          </cell>
          <cell r="AI107">
            <v>0</v>
          </cell>
          <cell r="AJ107">
            <v>2231</v>
          </cell>
          <cell r="AK107">
            <v>2057</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AB108">
            <v>43628</v>
          </cell>
          <cell r="AC108">
            <v>26820</v>
          </cell>
          <cell r="AD108">
            <v>289301</v>
          </cell>
          <cell r="AE108">
            <v>12719</v>
          </cell>
          <cell r="AF108">
            <v>4518</v>
          </cell>
          <cell r="AG108">
            <v>9567</v>
          </cell>
          <cell r="AH108">
            <v>262497</v>
          </cell>
          <cell r="AI108">
            <v>12160</v>
          </cell>
          <cell r="AJ108">
            <v>31601</v>
          </cell>
          <cell r="AK108">
            <v>33754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AB109">
            <v>1237</v>
          </cell>
          <cell r="AC109">
            <v>1633</v>
          </cell>
          <cell r="AD109">
            <v>1547</v>
          </cell>
          <cell r="AE109">
            <v>0</v>
          </cell>
          <cell r="AF109">
            <v>0</v>
          </cell>
          <cell r="AG109">
            <v>0</v>
          </cell>
          <cell r="AH109">
            <v>1547</v>
          </cell>
          <cell r="AI109">
            <v>0</v>
          </cell>
          <cell r="AJ109">
            <v>0</v>
          </cell>
          <cell r="AK109">
            <v>596</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AB110">
            <v>4560</v>
          </cell>
          <cell r="AC110">
            <v>2186</v>
          </cell>
          <cell r="AD110">
            <v>44467</v>
          </cell>
          <cell r="AE110">
            <v>954</v>
          </cell>
          <cell r="AF110">
            <v>1729</v>
          </cell>
          <cell r="AG110">
            <v>1865</v>
          </cell>
          <cell r="AH110">
            <v>39919</v>
          </cell>
          <cell r="AI110">
            <v>501</v>
          </cell>
          <cell r="AJ110">
            <v>4869</v>
          </cell>
          <cell r="AK110">
            <v>4684</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AB111">
            <v>0</v>
          </cell>
          <cell r="AC111">
            <v>0</v>
          </cell>
          <cell r="AD111">
            <v>0</v>
          </cell>
          <cell r="AE111">
            <v>0</v>
          </cell>
          <cell r="AF111">
            <v>0</v>
          </cell>
          <cell r="AG111">
            <v>0</v>
          </cell>
          <cell r="AH111">
            <v>0</v>
          </cell>
          <cell r="AI111">
            <v>0</v>
          </cell>
          <cell r="AJ111">
            <v>0</v>
          </cell>
          <cell r="AK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AB112">
            <v>0</v>
          </cell>
          <cell r="AC112">
            <v>0</v>
          </cell>
          <cell r="AD112">
            <v>675</v>
          </cell>
          <cell r="AE112">
            <v>0</v>
          </cell>
          <cell r="AF112">
            <v>0</v>
          </cell>
          <cell r="AG112">
            <v>0</v>
          </cell>
          <cell r="AH112">
            <v>675</v>
          </cell>
          <cell r="AI112">
            <v>0</v>
          </cell>
          <cell r="AJ112">
            <v>0</v>
          </cell>
          <cell r="AK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AB113">
            <v>527</v>
          </cell>
          <cell r="AC113">
            <v>0</v>
          </cell>
          <cell r="AD113">
            <v>4776</v>
          </cell>
          <cell r="AE113">
            <v>0</v>
          </cell>
          <cell r="AF113">
            <v>3533</v>
          </cell>
          <cell r="AG113">
            <v>0</v>
          </cell>
          <cell r="AH113">
            <v>1243</v>
          </cell>
          <cell r="AI113">
            <v>0</v>
          </cell>
          <cell r="AJ113">
            <v>0</v>
          </cell>
          <cell r="AK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AB121">
            <v>0</v>
          </cell>
          <cell r="AC121">
            <v>0</v>
          </cell>
          <cell r="AD121">
            <v>32031</v>
          </cell>
          <cell r="AE121">
            <v>0</v>
          </cell>
          <cell r="AF121">
            <v>30652</v>
          </cell>
          <cell r="AG121">
            <v>0</v>
          </cell>
          <cell r="AH121">
            <v>1379</v>
          </cell>
          <cell r="AI121">
            <v>0</v>
          </cell>
          <cell r="AJ121">
            <v>570</v>
          </cell>
          <cell r="AK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AB122">
            <v>0</v>
          </cell>
          <cell r="AC122">
            <v>0</v>
          </cell>
          <cell r="AD122">
            <v>5539</v>
          </cell>
          <cell r="AE122">
            <v>0</v>
          </cell>
          <cell r="AF122">
            <v>5539</v>
          </cell>
          <cell r="AG122">
            <v>0</v>
          </cell>
          <cell r="AH122">
            <v>0</v>
          </cell>
          <cell r="AI122">
            <v>0</v>
          </cell>
          <cell r="AJ122">
            <v>0</v>
          </cell>
          <cell r="AK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AB123">
            <v>0</v>
          </cell>
          <cell r="AC123">
            <v>0</v>
          </cell>
          <cell r="AD123">
            <v>25922</v>
          </cell>
          <cell r="AE123">
            <v>0</v>
          </cell>
          <cell r="AF123">
            <v>25113</v>
          </cell>
          <cell r="AG123">
            <v>0</v>
          </cell>
          <cell r="AH123">
            <v>809</v>
          </cell>
          <cell r="AI123">
            <v>0</v>
          </cell>
          <cell r="AJ123">
            <v>0</v>
          </cell>
          <cell r="AK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AB124">
            <v>0</v>
          </cell>
          <cell r="AC124">
            <v>0</v>
          </cell>
          <cell r="AD124">
            <v>0</v>
          </cell>
          <cell r="AE124">
            <v>0</v>
          </cell>
          <cell r="AF124">
            <v>0</v>
          </cell>
          <cell r="AG124">
            <v>0</v>
          </cell>
          <cell r="AH124">
            <v>0</v>
          </cell>
          <cell r="AI124">
            <v>0</v>
          </cell>
          <cell r="AJ124">
            <v>0</v>
          </cell>
          <cell r="AK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AB125">
            <v>0</v>
          </cell>
          <cell r="AC125">
            <v>0</v>
          </cell>
          <cell r="AD125">
            <v>0</v>
          </cell>
          <cell r="AE125">
            <v>0</v>
          </cell>
          <cell r="AF125">
            <v>0</v>
          </cell>
          <cell r="AG125">
            <v>0</v>
          </cell>
          <cell r="AH125">
            <v>0</v>
          </cell>
          <cell r="AI125">
            <v>0</v>
          </cell>
          <cell r="AJ125">
            <v>0</v>
          </cell>
          <cell r="AK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AB126">
            <v>0</v>
          </cell>
          <cell r="AC126">
            <v>0</v>
          </cell>
          <cell r="AD126">
            <v>570</v>
          </cell>
          <cell r="AE126">
            <v>0</v>
          </cell>
          <cell r="AF126">
            <v>0</v>
          </cell>
          <cell r="AG126">
            <v>0</v>
          </cell>
          <cell r="AH126">
            <v>570</v>
          </cell>
          <cell r="AI126">
            <v>0</v>
          </cell>
          <cell r="AJ126">
            <v>570</v>
          </cell>
          <cell r="AK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AB129">
            <v>0</v>
          </cell>
          <cell r="AC129">
            <v>0</v>
          </cell>
          <cell r="AD129">
            <v>0.81817614186257059</v>
          </cell>
          <cell r="AE129">
            <v>0</v>
          </cell>
          <cell r="AF129">
            <v>0.81929401017878112</v>
          </cell>
          <cell r="AG129">
            <v>0</v>
          </cell>
          <cell r="AH129">
            <v>0.79332849891225521</v>
          </cell>
          <cell r="AI129">
            <v>0</v>
          </cell>
          <cell r="AJ129">
            <v>0.5</v>
          </cell>
          <cell r="AK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AB130">
            <v>1</v>
          </cell>
          <cell r="AC130">
            <v>1</v>
          </cell>
          <cell r="AD130">
            <v>0.18182385813742941</v>
          </cell>
          <cell r="AE130">
            <v>1</v>
          </cell>
          <cell r="AF130">
            <v>0.18070598982121888</v>
          </cell>
          <cell r="AG130">
            <v>1</v>
          </cell>
          <cell r="AH130">
            <v>0.20667150108774479</v>
          </cell>
          <cell r="AI130">
            <v>1</v>
          </cell>
          <cell r="AJ130">
            <v>0.5</v>
          </cell>
          <cell r="AK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AB135">
            <v>1634</v>
          </cell>
          <cell r="AC135">
            <v>459</v>
          </cell>
          <cell r="AD135">
            <v>19049</v>
          </cell>
          <cell r="AE135">
            <v>1834</v>
          </cell>
          <cell r="AF135">
            <v>0</v>
          </cell>
          <cell r="AG135">
            <v>1385</v>
          </cell>
          <cell r="AH135">
            <v>15830</v>
          </cell>
          <cell r="AI135">
            <v>1590</v>
          </cell>
          <cell r="AJ135">
            <v>2027</v>
          </cell>
          <cell r="AK135">
            <v>1067</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AB136">
            <v>599</v>
          </cell>
          <cell r="AC136">
            <v>0</v>
          </cell>
          <cell r="AD136">
            <v>1173</v>
          </cell>
          <cell r="AE136">
            <v>0</v>
          </cell>
          <cell r="AF136">
            <v>0</v>
          </cell>
          <cell r="AG136">
            <v>0</v>
          </cell>
          <cell r="AH136">
            <v>1173</v>
          </cell>
          <cell r="AI136">
            <v>565</v>
          </cell>
          <cell r="AJ136">
            <v>0</v>
          </cell>
          <cell r="AK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AB137">
            <v>0</v>
          </cell>
          <cell r="AC137">
            <v>0</v>
          </cell>
          <cell r="AD137">
            <v>0</v>
          </cell>
          <cell r="AE137">
            <v>0</v>
          </cell>
          <cell r="AF137">
            <v>0</v>
          </cell>
          <cell r="AG137">
            <v>0</v>
          </cell>
          <cell r="AH137">
            <v>0</v>
          </cell>
          <cell r="AI137">
            <v>0</v>
          </cell>
          <cell r="AJ137">
            <v>0</v>
          </cell>
          <cell r="AK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AB138">
            <v>449</v>
          </cell>
          <cell r="AC138">
            <v>0</v>
          </cell>
          <cell r="AD138">
            <v>4345</v>
          </cell>
          <cell r="AE138">
            <v>0</v>
          </cell>
          <cell r="AF138">
            <v>0</v>
          </cell>
          <cell r="AG138">
            <v>873</v>
          </cell>
          <cell r="AH138">
            <v>3472</v>
          </cell>
          <cell r="AI138">
            <v>0</v>
          </cell>
          <cell r="AJ138">
            <v>677</v>
          </cell>
          <cell r="AK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AB139">
            <v>0</v>
          </cell>
          <cell r="AC139">
            <v>0</v>
          </cell>
          <cell r="AD139">
            <v>0</v>
          </cell>
          <cell r="AE139">
            <v>0</v>
          </cell>
          <cell r="AF139">
            <v>0</v>
          </cell>
          <cell r="AG139">
            <v>0</v>
          </cell>
          <cell r="AH139">
            <v>0</v>
          </cell>
          <cell r="AI139">
            <v>0</v>
          </cell>
          <cell r="AJ139">
            <v>0</v>
          </cell>
          <cell r="AK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AB140">
            <v>586</v>
          </cell>
          <cell r="AC140">
            <v>459</v>
          </cell>
          <cell r="AD140">
            <v>13531</v>
          </cell>
          <cell r="AE140">
            <v>1834</v>
          </cell>
          <cell r="AF140">
            <v>0</v>
          </cell>
          <cell r="AG140">
            <v>512</v>
          </cell>
          <cell r="AH140">
            <v>11185</v>
          </cell>
          <cell r="AI140">
            <v>1025</v>
          </cell>
          <cell r="AJ140">
            <v>1350</v>
          </cell>
          <cell r="AK140">
            <v>1067</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AB141">
            <v>0</v>
          </cell>
          <cell r="AC141">
            <v>0</v>
          </cell>
          <cell r="AD141">
            <v>0</v>
          </cell>
          <cell r="AE141">
            <v>0</v>
          </cell>
          <cell r="AF141">
            <v>0</v>
          </cell>
          <cell r="AG141">
            <v>0</v>
          </cell>
          <cell r="AH141">
            <v>0</v>
          </cell>
          <cell r="AI141">
            <v>0</v>
          </cell>
          <cell r="AJ141">
            <v>0</v>
          </cell>
          <cell r="AK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AB150">
            <v>28236</v>
          </cell>
          <cell r="AC150">
            <v>19728</v>
          </cell>
          <cell r="AD150">
            <v>194139</v>
          </cell>
          <cell r="AE150">
            <v>13432</v>
          </cell>
          <cell r="AF150">
            <v>14923</v>
          </cell>
          <cell r="AG150">
            <v>7757</v>
          </cell>
          <cell r="AH150">
            <v>158027</v>
          </cell>
          <cell r="AI150">
            <v>12709</v>
          </cell>
          <cell r="AJ150">
            <v>20898</v>
          </cell>
          <cell r="AK150">
            <v>18418</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AB151">
            <v>7241</v>
          </cell>
          <cell r="AC151">
            <v>2851</v>
          </cell>
          <cell r="AD151">
            <v>54005</v>
          </cell>
          <cell r="AE151">
            <v>1815</v>
          </cell>
          <cell r="AF151">
            <v>4072</v>
          </cell>
          <cell r="AG151">
            <v>430</v>
          </cell>
          <cell r="AH151">
            <v>47688</v>
          </cell>
          <cell r="AI151">
            <v>2257</v>
          </cell>
          <cell r="AJ151">
            <v>4831</v>
          </cell>
          <cell r="AK151">
            <v>8488</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AB152">
            <v>5896</v>
          </cell>
          <cell r="AC152">
            <v>6611</v>
          </cell>
          <cell r="AD152">
            <v>39193</v>
          </cell>
          <cell r="AE152">
            <v>514</v>
          </cell>
          <cell r="AF152">
            <v>5154</v>
          </cell>
          <cell r="AG152">
            <v>1564</v>
          </cell>
          <cell r="AH152">
            <v>31961</v>
          </cell>
          <cell r="AI152">
            <v>4038</v>
          </cell>
          <cell r="AJ152">
            <v>2445</v>
          </cell>
          <cell r="AK152">
            <v>3034</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AB153">
            <v>13944</v>
          </cell>
          <cell r="AC153">
            <v>9746</v>
          </cell>
          <cell r="AD153">
            <v>87890</v>
          </cell>
          <cell r="AE153">
            <v>9586</v>
          </cell>
          <cell r="AF153">
            <v>5697</v>
          </cell>
          <cell r="AG153">
            <v>5303</v>
          </cell>
          <cell r="AH153">
            <v>67304</v>
          </cell>
          <cell r="AI153">
            <v>3509</v>
          </cell>
          <cell r="AJ153">
            <v>11314</v>
          </cell>
          <cell r="AK153">
            <v>4713</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AB154">
            <v>1155</v>
          </cell>
          <cell r="AC154">
            <v>520</v>
          </cell>
          <cell r="AD154">
            <v>13051</v>
          </cell>
          <cell r="AE154">
            <v>1517</v>
          </cell>
          <cell r="AF154">
            <v>0</v>
          </cell>
          <cell r="AG154">
            <v>460</v>
          </cell>
          <cell r="AH154">
            <v>11074</v>
          </cell>
          <cell r="AI154">
            <v>2905</v>
          </cell>
          <cell r="AJ154">
            <v>2308</v>
          </cell>
          <cell r="AK154">
            <v>2183</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AB165">
            <v>0.5</v>
          </cell>
          <cell r="AC165">
            <v>0.5</v>
          </cell>
          <cell r="AD165">
            <v>0.5</v>
          </cell>
          <cell r="AE165">
            <v>0.5</v>
          </cell>
          <cell r="AF165">
            <v>0.5</v>
          </cell>
          <cell r="AG165">
            <v>0.5</v>
          </cell>
          <cell r="AH165">
            <v>0.5</v>
          </cell>
          <cell r="AI165">
            <v>0.5</v>
          </cell>
          <cell r="AJ165">
            <v>0.5</v>
          </cell>
          <cell r="AK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AB166">
            <v>0.5</v>
          </cell>
          <cell r="AC166">
            <v>0.5</v>
          </cell>
          <cell r="AD166">
            <v>0.5</v>
          </cell>
          <cell r="AE166">
            <v>0.5</v>
          </cell>
          <cell r="AF166">
            <v>0.5</v>
          </cell>
          <cell r="AG166">
            <v>0.5</v>
          </cell>
          <cell r="AH166">
            <v>0.5</v>
          </cell>
          <cell r="AI166">
            <v>0.5</v>
          </cell>
          <cell r="AJ166">
            <v>0.5</v>
          </cell>
          <cell r="AK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AB169">
            <v>0.67</v>
          </cell>
          <cell r="AC169">
            <v>0.67</v>
          </cell>
          <cell r="AD169">
            <v>0.67</v>
          </cell>
          <cell r="AE169">
            <v>0.67</v>
          </cell>
          <cell r="AF169">
            <v>0.67</v>
          </cell>
          <cell r="AG169">
            <v>0.67</v>
          </cell>
          <cell r="AH169">
            <v>0.67</v>
          </cell>
          <cell r="AI169">
            <v>0.67</v>
          </cell>
          <cell r="AJ169">
            <v>0.67</v>
          </cell>
          <cell r="AK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AB170">
            <v>0.33</v>
          </cell>
          <cell r="AC170">
            <v>0.33</v>
          </cell>
          <cell r="AD170">
            <v>0.33</v>
          </cell>
          <cell r="AE170">
            <v>0.33</v>
          </cell>
          <cell r="AF170">
            <v>0.33</v>
          </cell>
          <cell r="AG170">
            <v>0.33</v>
          </cell>
          <cell r="AH170">
            <v>0.33</v>
          </cell>
          <cell r="AI170">
            <v>0.33</v>
          </cell>
          <cell r="AJ170">
            <v>0.33</v>
          </cell>
          <cell r="AK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AB173">
            <v>0.1</v>
          </cell>
          <cell r="AC173">
            <v>0.1</v>
          </cell>
          <cell r="AD173">
            <v>0.1</v>
          </cell>
          <cell r="AE173">
            <v>0.1</v>
          </cell>
          <cell r="AF173">
            <v>0.1</v>
          </cell>
          <cell r="AG173">
            <v>0.1</v>
          </cell>
          <cell r="AH173">
            <v>0.1</v>
          </cell>
          <cell r="AI173">
            <v>0.1</v>
          </cell>
          <cell r="AJ173">
            <v>0.1</v>
          </cell>
          <cell r="AK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AB174">
            <v>0.35</v>
          </cell>
          <cell r="AC174">
            <v>0.35</v>
          </cell>
          <cell r="AD174">
            <v>0.35</v>
          </cell>
          <cell r="AE174">
            <v>0.35</v>
          </cell>
          <cell r="AF174">
            <v>0.35</v>
          </cell>
          <cell r="AG174">
            <v>0.35</v>
          </cell>
          <cell r="AH174">
            <v>0.35</v>
          </cell>
          <cell r="AI174">
            <v>0.35</v>
          </cell>
          <cell r="AJ174">
            <v>0.35</v>
          </cell>
          <cell r="AK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AB179" t="str">
            <v>*</v>
          </cell>
          <cell r="AC179" t="str">
            <v>*</v>
          </cell>
          <cell r="AD179" t="str">
            <v>*</v>
          </cell>
          <cell r="AE179" t="str">
            <v>*</v>
          </cell>
          <cell r="AF179" t="str">
            <v>*</v>
          </cell>
          <cell r="AG179" t="str">
            <v>*</v>
          </cell>
          <cell r="AH179" t="str">
            <v>*</v>
          </cell>
          <cell r="AI179" t="str">
            <v>*</v>
          </cell>
          <cell r="AJ179" t="str">
            <v>*</v>
          </cell>
          <cell r="AK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AB188">
            <v>1099.6085858585857</v>
          </cell>
          <cell r="AC188">
            <v>0</v>
          </cell>
          <cell r="AD188">
            <v>2052.021869090192</v>
          </cell>
          <cell r="AE188">
            <v>0</v>
          </cell>
          <cell r="AF188">
            <v>0</v>
          </cell>
          <cell r="AG188">
            <v>279</v>
          </cell>
          <cell r="AH188">
            <v>1770.4893904805112</v>
          </cell>
          <cell r="AI188">
            <v>0</v>
          </cell>
          <cell r="AJ188">
            <v>571</v>
          </cell>
          <cell r="AK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AB193">
            <v>6649</v>
          </cell>
          <cell r="AC193">
            <v>3337</v>
          </cell>
          <cell r="AD193">
            <v>82419</v>
          </cell>
          <cell r="AE193">
            <v>4236</v>
          </cell>
          <cell r="AF193">
            <v>5374</v>
          </cell>
          <cell r="AG193">
            <v>3999</v>
          </cell>
          <cell r="AH193">
            <v>68810</v>
          </cell>
          <cell r="AI193">
            <v>6067</v>
          </cell>
          <cell r="AJ193">
            <v>8190</v>
          </cell>
          <cell r="AK193">
            <v>4708</v>
          </cell>
        </row>
      </sheetData>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HECKLIST"/>
      <sheetName val="Table 26 SSRS (U) "/>
      <sheetName val="Table 26 SSRS (R)"/>
      <sheetName val="Table 26 (UvR)"/>
      <sheetName val="Table 26 (QA Trends)"/>
      <sheetName val="Table 26 (QA SQL) R13"/>
      <sheetName val="Table 26 (QA SQL) R10"/>
      <sheetName val="Table 26 (QA SQL) R06"/>
      <sheetName val="Table 26 (QA SQL) R14"/>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HECKLIST"/>
      <sheetName val="Table 27 SSRS (U) "/>
      <sheetName val="Table 27 SSRS (R)"/>
      <sheetName val="Table 27 (UvR)"/>
      <sheetName val="Table 27 (QA Trends)"/>
      <sheetName val="QA SQL -SN10v2"/>
      <sheetName val="QA SQL -SN13"/>
      <sheetName val="QA SQL -SN14"/>
      <sheetName val="QA SQL -SN06"/>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HECKLIST"/>
      <sheetName val="Table 4 SSRS (Data)"/>
      <sheetName val="Table 4 (U)"/>
      <sheetName val="Table 4 SSRS (R)"/>
      <sheetName val="Table 4 SSRS (UvR)"/>
      <sheetName val="Table 4 SSRS (QA Trends)"/>
      <sheetName val="Table 4 (SQL)"/>
    </sheetNames>
    <sheetDataSet>
      <sheetData sheetId="0"/>
      <sheetData sheetId="1"/>
      <sheetData sheetId="2"/>
      <sheetData sheetId="3"/>
      <sheetData sheetId="4"/>
      <sheetData sheetId="5"/>
      <sheetData sheetId="6"/>
      <sheetData sheetId="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ECKLIST"/>
      <sheetName val="Table 7 SSRS (Data)"/>
      <sheetName val="Table 7 SSRS (U)"/>
      <sheetName val="Table 7 SSRS (R)"/>
      <sheetName val="Table 7 SSRS (UvR)"/>
      <sheetName val="Table 7 SSRS (QA Trends)"/>
      <sheetName val="Table 7 (SQL)"/>
      <sheetName val="Cover_Sheet"/>
      <sheetName val="Table_7_SSRS_(Data)"/>
      <sheetName val="Table_7_SSRS_(U)"/>
      <sheetName val="Table_7_SSRS_(R)"/>
      <sheetName val="Table_7_SSRS_(UvR)"/>
      <sheetName val="Table_7_SSRS_(QA_Trends)"/>
      <sheetName val="Table_7_(SQ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ECKLIST"/>
      <sheetName val="Tables 18-20 SSRS (U)"/>
      <sheetName val="Tables 18-20 SSRS (R)"/>
      <sheetName val="Tables 18-20 (UvR)"/>
      <sheetName val="Tables 18-20 (QA Trends)"/>
      <sheetName val="SQL QA"/>
      <sheetName val="SQL QA SN13"/>
      <sheetName val="SQL QA SN14"/>
      <sheetName val="SQL QA SN10"/>
      <sheetName val="SQL QA SN06"/>
      <sheetName val="SQL QA SN04"/>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HECKLIST"/>
      <sheetName val="Table 27 SSRS (U) "/>
      <sheetName val="Table 27 SSRS (R)"/>
      <sheetName val="Table 27 (UvR)"/>
      <sheetName val="Table 27 (QA Trends)"/>
      <sheetName val="QA SQL -SN10v2"/>
      <sheetName val="QA SQL -SN13"/>
      <sheetName val="QA SQL -SN14"/>
      <sheetName val="QA SQL -SN06"/>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
      <sheetName val="FE"/>
      <sheetName val="ACL"/>
      <sheetName val="UFI"/>
      <sheetName val="TTG"/>
      <sheetName val="WBL"/>
      <sheetName val="SR -- FE"/>
      <sheetName val="SR -Apprenticeships"/>
      <sheetName val="NES"/>
      <sheetName val="TABLE_2_"/>
      <sheetName val="SR_--_FE"/>
      <sheetName val="SR_-Apprenticeships"/>
      <sheetName val="TABLE_2_1"/>
      <sheetName val="SR_--_FE1"/>
      <sheetName val="SR_-Apprenticeships1"/>
      <sheetName val="TABLE_2_2"/>
      <sheetName val="SR_--_FE2"/>
      <sheetName val="SR_-Apprenticeships2"/>
    </sheetNames>
    <sheetDataSet>
      <sheetData sheetId="0"/>
      <sheetData sheetId="1"/>
      <sheetData sheetId="2"/>
      <sheetData sheetId="3"/>
      <sheetData sheetId="4" refreshError="1">
        <row r="18">
          <cell r="Q18">
            <v>64941</v>
          </cell>
          <cell r="R18">
            <v>16200</v>
          </cell>
        </row>
        <row r="19">
          <cell r="Q19">
            <v>14416</v>
          </cell>
          <cell r="R19">
            <v>1700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
      <sheetName val="FE"/>
      <sheetName val="ACL"/>
      <sheetName val="UFI"/>
      <sheetName val="TTG"/>
      <sheetName val="WBL"/>
      <sheetName val="SR -- FE"/>
      <sheetName val="SR -Apprenticeships"/>
      <sheetName val="NES"/>
      <sheetName val="TABLE_2_"/>
      <sheetName val="SR_--_FE"/>
      <sheetName val="SR_-Apprenticeships"/>
    </sheetNames>
    <sheetDataSet>
      <sheetData sheetId="0"/>
      <sheetData sheetId="1"/>
      <sheetData sheetId="2"/>
      <sheetData sheetId="3"/>
      <sheetData sheetId="4" refreshError="1">
        <row r="18">
          <cell r="Q18">
            <v>64941</v>
          </cell>
          <cell r="R18">
            <v>16200</v>
          </cell>
        </row>
        <row r="19">
          <cell r="Q19">
            <v>14416</v>
          </cell>
          <cell r="R19">
            <v>1700</v>
          </cell>
        </row>
      </sheetData>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 val="SFR_Tab12"/>
      <sheetName val="SFR_Tab_22"/>
      <sheetName val="SFR_Tab_32"/>
      <sheetName val="SFR_Tab_42"/>
      <sheetName val="SFR_Tab_52"/>
      <sheetName val="SFR_Gph_12"/>
      <sheetName val="SFR_Gph_22"/>
      <sheetName val="SFR_Gph_32"/>
      <sheetName val="SFR_Gph_42"/>
      <sheetName val="SFR_extra_Tables_(no_quals)2"/>
      <sheetName val="SFR_extra_tables_(GO_targets)2"/>
      <sheetName val="Working_towards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refreshError="1"/>
      <sheetData sheetId="14"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refreshError="1"/>
      <sheetData sheetId="14"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ECKLIST"/>
      <sheetName val="Tables 17-19 SSRS (U)"/>
      <sheetName val="Tables 17-19 SSRS (R)"/>
      <sheetName val="Tables 17-19 (UvR)"/>
      <sheetName val="Tables 17-19 (QA Trends)"/>
      <sheetName val="SQL QA"/>
      <sheetName val="Cover_Sheet"/>
      <sheetName val="Tables_17-19_SSRS_(U)"/>
      <sheetName val="Tables_17-19_SSRS_(R)"/>
      <sheetName val="Tables_17-19_(UvR)"/>
      <sheetName val="Tables_17-19_(QA_Trends)"/>
      <sheetName val="SQL_QA"/>
      <sheetName val="Cover_Sheet1"/>
      <sheetName val="Tables_17-19_SSRS_(U)1"/>
      <sheetName val="Tables_17-19_SSRS_(R)1"/>
      <sheetName val="Tables_17-19_(UvR)1"/>
      <sheetName val="Tables_17-19_(QA_Trends)1"/>
      <sheetName val="SQL_QA1"/>
      <sheetName val="Cover_Sheet2"/>
      <sheetName val="Tables_17-19_SSRS_(U)2"/>
      <sheetName val="Tables_17-19_SSRS_(R)2"/>
      <sheetName val="Tables_17-19_(UvR)2"/>
      <sheetName val="Tables_17-19_(QA_Trends)2"/>
      <sheetName val="SQL_Q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ECKLIST"/>
      <sheetName val="Table 21 SSRS (U)"/>
      <sheetName val="Table 21 SSRS (R)"/>
      <sheetName val="Table 21 (QA Trends)"/>
      <sheetName val="Table 21 (UvR)"/>
      <sheetName val="SQL SN10"/>
      <sheetName val="SQL SN13"/>
      <sheetName val="SQL SN06"/>
      <sheetName val="SQL SN10v2"/>
      <sheetName val="DWH Trend cod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HECKLIST"/>
      <sheetName val="Table 22 SSRS (U)"/>
      <sheetName val="Table 22 SSRS (R)"/>
      <sheetName val="Table 22 (UvR)"/>
      <sheetName val="Table 22(QA Trends)"/>
      <sheetName val="Table 22 (QA SQL) Oct R13"/>
      <sheetName val="Table 22 (QA SQL) June R10"/>
      <sheetName val="Table 22 (QA SQL) Mar R06"/>
      <sheetName val="Table 22 (QA SQL) Nov R14"/>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HECKLIST"/>
      <sheetName val="Table 23 SQL (U)"/>
      <sheetName val="Table 23 (R)"/>
      <sheetName val="Table 23 (UvR)"/>
      <sheetName val="Table 23 (QA Trends)"/>
      <sheetName val="Table 23 (QA SQL)"/>
      <sheetName val="Table 23 (SQL Output)"/>
    </sheetNames>
    <sheetDataSet>
      <sheetData sheetId="0"/>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ECKLIST"/>
      <sheetName val="Table 24 SSRS (U)"/>
      <sheetName val="Table 24 SSRS (R)"/>
      <sheetName val="Table 24 (UvR)"/>
      <sheetName val="Table 24 (QA Trends) "/>
      <sheetName val="Table 24 (QA SQL)"/>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HECKLIST"/>
      <sheetName val="Table 25 SSRS (U) "/>
      <sheetName val="Table 25 SSRS (R)"/>
      <sheetName val="Table 25 (UvR)"/>
      <sheetName val="Table 25 (QA Trends)"/>
      <sheetName val="Table 25 (QA SQL)"/>
      <sheetName val="Footnote 5 SQL"/>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FE.statistics@bis.gsi.gov.uk" TargetMode="External"/><Relationship Id="rId7" Type="http://schemas.openxmlformats.org/officeDocument/2006/relationships/hyperlink" Target="mailto:dave.bartholomew@education.gov.uk" TargetMode="External"/><Relationship Id="rId2" Type="http://schemas.openxmlformats.org/officeDocument/2006/relationships/hyperlink" Target="https://www.gov.uk/government/collections/fe-data-library" TargetMode="External"/><Relationship Id="rId1" Type="http://schemas.openxmlformats.org/officeDocument/2006/relationships/hyperlink" Target="https://www.gov.uk/government/statistics/learner-participation-outcomes-and-level-of-highest-qualification-held" TargetMode="External"/><Relationship Id="rId6" Type="http://schemas.openxmlformats.org/officeDocument/2006/relationships/hyperlink" Target="mailto:FE.statistics@education.gov.uk" TargetMode="External"/><Relationship Id="rId5" Type="http://schemas.openxmlformats.org/officeDocument/2006/relationships/hyperlink" Target="https://www.gov.uk/government/collections/further-education-and-skills-statistical-first-release-sfr" TargetMode="External"/><Relationship Id="rId4" Type="http://schemas.openxmlformats.org/officeDocument/2006/relationships/hyperlink" Target="https://www.gov.uk/government/publications/sfr-compliance-with-official-statistics-code-of-practice"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ebarchive.nationalarchives.gov.uk/20140107201041/http:/www.thedataservice.org.uk/NR/rdonlyres/C05DCDD5-67EE-4AD0-88B9-BEBC8F7F3300/0/SILR_Effects_SFR_Learners_June12.pdf" TargetMode="External"/><Relationship Id="rId1" Type="http://schemas.openxmlformats.org/officeDocument/2006/relationships/hyperlink" Target="https://www.gov.uk/government/statistical-data-sets/fe-data-library-workplace-learning" TargetMode="External"/><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gov.uk/government/statistical-data-sets/fe-data-library-community-learning"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gov.uk/government/uploads/system/uploads/attachment_data/file/378733/traineeships-completions-and-progressions-note-nov14.pdf" TargetMode="External"/><Relationship Id="rId1" Type="http://schemas.openxmlformats.org/officeDocument/2006/relationships/hyperlink" Target="https://www.gov.uk/government/uploads/system/uploads/attachment_data/file/378733/traineeships-completions-and-progressions-note-nov14.pdf" TargetMode="External"/><Relationship Id="rId4"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webarchive.nationalarchives.gov.uk/20140107201041/http:/www.thedataservice.org.uk/NR/rdonlyres/C05DCDD5-67EE-4AD0-88B9-BEBC8F7F3300/0/SILR_Effects_SFR_Learners_June12.pdf" TargetMode="External"/><Relationship Id="rId7" Type="http://schemas.openxmlformats.org/officeDocument/2006/relationships/drawing" Target="../drawings/drawing15.xml"/><Relationship Id="rId2" Type="http://schemas.openxmlformats.org/officeDocument/2006/relationships/hyperlink" Target="https://www.gov.uk/government/publications/sfa-qualification-achievement-rate-2015-to-2016-formerly-qsr" TargetMode="External"/><Relationship Id="rId1" Type="http://schemas.openxmlformats.org/officeDocument/2006/relationships/hyperlink" Target="https://www.gov.uk/government/collections/fe-data-library" TargetMode="External"/><Relationship Id="rId6" Type="http://schemas.openxmlformats.org/officeDocument/2006/relationships/printerSettings" Target="../printerSettings/printerSettings16.bin"/><Relationship Id="rId5" Type="http://schemas.openxmlformats.org/officeDocument/2006/relationships/hyperlink" Target="https://www.gov.uk/government/statistics/further-education-and-skills-march-2017" TargetMode="External"/><Relationship Id="rId4" Type="http://schemas.openxmlformats.org/officeDocument/2006/relationships/hyperlink" Target="https://www.gov.uk/government/statistical-data-sets/fe-data-library-other-statistics-and-research"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s://www.ons.gov.uk/employmentandlabourmarket/peopleinwork/employmentandemployeetypes/methodologies/impactof2014midyearestimatesofpopulationoncurrentlabourforcesurveyaggregates" TargetMode="External"/><Relationship Id="rId2" Type="http://schemas.openxmlformats.org/officeDocument/2006/relationships/hyperlink" Target="http://www.ons.gov.uk/ons/guide-method/method-quality/specific/labour-market/articles-and-reports/revisions-to-labour-force-survey-estimates.pdf" TargetMode="External"/><Relationship Id="rId1" Type="http://schemas.openxmlformats.org/officeDocument/2006/relationships/hyperlink" Target="http://www.ons.gov.uk/ons/guide-method/method-quality/specific/labour-market/articles-and-reports/revisions-to-labour-force-survey-estimates.pdf" TargetMode="External"/><Relationship Id="rId5" Type="http://schemas.openxmlformats.org/officeDocument/2006/relationships/drawing" Target="../drawings/drawing16.x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https://www.ons.gov.uk/employmentandlabourmarket/peopleinwork/employmentandemployeetypes/methodologies/impactof2014midyearestimatesofpopulationoncurrentlabourforcesurveyaggregates" TargetMode="External"/><Relationship Id="rId2" Type="http://schemas.openxmlformats.org/officeDocument/2006/relationships/hyperlink" Target="http://www.ons.gov.uk/ons/guide-method/method-quality/specific/labour-market/articles-and-reports/revisions-to-labour-force-survey-estimates.pdf" TargetMode="External"/><Relationship Id="rId1" Type="http://schemas.openxmlformats.org/officeDocument/2006/relationships/hyperlink" Target="http://www.ons.gov.uk/ons/guide-method/method-quality/specific/labour-market/articles-and-reports/revisions-to-labour-force-survey-estimates.pdf" TargetMode="External"/><Relationship Id="rId5" Type="http://schemas.openxmlformats.org/officeDocument/2006/relationships/drawing" Target="../drawings/drawing17.xml"/><Relationship Id="rId4"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hyperlink" Target="https://www.gov.uk/government/organisations/ofqua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ebarchive.nationalarchives.gov.uk/20140107201041/http:/www.thedataservice.org.uk/Statistics/success_rates/success_rates_2011-12/" TargetMode="External"/><Relationship Id="rId1" Type="http://schemas.openxmlformats.org/officeDocument/2006/relationships/hyperlink" Target="http://webarchive.nationalarchives.gov.uk/20140107201041/http:/www.thedataservice.org.uk/datadictionary/"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3.bin"/><Relationship Id="rId1" Type="http://schemas.openxmlformats.org/officeDocument/2006/relationships/hyperlink" Target="https://www.gov.uk/government/collections/apprenticeship-grant-for-employers-of-16-to-24-year-olds" TargetMode="Externa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hyperlink" Target="http://webarchive.nationalarchives.gov.uk/20140107201041/http:/www.thedataservice.org.uk/NR/rdonlyres/C05DCDD5-67EE-4AD0-88B9-BEBC8F7F3300/0/SILR_Effects_SFR_Learners_June12.pdf" TargetMode="External"/><Relationship Id="rId2" Type="http://schemas.openxmlformats.org/officeDocument/2006/relationships/hyperlink" Target="https://www.gov.uk/government/statistical-data-sets/fe-data-library-further-education-and-skills" TargetMode="External"/><Relationship Id="rId1" Type="http://schemas.openxmlformats.org/officeDocument/2006/relationships/hyperlink" Target="https://www.gov.uk/government/statistical-data-sets/fe-data-library-further-education-and-skills"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ebarchive.nationalarchives.gov.uk/20140107201041/http:/www.thedataservice.org.uk/NR/rdonlyres/C05DCDD5-67EE-4AD0-88B9-BEBC8F7F3300/0/SILR_Effects_SFR_Learners_June12.pdf" TargetMode="External"/><Relationship Id="rId2" Type="http://schemas.openxmlformats.org/officeDocument/2006/relationships/hyperlink" Target="https://www.gov.uk/government/statistical-data-sets/fe-data-library-apprenticeships" TargetMode="External"/><Relationship Id="rId1" Type="http://schemas.openxmlformats.org/officeDocument/2006/relationships/hyperlink" Target="https://www.gov.uk/government/statistical-data-sets/fe-data-library-apprenticeships" TargetMode="External"/><Relationship Id="rId5" Type="http://schemas.openxmlformats.org/officeDocument/2006/relationships/drawing" Target="../drawings/drawing3.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ebarchive.nationalarchives.gov.uk/20140107201041/http:/www.thedataservice.org.uk/NR/rdonlyres/C05DCDD5-67EE-4AD0-88B9-BEBC8F7F3300/0/SILR_Effects_SFR_Learners_June12.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ebarchive.nationalarchives.gov.uk/20140107201041/http:/www.thedataservice.org.uk/NR/rdonlyres/C05DCDD5-67EE-4AD0-88B9-BEBC8F7F3300/0/SILR_Effects_SFR_Learners_June12.pdf" TargetMode="External"/><Relationship Id="rId2" Type="http://schemas.openxmlformats.org/officeDocument/2006/relationships/hyperlink" Target="https://www.gov.uk/government/statistical-data-sets/fe-data-library-skills-for-life" TargetMode="External"/><Relationship Id="rId1" Type="http://schemas.openxmlformats.org/officeDocument/2006/relationships/hyperlink" Target="https://www.gov.uk/government/statistical-data-sets/fe-data-library-skills-for-life" TargetMode="External"/><Relationship Id="rId6" Type="http://schemas.openxmlformats.org/officeDocument/2006/relationships/drawing" Target="../drawings/drawing5.xml"/><Relationship Id="rId5" Type="http://schemas.openxmlformats.org/officeDocument/2006/relationships/printerSettings" Target="../printerSettings/printerSettings6.bin"/><Relationship Id="rId4" Type="http://schemas.openxmlformats.org/officeDocument/2006/relationships/hyperlink" Target="http://webarchive.nationalarchives.gov.uk/20140107201041/http:/www.thedataservice.org.uk/NR/rdonlyres/C05DCDD5-67EE-4AD0-88B9-BEBC8F7F3300/0/SILR_Effects_SFR_Learners_June12.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statistical-data-sets/fe-data-library-apprenticeships" TargetMode="External"/><Relationship Id="rId2" Type="http://schemas.openxmlformats.org/officeDocument/2006/relationships/hyperlink" Target="https://www.gov.uk/government/statistical-data-sets/fe-data-library-apprenticeships" TargetMode="External"/><Relationship Id="rId1" Type="http://schemas.openxmlformats.org/officeDocument/2006/relationships/hyperlink" Target="https://www.gov.uk/government/statistical-data-sets/fe-data-library-apprenticeships" TargetMode="External"/><Relationship Id="rId5" Type="http://schemas.openxmlformats.org/officeDocument/2006/relationships/drawing" Target="../drawings/drawing8.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9:M63"/>
  <sheetViews>
    <sheetView tabSelected="1" zoomScale="85" zoomScaleNormal="85" zoomScaleSheetLayoutView="85" workbookViewId="0"/>
  </sheetViews>
  <sheetFormatPr defaultColWidth="9.140625" defaultRowHeight="15" customHeight="1" x14ac:dyDescent="0.2"/>
  <cols>
    <col min="1" max="1" width="4" style="1" customWidth="1"/>
    <col min="2" max="13" width="10.7109375" style="1" customWidth="1"/>
    <col min="14" max="14" width="4.7109375" style="1" customWidth="1"/>
    <col min="15" max="16384" width="9.140625" style="1"/>
  </cols>
  <sheetData>
    <row r="9" spans="2:13" ht="30" customHeight="1" x14ac:dyDescent="0.2">
      <c r="B9" s="1184" t="s">
        <v>411</v>
      </c>
      <c r="C9" s="1184"/>
      <c r="D9" s="1184"/>
      <c r="E9" s="1184"/>
      <c r="F9" s="1184"/>
      <c r="G9" s="1184"/>
      <c r="H9" s="1184"/>
      <c r="I9" s="1184"/>
      <c r="J9" s="1184"/>
      <c r="K9" s="1184"/>
      <c r="L9" s="1184"/>
      <c r="M9" s="1184"/>
    </row>
    <row r="10" spans="2:13" ht="15" customHeight="1" x14ac:dyDescent="0.2">
      <c r="B10" s="1185" t="s">
        <v>0</v>
      </c>
      <c r="C10" s="1185"/>
      <c r="D10" s="1185"/>
      <c r="E10" s="1185"/>
      <c r="F10" s="1185"/>
      <c r="G10" s="1185"/>
      <c r="H10" s="1185"/>
      <c r="I10" s="1185"/>
      <c r="J10" s="1185"/>
      <c r="K10" s="1185"/>
      <c r="L10" s="1185"/>
      <c r="M10" s="1185"/>
    </row>
    <row r="11" spans="2:13" ht="15" customHeight="1" x14ac:dyDescent="0.2">
      <c r="B11" s="2"/>
      <c r="C11" s="2"/>
      <c r="D11" s="2"/>
      <c r="E11" s="2"/>
      <c r="F11" s="2"/>
      <c r="G11" s="2"/>
      <c r="H11" s="2"/>
      <c r="I11" s="2"/>
      <c r="J11" s="2"/>
      <c r="K11" s="2"/>
      <c r="L11" s="2"/>
      <c r="M11" s="2"/>
    </row>
    <row r="12" spans="2:13" ht="15" customHeight="1" x14ac:dyDescent="0.2">
      <c r="B12" s="1186" t="s">
        <v>496</v>
      </c>
      <c r="C12" s="1186"/>
      <c r="D12" s="1186"/>
      <c r="E12" s="1186"/>
      <c r="F12" s="1186"/>
      <c r="G12" s="1186"/>
      <c r="H12" s="1186"/>
      <c r="I12" s="1186"/>
      <c r="J12" s="1186"/>
      <c r="K12" s="1186"/>
      <c r="L12" s="1186"/>
      <c r="M12" s="1186"/>
    </row>
    <row r="13" spans="2:13" ht="15" customHeight="1" thickBot="1" x14ac:dyDescent="0.25"/>
    <row r="14" spans="2:13" ht="15" customHeight="1" thickTop="1" x14ac:dyDescent="0.2">
      <c r="B14" s="3"/>
      <c r="C14" s="4"/>
      <c r="D14" s="4"/>
      <c r="E14" s="4"/>
      <c r="F14" s="4"/>
      <c r="G14" s="4"/>
      <c r="H14" s="4"/>
      <c r="I14" s="4"/>
      <c r="J14" s="4"/>
      <c r="K14" s="4"/>
      <c r="L14" s="4"/>
      <c r="M14" s="5"/>
    </row>
    <row r="15" spans="2:13" ht="18" x14ac:dyDescent="0.2">
      <c r="B15" s="6" t="s">
        <v>1</v>
      </c>
      <c r="C15" s="7"/>
      <c r="D15" s="7"/>
      <c r="E15" s="7"/>
      <c r="F15" s="7"/>
      <c r="G15" s="7"/>
      <c r="H15" s="7"/>
      <c r="I15" s="7"/>
      <c r="J15" s="7"/>
      <c r="K15" s="7"/>
      <c r="L15" s="7"/>
      <c r="M15" s="8"/>
    </row>
    <row r="16" spans="2:13" ht="15" customHeight="1" x14ac:dyDescent="0.2">
      <c r="B16" s="9"/>
      <c r="C16" s="7"/>
      <c r="D16" s="7"/>
      <c r="E16" s="7"/>
      <c r="F16" s="7"/>
      <c r="G16" s="7"/>
      <c r="H16" s="7"/>
      <c r="I16" s="7"/>
      <c r="J16" s="7"/>
      <c r="K16" s="7"/>
      <c r="L16" s="7"/>
      <c r="M16" s="8"/>
    </row>
    <row r="17" spans="2:13" ht="15" customHeight="1" x14ac:dyDescent="0.2">
      <c r="B17" s="1187" t="s">
        <v>2</v>
      </c>
      <c r="C17" s="1188"/>
      <c r="D17" s="1188"/>
      <c r="E17" s="1188"/>
      <c r="F17" s="1188"/>
      <c r="G17" s="1188"/>
      <c r="H17" s="1188"/>
      <c r="I17" s="1188"/>
      <c r="J17" s="1188"/>
      <c r="K17" s="1188"/>
      <c r="L17" s="1188"/>
      <c r="M17" s="1189"/>
    </row>
    <row r="18" spans="2:13" ht="15" customHeight="1" x14ac:dyDescent="0.2">
      <c r="B18" s="1183" t="s">
        <v>3</v>
      </c>
      <c r="C18" s="1181"/>
      <c r="D18" s="1181"/>
      <c r="E18" s="1181"/>
      <c r="F18" s="1181"/>
      <c r="G18" s="1181"/>
      <c r="H18" s="1181"/>
      <c r="I18" s="1181"/>
      <c r="J18" s="1181"/>
      <c r="K18" s="1181"/>
      <c r="L18" s="1181"/>
      <c r="M18" s="1182"/>
    </row>
    <row r="19" spans="2:13" ht="15" customHeight="1" x14ac:dyDescent="0.2">
      <c r="B19" s="1180" t="s">
        <v>4</v>
      </c>
      <c r="C19" s="1181"/>
      <c r="D19" s="1181"/>
      <c r="E19" s="1181"/>
      <c r="F19" s="1181"/>
      <c r="G19" s="1181"/>
      <c r="H19" s="1181"/>
      <c r="I19" s="1181"/>
      <c r="J19" s="1181"/>
      <c r="K19" s="1181"/>
      <c r="L19" s="1181"/>
      <c r="M19" s="1182"/>
    </row>
    <row r="20" spans="2:13" ht="15" customHeight="1" x14ac:dyDescent="0.2">
      <c r="B20" s="1183" t="s">
        <v>5</v>
      </c>
      <c r="C20" s="1181"/>
      <c r="D20" s="1181"/>
      <c r="E20" s="1181"/>
      <c r="F20" s="1181"/>
      <c r="G20" s="1181"/>
      <c r="H20" s="1181"/>
      <c r="I20" s="1181"/>
      <c r="J20" s="1181"/>
      <c r="K20" s="1181"/>
      <c r="L20" s="1181"/>
      <c r="M20" s="1182"/>
    </row>
    <row r="21" spans="2:13" ht="15" customHeight="1" x14ac:dyDescent="0.2">
      <c r="B21" s="1183" t="s">
        <v>6</v>
      </c>
      <c r="C21" s="1181"/>
      <c r="D21" s="1181"/>
      <c r="E21" s="1181"/>
      <c r="F21" s="1181"/>
      <c r="G21" s="1181"/>
      <c r="H21" s="1181"/>
      <c r="I21" s="1181"/>
      <c r="J21" s="1181"/>
      <c r="K21" s="1181"/>
      <c r="L21" s="1181"/>
      <c r="M21" s="1182"/>
    </row>
    <row r="22" spans="2:13" ht="15" customHeight="1" x14ac:dyDescent="0.2">
      <c r="B22" s="1183" t="s">
        <v>7</v>
      </c>
      <c r="C22" s="1181"/>
      <c r="D22" s="1181"/>
      <c r="E22" s="1181"/>
      <c r="F22" s="1181"/>
      <c r="G22" s="1181"/>
      <c r="H22" s="1181"/>
      <c r="I22" s="1181"/>
      <c r="J22" s="1181"/>
      <c r="K22" s="1181"/>
      <c r="L22" s="1181"/>
      <c r="M22" s="1182"/>
    </row>
    <row r="23" spans="2:13" ht="15" customHeight="1" x14ac:dyDescent="0.2">
      <c r="B23" s="1183" t="s">
        <v>8</v>
      </c>
      <c r="C23" s="1181"/>
      <c r="D23" s="1181"/>
      <c r="E23" s="1181"/>
      <c r="F23" s="1181"/>
      <c r="G23" s="1181"/>
      <c r="H23" s="1181"/>
      <c r="I23" s="1181"/>
      <c r="J23" s="1181"/>
      <c r="K23" s="1181"/>
      <c r="L23" s="1181"/>
      <c r="M23" s="1182"/>
    </row>
    <row r="24" spans="2:13" ht="15" customHeight="1" x14ac:dyDescent="0.2">
      <c r="B24" s="1183" t="s">
        <v>9</v>
      </c>
      <c r="C24" s="1181"/>
      <c r="D24" s="1181"/>
      <c r="E24" s="1181"/>
      <c r="F24" s="1181"/>
      <c r="G24" s="1181"/>
      <c r="H24" s="1181"/>
      <c r="I24" s="1181"/>
      <c r="J24" s="1181"/>
      <c r="K24" s="1181"/>
      <c r="L24" s="1181"/>
      <c r="M24" s="1182"/>
    </row>
    <row r="25" spans="2:13" ht="15" customHeight="1" x14ac:dyDescent="0.2">
      <c r="B25" s="1183" t="s">
        <v>10</v>
      </c>
      <c r="C25" s="1181"/>
      <c r="D25" s="1181"/>
      <c r="E25" s="1181"/>
      <c r="F25" s="1181"/>
      <c r="G25" s="1181"/>
      <c r="H25" s="1181"/>
      <c r="I25" s="1181"/>
      <c r="J25" s="1181"/>
      <c r="K25" s="1181"/>
      <c r="L25" s="1181"/>
      <c r="M25" s="1182"/>
    </row>
    <row r="26" spans="2:13" ht="15" customHeight="1" x14ac:dyDescent="0.2">
      <c r="B26" s="1183" t="s">
        <v>11</v>
      </c>
      <c r="C26" s="1181"/>
      <c r="D26" s="1181"/>
      <c r="E26" s="1181"/>
      <c r="F26" s="1181"/>
      <c r="G26" s="1181"/>
      <c r="H26" s="1181"/>
      <c r="I26" s="1181"/>
      <c r="J26" s="1181"/>
      <c r="K26" s="1181"/>
      <c r="L26" s="1181"/>
      <c r="M26" s="1182"/>
    </row>
    <row r="27" spans="2:13" ht="15" customHeight="1" x14ac:dyDescent="0.2">
      <c r="B27" s="1183" t="s">
        <v>12</v>
      </c>
      <c r="C27" s="1181"/>
      <c r="D27" s="1181"/>
      <c r="E27" s="1181"/>
      <c r="F27" s="1181"/>
      <c r="G27" s="1181"/>
      <c r="H27" s="1181"/>
      <c r="I27" s="1181"/>
      <c r="J27" s="1181"/>
      <c r="K27" s="1181"/>
      <c r="L27" s="1181"/>
      <c r="M27" s="1182"/>
    </row>
    <row r="28" spans="2:13" ht="15" customHeight="1" x14ac:dyDescent="0.2">
      <c r="B28" s="1183" t="s">
        <v>13</v>
      </c>
      <c r="C28" s="1181"/>
      <c r="D28" s="1181"/>
      <c r="E28" s="1181"/>
      <c r="F28" s="1181"/>
      <c r="G28" s="1181"/>
      <c r="H28" s="1181"/>
      <c r="I28" s="1181"/>
      <c r="J28" s="1181"/>
      <c r="K28" s="1181"/>
      <c r="L28" s="1181"/>
      <c r="M28" s="1182"/>
    </row>
    <row r="29" spans="2:13" ht="15" customHeight="1" x14ac:dyDescent="0.2">
      <c r="B29" s="1183" t="s">
        <v>14</v>
      </c>
      <c r="C29" s="1181"/>
      <c r="D29" s="1181"/>
      <c r="E29" s="1181"/>
      <c r="F29" s="1181"/>
      <c r="G29" s="1181"/>
      <c r="H29" s="1181"/>
      <c r="I29" s="1181"/>
      <c r="J29" s="1181"/>
      <c r="K29" s="1181"/>
      <c r="L29" s="1181"/>
      <c r="M29" s="1182"/>
    </row>
    <row r="30" spans="2:13" ht="15" customHeight="1" x14ac:dyDescent="0.2">
      <c r="B30" s="1193" t="s">
        <v>15</v>
      </c>
      <c r="C30" s="1194"/>
      <c r="D30" s="1194"/>
      <c r="E30" s="1194"/>
      <c r="F30" s="1194"/>
      <c r="G30" s="1194"/>
      <c r="H30" s="1194"/>
      <c r="I30" s="1194"/>
      <c r="J30" s="1194"/>
      <c r="K30" s="1194"/>
      <c r="L30" s="1194"/>
      <c r="M30" s="1195"/>
    </row>
    <row r="31" spans="2:13" ht="15" customHeight="1" x14ac:dyDescent="0.2">
      <c r="B31" s="1196" t="s">
        <v>16</v>
      </c>
      <c r="C31" s="1197"/>
      <c r="D31" s="1197"/>
      <c r="E31" s="1197"/>
      <c r="F31" s="1197"/>
      <c r="G31" s="1197"/>
      <c r="H31" s="1197"/>
      <c r="I31" s="1197"/>
      <c r="J31" s="1197"/>
      <c r="K31" s="1197"/>
      <c r="L31" s="1197"/>
      <c r="M31" s="1198"/>
    </row>
    <row r="32" spans="2:13" ht="15" customHeight="1" x14ac:dyDescent="0.2">
      <c r="B32" s="1199" t="s">
        <v>349</v>
      </c>
      <c r="C32" s="1200"/>
      <c r="D32" s="1200"/>
      <c r="E32" s="1200"/>
      <c r="F32" s="1200"/>
      <c r="G32" s="1200"/>
      <c r="H32" s="1200"/>
      <c r="I32" s="1200"/>
      <c r="J32" s="1200"/>
      <c r="K32" s="1200"/>
      <c r="L32" s="1200"/>
      <c r="M32" s="1201"/>
    </row>
    <row r="33" spans="2:13" ht="15" customHeight="1" x14ac:dyDescent="0.2">
      <c r="B33" s="1199" t="s">
        <v>17</v>
      </c>
      <c r="C33" s="1200"/>
      <c r="D33" s="1200"/>
      <c r="E33" s="1200"/>
      <c r="F33" s="1200"/>
      <c r="G33" s="1200"/>
      <c r="H33" s="1200"/>
      <c r="I33" s="1200"/>
      <c r="J33" s="1200"/>
      <c r="K33" s="1200"/>
      <c r="L33" s="1200"/>
      <c r="M33" s="1201"/>
    </row>
    <row r="34" spans="2:13" ht="15" customHeight="1" x14ac:dyDescent="0.2">
      <c r="B34" s="1199" t="s">
        <v>18</v>
      </c>
      <c r="C34" s="1200"/>
      <c r="D34" s="1200"/>
      <c r="E34" s="1200"/>
      <c r="F34" s="1200"/>
      <c r="G34" s="1200"/>
      <c r="H34" s="1200"/>
      <c r="I34" s="1200"/>
      <c r="J34" s="1200"/>
      <c r="K34" s="1200"/>
      <c r="L34" s="1200"/>
      <c r="M34" s="1201"/>
    </row>
    <row r="35" spans="2:13" ht="15" customHeight="1" x14ac:dyDescent="0.2">
      <c r="B35" s="1199" t="s">
        <v>507</v>
      </c>
      <c r="C35" s="1200"/>
      <c r="D35" s="1200"/>
      <c r="E35" s="1200"/>
      <c r="F35" s="1200"/>
      <c r="G35" s="1200"/>
      <c r="H35" s="1200"/>
      <c r="I35" s="1200"/>
      <c r="J35" s="1200"/>
      <c r="K35" s="1200"/>
      <c r="L35" s="1200"/>
      <c r="M35" s="1201"/>
    </row>
    <row r="36" spans="2:13" ht="15" customHeight="1" x14ac:dyDescent="0.2">
      <c r="B36" s="1202" t="s">
        <v>493</v>
      </c>
      <c r="C36" s="1203"/>
      <c r="D36" s="1203"/>
      <c r="E36" s="1203"/>
      <c r="F36" s="1203"/>
      <c r="G36" s="1203"/>
      <c r="H36" s="1203"/>
      <c r="I36" s="1203"/>
      <c r="J36" s="1203"/>
      <c r="K36" s="1203"/>
      <c r="L36" s="1203"/>
      <c r="M36" s="1204"/>
    </row>
    <row r="37" spans="2:13" ht="15" customHeight="1" x14ac:dyDescent="0.2">
      <c r="B37" s="1190" t="s">
        <v>19</v>
      </c>
      <c r="C37" s="1191"/>
      <c r="D37" s="1191"/>
      <c r="E37" s="1191"/>
      <c r="F37" s="1191"/>
      <c r="G37" s="1191"/>
      <c r="H37" s="1191"/>
      <c r="I37" s="1191"/>
      <c r="J37" s="1191"/>
      <c r="K37" s="1191"/>
      <c r="L37" s="1191"/>
      <c r="M37" s="1192"/>
    </row>
    <row r="38" spans="2:13" ht="15" customHeight="1" x14ac:dyDescent="0.2">
      <c r="B38" s="1190" t="s">
        <v>20</v>
      </c>
      <c r="C38" s="1191"/>
      <c r="D38" s="1191"/>
      <c r="E38" s="1191"/>
      <c r="F38" s="1191"/>
      <c r="G38" s="1191"/>
      <c r="H38" s="1191"/>
      <c r="I38" s="1191"/>
      <c r="J38" s="1191"/>
      <c r="K38" s="1191"/>
      <c r="L38" s="1191"/>
      <c r="M38" s="1192"/>
    </row>
    <row r="39" spans="2:13" ht="15" customHeight="1" x14ac:dyDescent="0.2">
      <c r="B39" s="1190" t="s">
        <v>21</v>
      </c>
      <c r="C39" s="1191"/>
      <c r="D39" s="1191"/>
      <c r="E39" s="1191"/>
      <c r="F39" s="1191"/>
      <c r="G39" s="1191"/>
      <c r="H39" s="1191"/>
      <c r="I39" s="1191"/>
      <c r="J39" s="1191"/>
      <c r="K39" s="1191"/>
      <c r="L39" s="1191"/>
      <c r="M39" s="1192"/>
    </row>
    <row r="40" spans="2:13" ht="15" customHeight="1" x14ac:dyDescent="0.2">
      <c r="B40" s="1190" t="s">
        <v>22</v>
      </c>
      <c r="C40" s="1191"/>
      <c r="D40" s="1191"/>
      <c r="E40" s="1191"/>
      <c r="F40" s="1191"/>
      <c r="G40" s="1191"/>
      <c r="H40" s="1191"/>
      <c r="I40" s="1191"/>
      <c r="J40" s="1191"/>
      <c r="K40" s="1191"/>
      <c r="L40" s="1191"/>
      <c r="M40" s="1192"/>
    </row>
    <row r="41" spans="2:13" ht="15" customHeight="1" x14ac:dyDescent="0.2">
      <c r="B41" s="1190" t="s">
        <v>23</v>
      </c>
      <c r="C41" s="1191"/>
      <c r="D41" s="1191"/>
      <c r="E41" s="1191"/>
      <c r="F41" s="1191"/>
      <c r="G41" s="1191"/>
      <c r="H41" s="1191"/>
      <c r="I41" s="1191"/>
      <c r="J41" s="1191"/>
      <c r="K41" s="1191"/>
      <c r="L41" s="1191"/>
      <c r="M41" s="1192"/>
    </row>
    <row r="42" spans="2:13" ht="15" customHeight="1" x14ac:dyDescent="0.2">
      <c r="B42" s="1190" t="s">
        <v>405</v>
      </c>
      <c r="C42" s="1191"/>
      <c r="D42" s="1191"/>
      <c r="E42" s="1191"/>
      <c r="F42" s="1191"/>
      <c r="G42" s="1191"/>
      <c r="H42" s="1191"/>
      <c r="I42" s="1191"/>
      <c r="J42" s="1191"/>
      <c r="K42" s="1191"/>
      <c r="L42" s="1191"/>
      <c r="M42" s="1192"/>
    </row>
    <row r="43" spans="2:13" ht="15" customHeight="1" x14ac:dyDescent="0.2">
      <c r="B43" s="1190" t="s">
        <v>24</v>
      </c>
      <c r="C43" s="1191"/>
      <c r="D43" s="1191"/>
      <c r="E43" s="1191"/>
      <c r="F43" s="1191"/>
      <c r="G43" s="1191"/>
      <c r="H43" s="1191"/>
      <c r="I43" s="1191"/>
      <c r="J43" s="1191"/>
      <c r="K43" s="1191"/>
      <c r="L43" s="1191"/>
      <c r="M43" s="1192"/>
    </row>
    <row r="44" spans="2:13" ht="15" customHeight="1" x14ac:dyDescent="0.2">
      <c r="B44" s="1190" t="s">
        <v>25</v>
      </c>
      <c r="C44" s="1191"/>
      <c r="D44" s="1191"/>
      <c r="E44" s="1191"/>
      <c r="F44" s="1191"/>
      <c r="G44" s="1191"/>
      <c r="H44" s="1191"/>
      <c r="I44" s="1191"/>
      <c r="J44" s="1191"/>
      <c r="K44" s="1191"/>
      <c r="L44" s="1191"/>
      <c r="M44" s="1192"/>
    </row>
    <row r="45" spans="2:13" ht="15" customHeight="1" x14ac:dyDescent="0.2">
      <c r="B45" s="1190" t="s">
        <v>26</v>
      </c>
      <c r="C45" s="1191"/>
      <c r="D45" s="1191"/>
      <c r="E45" s="1191"/>
      <c r="F45" s="1191"/>
      <c r="G45" s="1191"/>
      <c r="H45" s="1191"/>
      <c r="I45" s="1191"/>
      <c r="J45" s="1191"/>
      <c r="K45" s="1191"/>
      <c r="L45" s="1191"/>
      <c r="M45" s="1192"/>
    </row>
    <row r="46" spans="2:13" ht="15" customHeight="1" thickBot="1" x14ac:dyDescent="0.25">
      <c r="B46" s="1207" t="s">
        <v>27</v>
      </c>
      <c r="C46" s="1208"/>
      <c r="D46" s="1208"/>
      <c r="E46" s="1208"/>
      <c r="F46" s="1208"/>
      <c r="G46" s="1208"/>
      <c r="H46" s="1208"/>
      <c r="I46" s="1208"/>
      <c r="J46" s="1208"/>
      <c r="K46" s="1208"/>
      <c r="L46" s="1208"/>
      <c r="M46" s="1209"/>
    </row>
    <row r="47" spans="2:13" ht="15" customHeight="1" thickTop="1" x14ac:dyDescent="0.2">
      <c r="B47" s="10"/>
      <c r="C47" s="10"/>
      <c r="D47" s="10"/>
      <c r="E47" s="10"/>
      <c r="F47" s="10"/>
      <c r="G47" s="10"/>
      <c r="H47" s="10"/>
      <c r="I47" s="10"/>
      <c r="J47" s="10"/>
      <c r="K47" s="10"/>
      <c r="L47" s="10"/>
      <c r="M47" s="10"/>
    </row>
    <row r="48" spans="2:13" ht="15" customHeight="1" x14ac:dyDescent="0.25">
      <c r="B48" s="11" t="s">
        <v>28</v>
      </c>
    </row>
    <row r="49" spans="2:11" ht="15" customHeight="1" x14ac:dyDescent="0.2">
      <c r="B49" s="1206" t="s">
        <v>29</v>
      </c>
      <c r="C49" s="1206"/>
      <c r="D49" s="1206"/>
      <c r="E49" s="1206"/>
      <c r="F49" s="1206"/>
      <c r="G49" s="1206"/>
    </row>
    <row r="50" spans="2:11" ht="15" customHeight="1" x14ac:dyDescent="0.2">
      <c r="B50" s="12"/>
    </row>
    <row r="51" spans="2:11" ht="15" customHeight="1" x14ac:dyDescent="0.25">
      <c r="B51" s="11" t="s">
        <v>30</v>
      </c>
    </row>
    <row r="52" spans="2:11" ht="15" customHeight="1" x14ac:dyDescent="0.2">
      <c r="B52" s="1206" t="s">
        <v>31</v>
      </c>
      <c r="C52" s="1206"/>
      <c r="D52" s="1206"/>
      <c r="E52" s="1206"/>
      <c r="F52" s="1206"/>
      <c r="G52" s="1206"/>
      <c r="H52" s="1206"/>
      <c r="I52" s="1206"/>
      <c r="J52" s="1206"/>
      <c r="K52" s="1206"/>
    </row>
    <row r="54" spans="2:11" ht="15" customHeight="1" x14ac:dyDescent="0.25">
      <c r="B54" s="11" t="s">
        <v>32</v>
      </c>
    </row>
    <row r="55" spans="2:11" ht="15" customHeight="1" x14ac:dyDescent="0.2">
      <c r="B55" s="1" t="s">
        <v>494</v>
      </c>
    </row>
    <row r="56" spans="2:11" ht="15" customHeight="1" x14ac:dyDescent="0.2">
      <c r="K56" s="1179"/>
    </row>
    <row r="57" spans="2:11" ht="15" customHeight="1" x14ac:dyDescent="0.2">
      <c r="B57" s="1" t="s">
        <v>33</v>
      </c>
    </row>
    <row r="58" spans="2:11" ht="15" customHeight="1" x14ac:dyDescent="0.2">
      <c r="B58" s="1" t="s">
        <v>500</v>
      </c>
    </row>
    <row r="59" spans="2:11" ht="15" customHeight="1" x14ac:dyDescent="0.2">
      <c r="B59" s="1" t="s">
        <v>499</v>
      </c>
    </row>
    <row r="60" spans="2:11" ht="15" customHeight="1" x14ac:dyDescent="0.2">
      <c r="B60" s="1" t="s">
        <v>498</v>
      </c>
    </row>
    <row r="61" spans="2:11" ht="15" customHeight="1" x14ac:dyDescent="0.2">
      <c r="B61" s="1" t="s">
        <v>497</v>
      </c>
    </row>
    <row r="63" spans="2:11" ht="15" customHeight="1" x14ac:dyDescent="0.2">
      <c r="B63" s="1205" t="s">
        <v>495</v>
      </c>
      <c r="C63" s="1205"/>
      <c r="D63" s="1205"/>
      <c r="E63" s="1205"/>
    </row>
  </sheetData>
  <mergeCells count="36">
    <mergeCell ref="B63:E63"/>
    <mergeCell ref="B38:M38"/>
    <mergeCell ref="B39:M39"/>
    <mergeCell ref="B40:M40"/>
    <mergeCell ref="B41:M41"/>
    <mergeCell ref="B42:M42"/>
    <mergeCell ref="B52:K52"/>
    <mergeCell ref="B43:M43"/>
    <mergeCell ref="B44:M44"/>
    <mergeCell ref="B45:M45"/>
    <mergeCell ref="B46:M46"/>
    <mergeCell ref="B49:G49"/>
    <mergeCell ref="B23:M23"/>
    <mergeCell ref="B24:M24"/>
    <mergeCell ref="B37:M37"/>
    <mergeCell ref="B26:M26"/>
    <mergeCell ref="B27:M27"/>
    <mergeCell ref="B28:M28"/>
    <mergeCell ref="B29:M29"/>
    <mergeCell ref="B30:M30"/>
    <mergeCell ref="B31:M31"/>
    <mergeCell ref="B32:M32"/>
    <mergeCell ref="B25:M25"/>
    <mergeCell ref="B33:M33"/>
    <mergeCell ref="B34:M34"/>
    <mergeCell ref="B35:M35"/>
    <mergeCell ref="B36:M36"/>
    <mergeCell ref="B19:M19"/>
    <mergeCell ref="B20:M20"/>
    <mergeCell ref="B21:M21"/>
    <mergeCell ref="B22:M22"/>
    <mergeCell ref="B9:M9"/>
    <mergeCell ref="B10:M10"/>
    <mergeCell ref="B12:M12"/>
    <mergeCell ref="B17:M17"/>
    <mergeCell ref="B18:M18"/>
  </mergeCells>
  <hyperlinks>
    <hyperlink ref="B10" r:id="rId1" display="https://www.gov.uk/government/statistics/learner-participation-outcomes-and-level-of-highest-qualification-held"/>
    <hyperlink ref="B49" r:id="rId2"/>
    <hyperlink ref="B63" r:id="rId3" display="Email: FE.statistics@bis.gsi.gov.uk"/>
    <hyperlink ref="B52" r:id="rId4"/>
    <hyperlink ref="B18:M18" location="'Table 1'!A1" display="Tables 1.1 &amp; 1.2:  Adult (19+) FE and Skills Participation/Achievement by Level (2010/11 to 2015/16)"/>
    <hyperlink ref="B20:M20" location="'Table 3'!A1" display="Tables 3.1 &amp; 3.2: Adult (19+) Education and Training Participation/Achievement by Level (2010/11 to 2015/16)"/>
    <hyperlink ref="B21:M21" location="'Table 4'!A1" display="Table 4: Adult (19+) FE and Skills – English and Maths Participation and Achievement by Level (2010/11 to 2015/16)"/>
    <hyperlink ref="B22:M22" location="'Table 5'!A1" display="Table 5: Adult (19+) Demographic Summary of FE and Skills Participation (2015/16)"/>
    <hyperlink ref="B23:M23" location="'Table 6'!A1" display="Table 6.1 &amp; 6.2: All Age Apprenticeship Programme Starts/Achievements by Level and Age (2010/11 to 2014/15)"/>
    <hyperlink ref="B24:M24" location="'Table 7'!A1" display="Table 7.1 &amp; 7.2: Adult (19+) Education and Training Participation/Achievement by Level (2010/11 to 2014/15)"/>
    <hyperlink ref="B25:M25" location="'Table 8'!A1" display="Table 8.1 &amp; 8.2: Adult (18+) FE and Skills - Offender Learning Participation/Achievement by Level (2010/11 to 2014/15)"/>
    <hyperlink ref="B26:M26" location="'Table 9'!A1" display="Table 9.1 &amp; 9.2: Workplace Learning Starts/Achievements by Level (2010/11 to 2014/15)"/>
    <hyperlink ref="B27:M27" location="'Table 10'!A1" display="Table 10: Community Learning Participation and Achievement by Type (2010/11 to 2014/15)"/>
    <hyperlink ref="B28:M28" location="'Table 11'!A1" display="Table 11: 24+ FE and Skills – Participation with 24+ Advanced Learning Loans (Level 3+) (2013/14 to 2014/15)"/>
    <hyperlink ref="B29:M29" location="'Table 12'!A1" display="Tables 12.1 - 12.3: Traineeship Starts/Completions/Progression by Age (2013/14 to 2015/16)"/>
    <hyperlink ref="B32:M32" location="'Table 14'!A1" display="Tables 14.1 - 14.2: Achievement Rates (2010/11 to 2014/15)"/>
    <hyperlink ref="B33:M33" location="'Table 15'!A1" display="Tables 15.1 &amp; 15.2: Level of Highest Qualification Held by People aged 19-64 in England (Quarter 4)"/>
    <hyperlink ref="B34:M34" location="'Table 16'!A1" display="Tables 16.1 &amp; 16.2: Level Of Highest Qualification Held By Economically Active Adults In England (Quarter 4)"/>
    <hyperlink ref="B35:M35" location="'Table 17'!A1" display="Table 17: Vocational Qualification Achievements in the UK by Qualification Type, 2006 (October) to 2016 (June)"/>
    <hyperlink ref="B30:M30" location="'Table 13'!A1" display="Table 13: Employer Ownership Pilot Starts (2012/13 to 2015/16)"/>
    <hyperlink ref="B19:M19" location="'Table 2'!A1" display="Table 2: All Age Apprenticeship Participation by Level and Age (2010/11 to 2015/16) "/>
    <hyperlink ref="B10:M10" r:id="rId5" display="https://www.gov.uk/government/collections/further-education-and-skills-statistical-first-release-sfr"/>
    <hyperlink ref="B37:M37" location="'Tables 18-20'!A1" display="Table 18: Adult (19+) FE and Skills Participation by Level (2016/17 – Reported to Date)"/>
    <hyperlink ref="B38:M38" location="'Tables 18-20'!A16" display="Table 19: Adult (19+) FE and Skills – English and Maths Participation by Level (2016/17 – Reported to Date)"/>
    <hyperlink ref="B39:M39" location="'Tables 18-20'!A35" display="Table 20: Adult (19+) Education and Training Participation by Level (2016/17– Reported to Date)"/>
    <hyperlink ref="B40:M40" location="'Table 21'!A1" display="Table 21: All Age Apprenticeship Participation by Level and Age (2015/16 – Reported to Date)"/>
    <hyperlink ref="B41:M41" location="'Table 22'!A1" display="Tables 22.1 &amp; 22.2: All Age Apprenticeship Programme Starts/Achievements by Level and Age (2015/16 – Reported to Date)"/>
    <hyperlink ref="B42:M42" location="'Table 23'!A1" display="Table 23: Starts on the Apprenticeship Grant for Employers Scheme (AGE 16 to 24) - Pipeline Starts Payments Made (February 2012 to January 2016)"/>
    <hyperlink ref="B43:M43" location="'Table 24'!A1" display="Table 24: Community Learning Participation by Type (2015/16 – Reported to Date)"/>
    <hyperlink ref="B44:M44" location="'Table 25'!A1" display="Table 25: Adult (18+) FE and Skills - Offender Learning Participation by Level (2015/16– Reported to Date)"/>
    <hyperlink ref="B45:M45" location="'Table 26'!A1" display="Table 26: 24+ FE and Skills – Participation with 24+ Advanced Learner Loans (Level 3+) (2015/16 – Reported to Date)"/>
    <hyperlink ref="B46:M46" location="'Table 27'!A1" display="Tables 27.1 - 27.3: Traineeship Starts/Completions/Progression by Age (2015/16 – Reported to Date)"/>
    <hyperlink ref="B63:D63" r:id="rId6" display="Email: FE.statistics@education.gov.uk"/>
    <hyperlink ref="B63:E63" r:id="rId7" display="Email: dave.bartholomew@education.gov.uk"/>
  </hyperlinks>
  <pageMargins left="0.7" right="0.7" top="0.75" bottom="0.75" header="0.3" footer="0.3"/>
  <pageSetup paperSize="9" scale="59"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79998168889431442"/>
    <pageSetUpPr fitToPage="1"/>
  </sheetPr>
  <dimension ref="A1:Q43"/>
  <sheetViews>
    <sheetView showGridLines="0" zoomScale="85" zoomScaleNormal="85" zoomScaleSheetLayoutView="70" workbookViewId="0"/>
  </sheetViews>
  <sheetFormatPr defaultColWidth="11.42578125" defaultRowHeight="15" x14ac:dyDescent="0.2"/>
  <cols>
    <col min="1" max="1" width="20.42578125" style="422" customWidth="1"/>
    <col min="2" max="2" width="40.28515625" style="422" bestFit="1" customWidth="1"/>
    <col min="3" max="8" width="13.85546875" style="422" customWidth="1"/>
    <col min="9" max="9" width="1.85546875" style="541" customWidth="1"/>
    <col min="10" max="13" width="13.85546875" style="422" customWidth="1"/>
    <col min="14" max="17" width="13.7109375" style="422" customWidth="1"/>
    <col min="18" max="16384" width="11.42578125" style="422"/>
  </cols>
  <sheetData>
    <row r="1" spans="1:17" ht="15" customHeight="1" x14ac:dyDescent="0.25">
      <c r="A1" s="418" t="s">
        <v>181</v>
      </c>
      <c r="B1" s="419"/>
      <c r="C1" s="420"/>
      <c r="D1" s="420"/>
      <c r="E1" s="420"/>
      <c r="F1" s="420"/>
      <c r="G1" s="420"/>
      <c r="H1" s="420"/>
      <c r="I1" s="421"/>
    </row>
    <row r="2" spans="1:17" ht="15" customHeight="1" x14ac:dyDescent="0.25">
      <c r="A2" s="423"/>
      <c r="B2" s="424"/>
      <c r="C2" s="424"/>
      <c r="D2" s="424"/>
      <c r="I2" s="425"/>
    </row>
    <row r="3" spans="1:17" ht="15" customHeight="1" x14ac:dyDescent="0.2">
      <c r="A3" s="1290" t="s">
        <v>49</v>
      </c>
      <c r="B3" s="347"/>
      <c r="C3" s="106"/>
      <c r="D3" s="107"/>
      <c r="E3" s="106"/>
      <c r="F3" s="106"/>
      <c r="G3" s="106"/>
      <c r="H3" s="106"/>
      <c r="I3" s="403"/>
      <c r="J3" s="1228" t="s">
        <v>91</v>
      </c>
      <c r="K3" s="1228"/>
      <c r="L3" s="1228"/>
      <c r="M3" s="1229"/>
      <c r="N3" s="1230" t="s">
        <v>93</v>
      </c>
      <c r="O3" s="1228"/>
      <c r="P3" s="1228"/>
      <c r="Q3" s="1292"/>
    </row>
    <row r="4" spans="1:17" ht="15" customHeight="1" x14ac:dyDescent="0.2">
      <c r="A4" s="1291"/>
      <c r="B4" s="426"/>
      <c r="C4" s="111" t="s">
        <v>84</v>
      </c>
      <c r="D4" s="405" t="s">
        <v>85</v>
      </c>
      <c r="E4" s="406" t="s">
        <v>87</v>
      </c>
      <c r="F4" s="406" t="s">
        <v>89</v>
      </c>
      <c r="G4" s="427" t="s">
        <v>91</v>
      </c>
      <c r="H4" s="428" t="s">
        <v>93</v>
      </c>
      <c r="I4" s="350"/>
      <c r="J4" s="429" t="s">
        <v>73</v>
      </c>
      <c r="K4" s="430" t="s">
        <v>74</v>
      </c>
      <c r="L4" s="431" t="s">
        <v>75</v>
      </c>
      <c r="M4" s="432" t="s">
        <v>182</v>
      </c>
      <c r="N4" s="433" t="s">
        <v>73</v>
      </c>
      <c r="O4" s="430" t="s">
        <v>74</v>
      </c>
      <c r="P4" s="431" t="s">
        <v>75</v>
      </c>
      <c r="Q4" s="434" t="s">
        <v>182</v>
      </c>
    </row>
    <row r="5" spans="1:17" s="448" customFormat="1" ht="15" customHeight="1" x14ac:dyDescent="0.25">
      <c r="A5" s="435" t="s">
        <v>183</v>
      </c>
      <c r="B5" s="436"/>
      <c r="C5" s="437">
        <v>599300</v>
      </c>
      <c r="D5" s="438">
        <v>331600</v>
      </c>
      <c r="E5" s="439">
        <v>148500</v>
      </c>
      <c r="F5" s="440">
        <v>102400</v>
      </c>
      <c r="G5" s="441">
        <v>68000</v>
      </c>
      <c r="H5" s="442">
        <v>46700</v>
      </c>
      <c r="I5" s="443"/>
      <c r="J5" s="444">
        <v>16300</v>
      </c>
      <c r="K5" s="441">
        <v>15600</v>
      </c>
      <c r="L5" s="441">
        <v>20600</v>
      </c>
      <c r="M5" s="445">
        <v>15500</v>
      </c>
      <c r="N5" s="446">
        <v>13300</v>
      </c>
      <c r="O5" s="441">
        <v>12000</v>
      </c>
      <c r="P5" s="441">
        <v>12500</v>
      </c>
      <c r="Q5" s="447">
        <v>9100</v>
      </c>
    </row>
    <row r="6" spans="1:17" ht="15" customHeight="1" x14ac:dyDescent="0.2">
      <c r="A6" s="1293" t="s">
        <v>52</v>
      </c>
      <c r="B6" s="449" t="s">
        <v>184</v>
      </c>
      <c r="C6" s="450">
        <v>114300</v>
      </c>
      <c r="D6" s="451">
        <v>43200</v>
      </c>
      <c r="E6" s="450">
        <v>30900</v>
      </c>
      <c r="F6" s="450">
        <v>14300</v>
      </c>
      <c r="G6" s="452">
        <v>8200</v>
      </c>
      <c r="H6" s="452">
        <v>5400</v>
      </c>
      <c r="I6" s="453"/>
      <c r="J6" s="454">
        <v>2000</v>
      </c>
      <c r="K6" s="455">
        <v>2000</v>
      </c>
      <c r="L6" s="456">
        <v>2400</v>
      </c>
      <c r="M6" s="457">
        <v>1800</v>
      </c>
      <c r="N6" s="458">
        <v>1900</v>
      </c>
      <c r="O6" s="455">
        <v>1300</v>
      </c>
      <c r="P6" s="456">
        <v>1400</v>
      </c>
      <c r="Q6" s="459">
        <v>900</v>
      </c>
    </row>
    <row r="7" spans="1:17" ht="15" customHeight="1" x14ac:dyDescent="0.2">
      <c r="A7" s="1294"/>
      <c r="B7" s="460" t="s">
        <v>57</v>
      </c>
      <c r="C7" s="461">
        <v>331900</v>
      </c>
      <c r="D7" s="462">
        <v>252200</v>
      </c>
      <c r="E7" s="461">
        <v>102100</v>
      </c>
      <c r="F7" s="461">
        <v>71500</v>
      </c>
      <c r="G7" s="463">
        <v>44000</v>
      </c>
      <c r="H7" s="463">
        <v>27900</v>
      </c>
      <c r="I7" s="464"/>
      <c r="J7" s="465">
        <v>11000</v>
      </c>
      <c r="K7" s="466">
        <v>9500</v>
      </c>
      <c r="L7" s="467">
        <v>12200</v>
      </c>
      <c r="M7" s="457">
        <v>11300</v>
      </c>
      <c r="N7" s="468">
        <v>6400</v>
      </c>
      <c r="O7" s="466">
        <v>6200</v>
      </c>
      <c r="P7" s="467">
        <v>7700</v>
      </c>
      <c r="Q7" s="459">
        <v>7700</v>
      </c>
    </row>
    <row r="8" spans="1:17" ht="15" customHeight="1" x14ac:dyDescent="0.2">
      <c r="A8" s="1294"/>
      <c r="B8" s="469" t="s">
        <v>58</v>
      </c>
      <c r="C8" s="453">
        <v>81800</v>
      </c>
      <c r="D8" s="470">
        <v>34200</v>
      </c>
      <c r="E8" s="453">
        <v>11100</v>
      </c>
      <c r="F8" s="453">
        <v>12300</v>
      </c>
      <c r="G8" s="471">
        <v>11100</v>
      </c>
      <c r="H8" s="471">
        <v>7800</v>
      </c>
      <c r="I8" s="453"/>
      <c r="J8" s="465">
        <v>2300</v>
      </c>
      <c r="K8" s="466">
        <v>2700</v>
      </c>
      <c r="L8" s="467">
        <v>4300</v>
      </c>
      <c r="M8" s="457">
        <v>1800</v>
      </c>
      <c r="N8" s="468">
        <v>3400</v>
      </c>
      <c r="O8" s="466">
        <v>2600</v>
      </c>
      <c r="P8" s="467">
        <v>1700</v>
      </c>
      <c r="Q8" s="459">
        <v>100</v>
      </c>
    </row>
    <row r="9" spans="1:17" ht="15" customHeight="1" thickBot="1" x14ac:dyDescent="0.25">
      <c r="A9" s="1294"/>
      <c r="B9" s="469" t="s">
        <v>59</v>
      </c>
      <c r="C9" s="461">
        <v>3000</v>
      </c>
      <c r="D9" s="462">
        <v>2000</v>
      </c>
      <c r="E9" s="461">
        <v>2000</v>
      </c>
      <c r="F9" s="461">
        <v>4100</v>
      </c>
      <c r="G9" s="463">
        <v>4600</v>
      </c>
      <c r="H9" s="463">
        <v>5500</v>
      </c>
      <c r="I9" s="464"/>
      <c r="J9" s="465">
        <v>1000</v>
      </c>
      <c r="K9" s="466">
        <v>1400</v>
      </c>
      <c r="L9" s="467">
        <v>1700</v>
      </c>
      <c r="M9" s="457">
        <v>600</v>
      </c>
      <c r="N9" s="468">
        <v>1600</v>
      </c>
      <c r="O9" s="466">
        <v>2000</v>
      </c>
      <c r="P9" s="467">
        <v>1600</v>
      </c>
      <c r="Q9" s="459">
        <v>300</v>
      </c>
    </row>
    <row r="10" spans="1:17" ht="15" customHeight="1" x14ac:dyDescent="0.2">
      <c r="A10" s="1294"/>
      <c r="B10" s="472" t="s">
        <v>60</v>
      </c>
      <c r="C10" s="473">
        <v>68300</v>
      </c>
      <c r="D10" s="474" t="s">
        <v>71</v>
      </c>
      <c r="E10" s="475">
        <v>2400</v>
      </c>
      <c r="F10" s="476">
        <v>200</v>
      </c>
      <c r="G10" s="477">
        <v>200</v>
      </c>
      <c r="H10" s="477">
        <v>100</v>
      </c>
      <c r="I10" s="453"/>
      <c r="J10" s="478">
        <v>100</v>
      </c>
      <c r="K10" s="479">
        <v>100</v>
      </c>
      <c r="L10" s="480" t="s">
        <v>71</v>
      </c>
      <c r="M10" s="481" t="s">
        <v>71</v>
      </c>
      <c r="N10" s="482" t="s">
        <v>71</v>
      </c>
      <c r="O10" s="483" t="s">
        <v>71</v>
      </c>
      <c r="P10" s="484" t="s">
        <v>71</v>
      </c>
      <c r="Q10" s="485" t="s">
        <v>71</v>
      </c>
    </row>
    <row r="11" spans="1:17" ht="15" customHeight="1" thickBot="1" x14ac:dyDescent="0.25">
      <c r="A11" s="1294"/>
      <c r="B11" s="486" t="s">
        <v>53</v>
      </c>
      <c r="C11" s="487">
        <v>11200</v>
      </c>
      <c r="D11" s="451">
        <v>4200</v>
      </c>
      <c r="E11" s="450">
        <v>2900</v>
      </c>
      <c r="F11" s="450">
        <v>4700</v>
      </c>
      <c r="G11" s="452">
        <v>2600</v>
      </c>
      <c r="H11" s="452">
        <v>1700</v>
      </c>
      <c r="I11" s="453"/>
      <c r="J11" s="488">
        <v>600</v>
      </c>
      <c r="K11" s="455">
        <v>900</v>
      </c>
      <c r="L11" s="489">
        <v>800</v>
      </c>
      <c r="M11" s="490">
        <v>300</v>
      </c>
      <c r="N11" s="458">
        <v>900</v>
      </c>
      <c r="O11" s="491">
        <v>400</v>
      </c>
      <c r="P11" s="489">
        <v>400</v>
      </c>
      <c r="Q11" s="463">
        <v>100</v>
      </c>
    </row>
    <row r="12" spans="1:17" ht="15" customHeight="1" x14ac:dyDescent="0.2">
      <c r="A12" s="1294"/>
      <c r="B12" s="469" t="s">
        <v>54</v>
      </c>
      <c r="C12" s="453">
        <v>108300</v>
      </c>
      <c r="D12" s="492">
        <v>62200</v>
      </c>
      <c r="E12" s="493">
        <v>39400</v>
      </c>
      <c r="F12" s="493">
        <v>20400</v>
      </c>
      <c r="G12" s="471">
        <v>12000</v>
      </c>
      <c r="H12" s="471">
        <v>8100</v>
      </c>
      <c r="I12" s="453"/>
      <c r="J12" s="465">
        <v>3000</v>
      </c>
      <c r="K12" s="466">
        <v>2800</v>
      </c>
      <c r="L12" s="467">
        <v>3300</v>
      </c>
      <c r="M12" s="457">
        <v>2800</v>
      </c>
      <c r="N12" s="468">
        <v>2200</v>
      </c>
      <c r="O12" s="466">
        <v>1900</v>
      </c>
      <c r="P12" s="467">
        <v>2200</v>
      </c>
      <c r="Q12" s="459">
        <v>1900</v>
      </c>
    </row>
    <row r="13" spans="1:17" ht="15" customHeight="1" x14ac:dyDescent="0.2">
      <c r="A13" s="1294"/>
      <c r="B13" s="469" t="s">
        <v>55</v>
      </c>
      <c r="C13" s="453">
        <v>315400</v>
      </c>
      <c r="D13" s="492">
        <v>226300</v>
      </c>
      <c r="E13" s="493">
        <v>85200</v>
      </c>
      <c r="F13" s="493">
        <v>50200</v>
      </c>
      <c r="G13" s="471">
        <v>33500</v>
      </c>
      <c r="H13" s="471">
        <v>22200</v>
      </c>
      <c r="I13" s="453"/>
      <c r="J13" s="465">
        <v>8400</v>
      </c>
      <c r="K13" s="494">
        <v>6900</v>
      </c>
      <c r="L13" s="467">
        <v>9000</v>
      </c>
      <c r="M13" s="457">
        <v>9200</v>
      </c>
      <c r="N13" s="468">
        <v>4600</v>
      </c>
      <c r="O13" s="494">
        <v>4900</v>
      </c>
      <c r="P13" s="467">
        <v>6200</v>
      </c>
      <c r="Q13" s="459">
        <v>6600</v>
      </c>
    </row>
    <row r="14" spans="1:17" s="504" customFormat="1" ht="15" customHeight="1" x14ac:dyDescent="0.2">
      <c r="A14" s="1295"/>
      <c r="B14" s="472" t="s">
        <v>56</v>
      </c>
      <c r="C14" s="495">
        <v>80600</v>
      </c>
      <c r="D14" s="496">
        <v>31800</v>
      </c>
      <c r="E14" s="483">
        <v>6000</v>
      </c>
      <c r="F14" s="497">
        <v>2300</v>
      </c>
      <c r="G14" s="477">
        <v>1100</v>
      </c>
      <c r="H14" s="477">
        <v>600</v>
      </c>
      <c r="I14" s="453"/>
      <c r="J14" s="498">
        <v>400</v>
      </c>
      <c r="K14" s="499">
        <v>300</v>
      </c>
      <c r="L14" s="499">
        <v>300</v>
      </c>
      <c r="M14" s="500">
        <v>100</v>
      </c>
      <c r="N14" s="482">
        <v>200</v>
      </c>
      <c r="O14" s="501">
        <v>200</v>
      </c>
      <c r="P14" s="502">
        <v>100</v>
      </c>
      <c r="Q14" s="503">
        <v>100</v>
      </c>
    </row>
    <row r="15" spans="1:17" ht="15" customHeight="1" x14ac:dyDescent="0.2">
      <c r="A15" s="505"/>
      <c r="B15" s="506"/>
      <c r="C15" s="507"/>
      <c r="D15" s="508"/>
      <c r="E15" s="509"/>
      <c r="F15" s="509"/>
      <c r="G15" s="510"/>
      <c r="H15" s="421"/>
      <c r="I15" s="421"/>
      <c r="J15" s="505"/>
      <c r="K15" s="505"/>
      <c r="L15" s="511"/>
      <c r="P15" s="512"/>
    </row>
    <row r="16" spans="1:17" ht="15" customHeight="1" x14ac:dyDescent="0.25">
      <c r="A16" s="513" t="s">
        <v>185</v>
      </c>
      <c r="B16" s="514"/>
      <c r="C16" s="421"/>
      <c r="D16" s="508"/>
      <c r="E16" s="508"/>
      <c r="F16" s="508"/>
      <c r="G16" s="508"/>
      <c r="H16" s="421"/>
      <c r="I16" s="421"/>
      <c r="J16" s="421"/>
      <c r="K16" s="421"/>
      <c r="L16" s="421"/>
    </row>
    <row r="17" spans="1:17" ht="15" customHeight="1" x14ac:dyDescent="0.25">
      <c r="A17" s="515"/>
      <c r="B17" s="514"/>
      <c r="C17" s="421"/>
      <c r="D17" s="508"/>
      <c r="E17" s="508"/>
      <c r="F17" s="508"/>
      <c r="G17" s="508"/>
      <c r="H17" s="421"/>
      <c r="I17" s="421"/>
      <c r="J17" s="421"/>
      <c r="K17" s="421"/>
      <c r="L17" s="421"/>
    </row>
    <row r="18" spans="1:17" ht="15" customHeight="1" x14ac:dyDescent="0.2">
      <c r="A18" s="1226" t="s">
        <v>49</v>
      </c>
      <c r="B18" s="347"/>
      <c r="C18" s="106"/>
      <c r="D18" s="516"/>
      <c r="E18" s="517"/>
      <c r="F18" s="517"/>
      <c r="G18" s="517"/>
      <c r="H18" s="106"/>
      <c r="I18" s="106"/>
      <c r="J18" s="1228" t="s">
        <v>91</v>
      </c>
      <c r="K18" s="1228"/>
      <c r="L18" s="1228"/>
      <c r="M18" s="1228"/>
      <c r="N18" s="1230" t="s">
        <v>93</v>
      </c>
      <c r="O18" s="1228"/>
      <c r="P18" s="1228"/>
      <c r="Q18" s="1292"/>
    </row>
    <row r="19" spans="1:17" ht="15" customHeight="1" x14ac:dyDescent="0.2">
      <c r="A19" s="1227"/>
      <c r="B19" s="426"/>
      <c r="C19" s="111" t="s">
        <v>84</v>
      </c>
      <c r="D19" s="518" t="s">
        <v>85</v>
      </c>
      <c r="E19" s="519" t="s">
        <v>87</v>
      </c>
      <c r="F19" s="519" t="s">
        <v>89</v>
      </c>
      <c r="G19" s="520" t="s">
        <v>91</v>
      </c>
      <c r="H19" s="428" t="s">
        <v>93</v>
      </c>
      <c r="I19" s="350"/>
      <c r="J19" s="429" t="s">
        <v>73</v>
      </c>
      <c r="K19" s="430" t="s">
        <v>74</v>
      </c>
      <c r="L19" s="431" t="s">
        <v>75</v>
      </c>
      <c r="M19" s="434" t="s">
        <v>182</v>
      </c>
      <c r="N19" s="433" t="s">
        <v>73</v>
      </c>
      <c r="O19" s="430" t="s">
        <v>74</v>
      </c>
      <c r="P19" s="431" t="s">
        <v>75</v>
      </c>
      <c r="Q19" s="434" t="s">
        <v>182</v>
      </c>
    </row>
    <row r="20" spans="1:17" s="448" customFormat="1" ht="15" customHeight="1" x14ac:dyDescent="0.25">
      <c r="A20" s="435" t="s">
        <v>186</v>
      </c>
      <c r="C20" s="437">
        <v>584900</v>
      </c>
      <c r="D20" s="438">
        <v>290100</v>
      </c>
      <c r="E20" s="439">
        <v>197900</v>
      </c>
      <c r="F20" s="440">
        <v>103100</v>
      </c>
      <c r="G20" s="441">
        <v>64100</v>
      </c>
      <c r="H20" s="442">
        <v>40900</v>
      </c>
      <c r="I20" s="443"/>
      <c r="J20" s="444">
        <v>14700</v>
      </c>
      <c r="K20" s="441">
        <v>15000</v>
      </c>
      <c r="L20" s="441">
        <v>16700</v>
      </c>
      <c r="M20" s="447">
        <v>17700</v>
      </c>
      <c r="N20" s="446">
        <v>9900</v>
      </c>
      <c r="O20" s="441">
        <v>10400</v>
      </c>
      <c r="P20" s="441">
        <v>9900</v>
      </c>
      <c r="Q20" s="447">
        <v>10700</v>
      </c>
    </row>
    <row r="21" spans="1:17" ht="15" customHeight="1" x14ac:dyDescent="0.2">
      <c r="A21" s="1293" t="s">
        <v>52</v>
      </c>
      <c r="B21" s="521" t="s">
        <v>187</v>
      </c>
      <c r="C21" s="450">
        <v>95100</v>
      </c>
      <c r="D21" s="451">
        <v>34900</v>
      </c>
      <c r="E21" s="450">
        <v>27400</v>
      </c>
      <c r="F21" s="450">
        <v>13000</v>
      </c>
      <c r="G21" s="452">
        <v>6900</v>
      </c>
      <c r="H21" s="452">
        <v>4600</v>
      </c>
      <c r="I21" s="453"/>
      <c r="J21" s="454">
        <v>1700</v>
      </c>
      <c r="K21" s="455">
        <v>1700</v>
      </c>
      <c r="L21" s="456">
        <v>1500</v>
      </c>
      <c r="M21" s="459">
        <v>2000</v>
      </c>
      <c r="N21" s="458">
        <v>1300</v>
      </c>
      <c r="O21" s="455">
        <v>1000</v>
      </c>
      <c r="P21" s="456">
        <v>1100</v>
      </c>
      <c r="Q21" s="459">
        <v>1200</v>
      </c>
    </row>
    <row r="22" spans="1:17" ht="15" customHeight="1" x14ac:dyDescent="0.2">
      <c r="A22" s="1294"/>
      <c r="B22" s="522" t="s">
        <v>57</v>
      </c>
      <c r="C22" s="461">
        <v>332500</v>
      </c>
      <c r="D22" s="462">
        <v>212100</v>
      </c>
      <c r="E22" s="461">
        <v>145100</v>
      </c>
      <c r="F22" s="461">
        <v>72600</v>
      </c>
      <c r="G22" s="463">
        <v>43200</v>
      </c>
      <c r="H22" s="463">
        <v>26500</v>
      </c>
      <c r="I22" s="464"/>
      <c r="J22" s="465">
        <v>10400</v>
      </c>
      <c r="K22" s="466">
        <v>9300</v>
      </c>
      <c r="L22" s="467">
        <v>9700</v>
      </c>
      <c r="M22" s="459">
        <v>13900</v>
      </c>
      <c r="N22" s="468">
        <v>6100</v>
      </c>
      <c r="O22" s="466">
        <v>5400</v>
      </c>
      <c r="P22" s="467">
        <v>6100</v>
      </c>
      <c r="Q22" s="459">
        <v>9000</v>
      </c>
    </row>
    <row r="23" spans="1:17" ht="15" customHeight="1" x14ac:dyDescent="0.2">
      <c r="A23" s="1294"/>
      <c r="B23" s="523" t="s">
        <v>58</v>
      </c>
      <c r="C23" s="453">
        <v>81100</v>
      </c>
      <c r="D23" s="470">
        <v>41100</v>
      </c>
      <c r="E23" s="453">
        <v>22800</v>
      </c>
      <c r="F23" s="453">
        <v>13200</v>
      </c>
      <c r="G23" s="471">
        <v>10000</v>
      </c>
      <c r="H23" s="471">
        <v>4900</v>
      </c>
      <c r="I23" s="453"/>
      <c r="J23" s="465">
        <v>2100</v>
      </c>
      <c r="K23" s="466">
        <v>2700</v>
      </c>
      <c r="L23" s="467">
        <v>3800</v>
      </c>
      <c r="M23" s="459">
        <v>1500</v>
      </c>
      <c r="N23" s="468">
        <v>1700</v>
      </c>
      <c r="O23" s="466">
        <v>1900</v>
      </c>
      <c r="P23" s="467">
        <v>1200</v>
      </c>
      <c r="Q23" s="459">
        <v>200</v>
      </c>
    </row>
    <row r="24" spans="1:17" ht="15" customHeight="1" x14ac:dyDescent="0.2">
      <c r="A24" s="1294"/>
      <c r="B24" s="523" t="s">
        <v>59</v>
      </c>
      <c r="C24" s="461">
        <v>3600</v>
      </c>
      <c r="D24" s="462">
        <v>2000</v>
      </c>
      <c r="E24" s="461">
        <v>2200</v>
      </c>
      <c r="F24" s="461">
        <v>3500</v>
      </c>
      <c r="G24" s="463">
        <v>3900</v>
      </c>
      <c r="H24" s="463">
        <v>4800</v>
      </c>
      <c r="I24" s="464"/>
      <c r="J24" s="465">
        <v>600</v>
      </c>
      <c r="K24" s="466">
        <v>1300</v>
      </c>
      <c r="L24" s="467">
        <v>1700</v>
      </c>
      <c r="M24" s="459">
        <v>300</v>
      </c>
      <c r="N24" s="468">
        <v>900</v>
      </c>
      <c r="O24" s="466">
        <v>2100</v>
      </c>
      <c r="P24" s="467">
        <v>1500</v>
      </c>
      <c r="Q24" s="459">
        <v>300</v>
      </c>
    </row>
    <row r="25" spans="1:17" ht="15" customHeight="1" x14ac:dyDescent="0.2">
      <c r="A25" s="1294"/>
      <c r="B25" s="524" t="s">
        <v>60</v>
      </c>
      <c r="C25" s="473">
        <v>72600</v>
      </c>
      <c r="D25" s="474" t="s">
        <v>71</v>
      </c>
      <c r="E25" s="475">
        <v>400</v>
      </c>
      <c r="F25" s="476">
        <v>900</v>
      </c>
      <c r="G25" s="477">
        <v>100</v>
      </c>
      <c r="H25" s="477" t="s">
        <v>71</v>
      </c>
      <c r="I25" s="453"/>
      <c r="J25" s="480" t="s">
        <v>71</v>
      </c>
      <c r="K25" s="480" t="s">
        <v>71</v>
      </c>
      <c r="L25" s="480" t="s">
        <v>71</v>
      </c>
      <c r="M25" s="480" t="s">
        <v>71</v>
      </c>
      <c r="N25" s="482" t="s">
        <v>71</v>
      </c>
      <c r="O25" s="483" t="s">
        <v>71</v>
      </c>
      <c r="P25" s="484" t="s">
        <v>71</v>
      </c>
      <c r="Q25" s="485" t="s">
        <v>71</v>
      </c>
    </row>
    <row r="26" spans="1:17" ht="15" customHeight="1" x14ac:dyDescent="0.2">
      <c r="A26" s="1294"/>
      <c r="B26" s="525" t="s">
        <v>53</v>
      </c>
      <c r="C26" s="487">
        <v>10900</v>
      </c>
      <c r="D26" s="451">
        <v>2700</v>
      </c>
      <c r="E26" s="450">
        <v>2800</v>
      </c>
      <c r="F26" s="450">
        <v>4100</v>
      </c>
      <c r="G26" s="452">
        <v>2200</v>
      </c>
      <c r="H26" s="452">
        <v>1300</v>
      </c>
      <c r="I26" s="453"/>
      <c r="J26" s="454">
        <v>500</v>
      </c>
      <c r="K26" s="455">
        <v>800</v>
      </c>
      <c r="L26" s="456">
        <v>600</v>
      </c>
      <c r="M26" s="459">
        <v>100</v>
      </c>
      <c r="N26" s="458">
        <v>500</v>
      </c>
      <c r="O26" s="491">
        <v>400</v>
      </c>
      <c r="P26" s="489">
        <v>400</v>
      </c>
      <c r="Q26" s="463" t="s">
        <v>71</v>
      </c>
    </row>
    <row r="27" spans="1:17" ht="15" customHeight="1" x14ac:dyDescent="0.2">
      <c r="A27" s="1294"/>
      <c r="B27" s="523" t="s">
        <v>54</v>
      </c>
      <c r="C27" s="453">
        <v>88500</v>
      </c>
      <c r="D27" s="470">
        <v>51700</v>
      </c>
      <c r="E27" s="453">
        <v>35700</v>
      </c>
      <c r="F27" s="453">
        <v>18200</v>
      </c>
      <c r="G27" s="471">
        <v>10500</v>
      </c>
      <c r="H27" s="471">
        <v>6800</v>
      </c>
      <c r="I27" s="453"/>
      <c r="J27" s="465">
        <v>2500</v>
      </c>
      <c r="K27" s="466">
        <v>2400</v>
      </c>
      <c r="L27" s="467">
        <v>2200</v>
      </c>
      <c r="M27" s="459">
        <v>3400</v>
      </c>
      <c r="N27" s="468">
        <v>1500</v>
      </c>
      <c r="O27" s="466">
        <v>1500</v>
      </c>
      <c r="P27" s="467">
        <v>1600</v>
      </c>
      <c r="Q27" s="459">
        <v>2200</v>
      </c>
    </row>
    <row r="28" spans="1:17" ht="15" customHeight="1" x14ac:dyDescent="0.2">
      <c r="A28" s="1294"/>
      <c r="B28" s="523" t="s">
        <v>55</v>
      </c>
      <c r="C28" s="453">
        <v>318700</v>
      </c>
      <c r="D28" s="526">
        <v>191700</v>
      </c>
      <c r="E28" s="453">
        <v>129900</v>
      </c>
      <c r="F28" s="527">
        <v>55900</v>
      </c>
      <c r="G28" s="471">
        <v>33800</v>
      </c>
      <c r="H28" s="471">
        <v>22300</v>
      </c>
      <c r="I28" s="453"/>
      <c r="J28" s="465">
        <v>8300</v>
      </c>
      <c r="K28" s="494">
        <v>7000</v>
      </c>
      <c r="L28" s="467">
        <v>6900</v>
      </c>
      <c r="M28" s="459">
        <v>11600</v>
      </c>
      <c r="N28" s="468">
        <v>5200</v>
      </c>
      <c r="O28" s="494">
        <v>4400</v>
      </c>
      <c r="P28" s="467">
        <v>4800</v>
      </c>
      <c r="Q28" s="459">
        <v>7900</v>
      </c>
    </row>
    <row r="29" spans="1:17" ht="15" customHeight="1" x14ac:dyDescent="0.2">
      <c r="A29" s="1295"/>
      <c r="B29" s="524" t="s">
        <v>56</v>
      </c>
      <c r="C29" s="528">
        <v>80200</v>
      </c>
      <c r="D29" s="529">
        <v>40200</v>
      </c>
      <c r="E29" s="530">
        <v>16100</v>
      </c>
      <c r="F29" s="531">
        <v>4800</v>
      </c>
      <c r="G29" s="477">
        <v>1600</v>
      </c>
      <c r="H29" s="477">
        <v>700</v>
      </c>
      <c r="I29" s="453"/>
      <c r="J29" s="498">
        <v>500</v>
      </c>
      <c r="K29" s="499">
        <v>400</v>
      </c>
      <c r="L29" s="499">
        <v>400</v>
      </c>
      <c r="M29" s="476">
        <v>400</v>
      </c>
      <c r="N29" s="482">
        <v>300</v>
      </c>
      <c r="O29" s="501">
        <v>200</v>
      </c>
      <c r="P29" s="502">
        <v>100</v>
      </c>
      <c r="Q29" s="503">
        <v>100</v>
      </c>
    </row>
    <row r="30" spans="1:17" ht="15" customHeight="1" x14ac:dyDescent="0.2">
      <c r="A30" s="532" t="s">
        <v>46</v>
      </c>
      <c r="B30" s="533"/>
      <c r="C30" s="534"/>
      <c r="D30" s="535"/>
      <c r="E30" s="536"/>
      <c r="F30" s="453"/>
      <c r="G30" s="172"/>
      <c r="H30" s="172"/>
      <c r="I30" s="537"/>
      <c r="P30" s="512"/>
    </row>
    <row r="31" spans="1:17" s="538" customFormat="1" ht="15" customHeight="1" x14ac:dyDescent="0.25">
      <c r="A31" s="1299" t="s">
        <v>175</v>
      </c>
      <c r="B31" s="1299"/>
      <c r="C31" s="1299"/>
      <c r="D31" s="1299"/>
      <c r="E31" s="1299"/>
      <c r="F31" s="1299"/>
      <c r="G31" s="1299"/>
      <c r="H31" s="1299"/>
      <c r="I31" s="1299"/>
      <c r="J31" s="1299"/>
      <c r="K31" s="1299"/>
      <c r="L31" s="1299"/>
      <c r="M31" s="1299"/>
      <c r="N31" s="1299"/>
      <c r="O31" s="1299"/>
      <c r="P31" s="1299"/>
      <c r="Q31" s="1299"/>
    </row>
    <row r="32" spans="1:17" s="17" customFormat="1" ht="15" customHeight="1" x14ac:dyDescent="0.2">
      <c r="A32" s="1213" t="s">
        <v>98</v>
      </c>
      <c r="B32" s="1213"/>
      <c r="C32" s="1213"/>
      <c r="D32" s="1213"/>
      <c r="E32" s="1213"/>
      <c r="F32" s="1213"/>
      <c r="G32" s="1213"/>
      <c r="H32" s="1213"/>
      <c r="I32" s="1213"/>
      <c r="J32" s="1213"/>
      <c r="K32" s="1213"/>
      <c r="L32" s="1213"/>
      <c r="M32" s="1213"/>
      <c r="N32" s="1213"/>
      <c r="O32" s="1213"/>
      <c r="P32" s="1213"/>
      <c r="Q32" s="1213"/>
    </row>
    <row r="33" spans="1:17" ht="15" customHeight="1" x14ac:dyDescent="0.2">
      <c r="A33" s="1300" t="s">
        <v>188</v>
      </c>
      <c r="B33" s="1300"/>
      <c r="C33" s="1300"/>
      <c r="D33" s="1300"/>
      <c r="E33" s="1300"/>
      <c r="F33" s="1300"/>
      <c r="G33" s="1300"/>
      <c r="H33" s="1300"/>
      <c r="I33" s="1300"/>
      <c r="J33" s="1300"/>
      <c r="K33" s="1300"/>
      <c r="L33" s="1300"/>
      <c r="M33" s="1300"/>
      <c r="N33" s="1300"/>
      <c r="O33" s="1300"/>
      <c r="P33" s="1300"/>
      <c r="Q33" s="1300"/>
    </row>
    <row r="34" spans="1:17" ht="15" customHeight="1" x14ac:dyDescent="0.2">
      <c r="A34" s="1300" t="s">
        <v>189</v>
      </c>
      <c r="B34" s="1300"/>
      <c r="C34" s="1300"/>
      <c r="D34" s="1300"/>
      <c r="E34" s="1300"/>
      <c r="F34" s="1300"/>
      <c r="G34" s="1300"/>
      <c r="H34" s="1300"/>
      <c r="I34" s="1300"/>
      <c r="J34" s="1300"/>
      <c r="K34" s="1300"/>
      <c r="L34" s="1300"/>
      <c r="M34" s="1300"/>
      <c r="N34" s="1300"/>
      <c r="O34" s="1300"/>
      <c r="P34" s="1300"/>
      <c r="Q34" s="1300"/>
    </row>
    <row r="35" spans="1:17" ht="15" customHeight="1" x14ac:dyDescent="0.2">
      <c r="A35" s="1213" t="s">
        <v>190</v>
      </c>
      <c r="B35" s="1213"/>
      <c r="C35" s="1213"/>
      <c r="D35" s="1213"/>
      <c r="E35" s="1213"/>
      <c r="F35" s="1213"/>
      <c r="G35" s="1213"/>
      <c r="H35" s="1213"/>
      <c r="I35" s="1213"/>
      <c r="J35" s="1213"/>
      <c r="K35" s="1213"/>
      <c r="L35" s="1213"/>
      <c r="M35" s="1213"/>
      <c r="N35" s="1213"/>
      <c r="O35" s="1213"/>
      <c r="P35" s="1213"/>
      <c r="Q35" s="1213"/>
    </row>
    <row r="36" spans="1:17" ht="15" customHeight="1" x14ac:dyDescent="0.2">
      <c r="A36" s="1296" t="s">
        <v>191</v>
      </c>
      <c r="B36" s="1296"/>
      <c r="C36" s="1296"/>
      <c r="D36" s="1296"/>
      <c r="E36" s="1296"/>
      <c r="F36" s="1296"/>
      <c r="G36" s="1296"/>
      <c r="H36" s="1296"/>
      <c r="I36" s="1296"/>
      <c r="J36" s="1296"/>
      <c r="K36" s="1296"/>
      <c r="L36" s="1296"/>
      <c r="M36" s="1296"/>
      <c r="N36" s="1296"/>
      <c r="O36" s="1296"/>
      <c r="P36" s="1296"/>
      <c r="Q36" s="1296"/>
    </row>
    <row r="37" spans="1:17" ht="15" customHeight="1" x14ac:dyDescent="0.2">
      <c r="A37" s="1297" t="s">
        <v>192</v>
      </c>
      <c r="B37" s="1297"/>
      <c r="C37" s="1297"/>
      <c r="D37" s="1297"/>
      <c r="E37" s="1297"/>
      <c r="F37" s="1297"/>
      <c r="G37" s="1297"/>
      <c r="H37" s="1297"/>
      <c r="I37" s="1297"/>
      <c r="J37" s="1297"/>
      <c r="K37" s="1297"/>
      <c r="L37" s="1297"/>
      <c r="M37" s="1297"/>
      <c r="N37" s="1297"/>
      <c r="O37" s="1297"/>
      <c r="P37" s="1297"/>
      <c r="Q37" s="1297"/>
    </row>
    <row r="38" spans="1:17" s="539" customFormat="1" ht="15" customHeight="1" x14ac:dyDescent="0.2">
      <c r="A38" s="1297" t="s">
        <v>193</v>
      </c>
      <c r="B38" s="1297"/>
      <c r="C38" s="1297"/>
      <c r="D38" s="1297"/>
      <c r="E38" s="1297"/>
      <c r="F38" s="1297"/>
      <c r="G38" s="1297"/>
      <c r="H38" s="1297"/>
      <c r="I38" s="1297"/>
      <c r="J38" s="1297"/>
      <c r="K38" s="1297"/>
      <c r="L38" s="1297"/>
      <c r="M38" s="1297"/>
      <c r="N38" s="1297"/>
      <c r="O38" s="1297"/>
      <c r="P38" s="1297"/>
      <c r="Q38" s="1297"/>
    </row>
    <row r="39" spans="1:17" s="87" customFormat="1" ht="15" customHeight="1" x14ac:dyDescent="0.2">
      <c r="A39" s="1298" t="s">
        <v>194</v>
      </c>
      <c r="B39" s="1298"/>
      <c r="C39" s="1298"/>
      <c r="D39" s="1298"/>
      <c r="E39" s="1298"/>
      <c r="F39" s="1298"/>
      <c r="G39" s="1298"/>
      <c r="H39" s="1298"/>
      <c r="I39" s="1298"/>
      <c r="J39" s="1298"/>
      <c r="K39" s="1298"/>
      <c r="L39" s="1298"/>
      <c r="M39" s="1298"/>
      <c r="N39" s="1298"/>
      <c r="O39" s="1298"/>
      <c r="P39" s="1298"/>
      <c r="Q39" s="1298"/>
    </row>
    <row r="40" spans="1:17" s="87" customFormat="1" x14ac:dyDescent="0.2"/>
    <row r="43" spans="1:17" x14ac:dyDescent="0.2">
      <c r="A43" s="540"/>
    </row>
  </sheetData>
  <mergeCells count="17">
    <mergeCell ref="A36:Q36"/>
    <mergeCell ref="A37:Q37"/>
    <mergeCell ref="A38:Q38"/>
    <mergeCell ref="A39:Q39"/>
    <mergeCell ref="A21:A29"/>
    <mergeCell ref="A31:Q31"/>
    <mergeCell ref="A32:Q32"/>
    <mergeCell ref="A33:Q33"/>
    <mergeCell ref="A34:Q34"/>
    <mergeCell ref="A35:Q35"/>
    <mergeCell ref="A3:A4"/>
    <mergeCell ref="J3:M3"/>
    <mergeCell ref="N3:Q3"/>
    <mergeCell ref="A6:A14"/>
    <mergeCell ref="A18:A19"/>
    <mergeCell ref="J18:M18"/>
    <mergeCell ref="N18:Q18"/>
  </mergeCells>
  <hyperlinks>
    <hyperlink ref="A35:J35" r:id="rId1" display="https://www.gov.uk/government/statistical-data-sets/fe-data-library-workplace-learning"/>
    <hyperlink ref="A32:J32" r:id="rId2" display="http://webarchive.nationalarchives.gov.uk/20140107201041/http://www.thedataservice.org.uk/NR/rdonlyres/C05DCDD5-67EE-4AD0-88B9-BEBC8F7F3300/0/SILR_Effects_SFR_Learners_June12.pdf"/>
  </hyperlinks>
  <pageMargins left="0.75" right="0.75" top="1" bottom="1" header="0.5" footer="0.5"/>
  <pageSetup paperSize="9" scale="50" orientation="landscape" r:id="rId3"/>
  <headerFooter alignWithMargins="0"/>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79998168889431442"/>
    <pageSetUpPr fitToPage="1"/>
  </sheetPr>
  <dimension ref="A1:M20"/>
  <sheetViews>
    <sheetView showGridLines="0" zoomScale="85" zoomScaleNormal="85" workbookViewId="0"/>
  </sheetViews>
  <sheetFormatPr defaultColWidth="11.42578125" defaultRowHeight="15" x14ac:dyDescent="0.25"/>
  <cols>
    <col min="1" max="1" width="29.140625" style="20" customWidth="1"/>
    <col min="2" max="2" width="59" style="20" customWidth="1"/>
    <col min="3" max="13" width="12.7109375" style="20" customWidth="1"/>
    <col min="14" max="16384" width="11.42578125" style="20"/>
  </cols>
  <sheetData>
    <row r="1" spans="1:13" ht="15" customHeight="1" x14ac:dyDescent="0.25">
      <c r="A1" s="18" t="s">
        <v>195</v>
      </c>
      <c r="B1" s="19"/>
      <c r="C1" s="542"/>
    </row>
    <row r="2" spans="1:13" ht="15" customHeight="1" x14ac:dyDescent="0.25">
      <c r="A2" s="18" t="s">
        <v>159</v>
      </c>
      <c r="B2" s="19"/>
      <c r="C2" s="542"/>
    </row>
    <row r="3" spans="1:13" ht="15" customHeight="1" x14ac:dyDescent="0.25">
      <c r="A3" s="21"/>
      <c r="B3" s="543"/>
      <c r="C3" s="1262" t="s">
        <v>48</v>
      </c>
      <c r="D3" s="1262"/>
      <c r="E3" s="1262"/>
      <c r="F3" s="1262"/>
      <c r="G3" s="1262"/>
      <c r="H3" s="1262"/>
      <c r="I3" s="1262"/>
      <c r="J3" s="1262"/>
      <c r="K3" s="1262"/>
      <c r="L3" s="1262"/>
      <c r="M3" s="1262"/>
    </row>
    <row r="4" spans="1:13" ht="45" customHeight="1" x14ac:dyDescent="0.25">
      <c r="A4" s="227" t="s">
        <v>122</v>
      </c>
      <c r="B4" s="227" t="s">
        <v>69</v>
      </c>
      <c r="C4" s="544" t="s">
        <v>84</v>
      </c>
      <c r="D4" s="545" t="s">
        <v>85</v>
      </c>
      <c r="E4" s="230" t="s">
        <v>86</v>
      </c>
      <c r="F4" s="546" t="s">
        <v>87</v>
      </c>
      <c r="G4" s="547" t="s">
        <v>88</v>
      </c>
      <c r="H4" s="546" t="s">
        <v>89</v>
      </c>
      <c r="I4" s="547" t="s">
        <v>90</v>
      </c>
      <c r="J4" s="546" t="s">
        <v>91</v>
      </c>
      <c r="K4" s="547" t="s">
        <v>92</v>
      </c>
      <c r="L4" s="192" t="s">
        <v>93</v>
      </c>
      <c r="M4" s="232" t="s">
        <v>94</v>
      </c>
    </row>
    <row r="5" spans="1:13" ht="15" customHeight="1" x14ac:dyDescent="0.25">
      <c r="A5" s="1263" t="s">
        <v>196</v>
      </c>
      <c r="B5" s="16" t="s">
        <v>50</v>
      </c>
      <c r="C5" s="22">
        <v>699400</v>
      </c>
      <c r="D5" s="548">
        <v>683300</v>
      </c>
      <c r="E5" s="549">
        <v>-2.3E-2</v>
      </c>
      <c r="F5" s="236">
        <v>684700</v>
      </c>
      <c r="G5" s="550" t="s">
        <v>95</v>
      </c>
      <c r="H5" s="236">
        <v>657200</v>
      </c>
      <c r="I5" s="550">
        <v>-0.04</v>
      </c>
      <c r="J5" s="236">
        <v>609700</v>
      </c>
      <c r="K5" s="550">
        <v>-7.1999999999999995E-2</v>
      </c>
      <c r="L5" s="551">
        <v>570600</v>
      </c>
      <c r="M5" s="552">
        <v>-6.4000000000000001E-2</v>
      </c>
    </row>
    <row r="6" spans="1:13" ht="15" customHeight="1" x14ac:dyDescent="0.25">
      <c r="A6" s="1264"/>
      <c r="B6" s="23" t="s">
        <v>197</v>
      </c>
      <c r="C6" s="553">
        <v>534100</v>
      </c>
      <c r="D6" s="554">
        <v>518600</v>
      </c>
      <c r="E6" s="555">
        <v>-2.9000000000000001E-2</v>
      </c>
      <c r="F6" s="251">
        <v>513800</v>
      </c>
      <c r="G6" s="556">
        <v>-8.9999999999999993E-3</v>
      </c>
      <c r="H6" s="251">
        <v>497300</v>
      </c>
      <c r="I6" s="556">
        <v>-3.2000000000000001E-2</v>
      </c>
      <c r="J6" s="557">
        <v>461100</v>
      </c>
      <c r="K6" s="556">
        <v>-7.2999999999999995E-2</v>
      </c>
      <c r="L6" s="558">
        <v>432700</v>
      </c>
      <c r="M6" s="559">
        <v>-6.0999999999999999E-2</v>
      </c>
    </row>
    <row r="7" spans="1:13" ht="15" customHeight="1" x14ac:dyDescent="0.25">
      <c r="A7" s="1264"/>
      <c r="B7" s="23" t="s">
        <v>198</v>
      </c>
      <c r="C7" s="560">
        <v>46600</v>
      </c>
      <c r="D7" s="561">
        <v>55700</v>
      </c>
      <c r="E7" s="555">
        <v>0.19800000000000001</v>
      </c>
      <c r="F7" s="241">
        <v>65600</v>
      </c>
      <c r="G7" s="556">
        <v>0.17699999999999999</v>
      </c>
      <c r="H7" s="241">
        <v>63800</v>
      </c>
      <c r="I7" s="556">
        <v>-2.7E-2</v>
      </c>
      <c r="J7" s="557">
        <v>64200</v>
      </c>
      <c r="K7" s="556">
        <v>6.0000000000000001E-3</v>
      </c>
      <c r="L7" s="558">
        <v>57300</v>
      </c>
      <c r="M7" s="559">
        <v>-0.108</v>
      </c>
    </row>
    <row r="8" spans="1:13" ht="15" customHeight="1" x14ac:dyDescent="0.25">
      <c r="A8" s="1264"/>
      <c r="B8" s="23" t="s">
        <v>199</v>
      </c>
      <c r="C8" s="560">
        <v>65400</v>
      </c>
      <c r="D8" s="561">
        <v>58700</v>
      </c>
      <c r="E8" s="555">
        <v>-0.104</v>
      </c>
      <c r="F8" s="241">
        <v>52600</v>
      </c>
      <c r="G8" s="556">
        <v>-0.104</v>
      </c>
      <c r="H8" s="241">
        <v>49100</v>
      </c>
      <c r="I8" s="556">
        <v>-6.6000000000000003E-2</v>
      </c>
      <c r="J8" s="557">
        <v>42800</v>
      </c>
      <c r="K8" s="556">
        <v>-0.128</v>
      </c>
      <c r="L8" s="558">
        <v>41100</v>
      </c>
      <c r="M8" s="559">
        <v>-3.7999999999999999E-2</v>
      </c>
    </row>
    <row r="9" spans="1:13" ht="15" customHeight="1" x14ac:dyDescent="0.25">
      <c r="A9" s="1265"/>
      <c r="B9" s="24" t="s">
        <v>200</v>
      </c>
      <c r="C9" s="560">
        <v>75400</v>
      </c>
      <c r="D9" s="561">
        <v>72800</v>
      </c>
      <c r="E9" s="555">
        <v>-3.4000000000000002E-2</v>
      </c>
      <c r="F9" s="241">
        <v>74400</v>
      </c>
      <c r="G9" s="556">
        <v>2.1999999999999999E-2</v>
      </c>
      <c r="H9" s="241">
        <v>69700</v>
      </c>
      <c r="I9" s="556">
        <v>-6.4000000000000001E-2</v>
      </c>
      <c r="J9" s="557">
        <v>63300</v>
      </c>
      <c r="K9" s="556">
        <v>-9.0999999999999998E-2</v>
      </c>
      <c r="L9" s="558">
        <v>59500</v>
      </c>
      <c r="M9" s="559">
        <v>-0.06</v>
      </c>
    </row>
    <row r="10" spans="1:13" ht="15" customHeight="1" x14ac:dyDescent="0.25">
      <c r="A10" s="1268" t="s">
        <v>201</v>
      </c>
      <c r="B10" s="225" t="s">
        <v>50</v>
      </c>
      <c r="C10" s="562">
        <v>608200</v>
      </c>
      <c r="D10" s="563">
        <v>594500</v>
      </c>
      <c r="E10" s="549">
        <v>-2.3E-2</v>
      </c>
      <c r="F10" s="564">
        <v>608100</v>
      </c>
      <c r="G10" s="550">
        <v>2.3E-2</v>
      </c>
      <c r="H10" s="564">
        <v>584900</v>
      </c>
      <c r="I10" s="550">
        <v>-3.7999999999999999E-2</v>
      </c>
      <c r="J10" s="565">
        <v>548000</v>
      </c>
      <c r="K10" s="550">
        <v>-6.3E-2</v>
      </c>
      <c r="L10" s="566">
        <v>512900</v>
      </c>
      <c r="M10" s="552">
        <v>-6.4000000000000001E-2</v>
      </c>
    </row>
    <row r="11" spans="1:13" ht="15" customHeight="1" x14ac:dyDescent="0.25">
      <c r="A11" s="1264"/>
      <c r="B11" s="23" t="s">
        <v>197</v>
      </c>
      <c r="C11" s="553">
        <v>458600</v>
      </c>
      <c r="D11" s="554">
        <v>445400</v>
      </c>
      <c r="E11" s="555">
        <v>-2.9000000000000001E-2</v>
      </c>
      <c r="F11" s="251">
        <v>450900</v>
      </c>
      <c r="G11" s="556">
        <v>1.2E-2</v>
      </c>
      <c r="H11" s="251">
        <v>436600</v>
      </c>
      <c r="I11" s="556">
        <v>-3.2000000000000001E-2</v>
      </c>
      <c r="J11" s="557">
        <v>408300</v>
      </c>
      <c r="K11" s="556">
        <v>-6.5000000000000002E-2</v>
      </c>
      <c r="L11" s="567">
        <v>383100</v>
      </c>
      <c r="M11" s="559">
        <v>-6.2E-2</v>
      </c>
    </row>
    <row r="12" spans="1:13" ht="15" customHeight="1" x14ac:dyDescent="0.25">
      <c r="A12" s="1264"/>
      <c r="B12" s="23" t="s">
        <v>198</v>
      </c>
      <c r="C12" s="568">
        <v>41300</v>
      </c>
      <c r="D12" s="569">
        <v>50100</v>
      </c>
      <c r="E12" s="570">
        <v>0.214</v>
      </c>
      <c r="F12" s="571">
        <v>60600</v>
      </c>
      <c r="G12" s="572">
        <v>0.21099999999999999</v>
      </c>
      <c r="H12" s="571">
        <v>58700</v>
      </c>
      <c r="I12" s="572">
        <v>-3.3000000000000002E-2</v>
      </c>
      <c r="J12" s="557">
        <v>60400</v>
      </c>
      <c r="K12" s="572">
        <v>0.03</v>
      </c>
      <c r="L12" s="558">
        <v>54300</v>
      </c>
      <c r="M12" s="573">
        <v>-0.10199999999999999</v>
      </c>
    </row>
    <row r="13" spans="1:13" ht="15" customHeight="1" x14ac:dyDescent="0.25">
      <c r="A13" s="1264"/>
      <c r="B13" s="23" t="s">
        <v>199</v>
      </c>
      <c r="C13" s="568">
        <v>57000</v>
      </c>
      <c r="D13" s="569">
        <v>50900</v>
      </c>
      <c r="E13" s="570">
        <v>-0.108</v>
      </c>
      <c r="F13" s="571">
        <v>46000</v>
      </c>
      <c r="G13" s="572">
        <v>-9.6000000000000002E-2</v>
      </c>
      <c r="H13" s="571">
        <v>43600</v>
      </c>
      <c r="I13" s="572">
        <v>-5.1999999999999998E-2</v>
      </c>
      <c r="J13" s="557">
        <v>38900</v>
      </c>
      <c r="K13" s="572">
        <v>-0.109</v>
      </c>
      <c r="L13" s="574">
        <v>37600</v>
      </c>
      <c r="M13" s="573">
        <v>-3.3000000000000002E-2</v>
      </c>
    </row>
    <row r="14" spans="1:13" ht="15" customHeight="1" x14ac:dyDescent="0.25">
      <c r="A14" s="1265"/>
      <c r="B14" s="24" t="s">
        <v>200</v>
      </c>
      <c r="C14" s="575">
        <v>70100</v>
      </c>
      <c r="D14" s="576">
        <v>67500</v>
      </c>
      <c r="E14" s="577">
        <v>-3.7999999999999999E-2</v>
      </c>
      <c r="F14" s="578">
        <v>69500</v>
      </c>
      <c r="G14" s="579">
        <v>2.9000000000000001E-2</v>
      </c>
      <c r="H14" s="578">
        <v>65800</v>
      </c>
      <c r="I14" s="579">
        <v>-5.1999999999999998E-2</v>
      </c>
      <c r="J14" s="578">
        <v>59900</v>
      </c>
      <c r="K14" s="579">
        <v>-0.09</v>
      </c>
      <c r="L14" s="578">
        <v>56200</v>
      </c>
      <c r="M14" s="580">
        <v>-6.0999999999999999E-2</v>
      </c>
    </row>
    <row r="15" spans="1:13" ht="15" customHeight="1" x14ac:dyDescent="0.25">
      <c r="A15" s="25" t="s">
        <v>46</v>
      </c>
      <c r="B15" s="581"/>
      <c r="C15" s="582"/>
      <c r="F15" s="583"/>
      <c r="H15" s="584"/>
      <c r="J15" s="583"/>
    </row>
    <row r="16" spans="1:13" s="17" customFormat="1" ht="15" customHeight="1" x14ac:dyDescent="0.2">
      <c r="A16" s="1222" t="s">
        <v>175</v>
      </c>
      <c r="B16" s="1222"/>
      <c r="C16" s="1222"/>
      <c r="D16" s="1222"/>
      <c r="E16" s="1222"/>
      <c r="F16" s="1222"/>
      <c r="G16" s="1222"/>
      <c r="H16" s="1222"/>
    </row>
    <row r="17" spans="1:8" ht="15" customHeight="1" x14ac:dyDescent="0.25">
      <c r="A17" s="1213" t="s">
        <v>176</v>
      </c>
      <c r="B17" s="1213"/>
      <c r="C17" s="1213"/>
      <c r="D17" s="1213"/>
      <c r="E17" s="1213"/>
      <c r="F17" s="1213"/>
      <c r="G17" s="1213"/>
      <c r="H17" s="1213"/>
    </row>
    <row r="18" spans="1:8" ht="15" customHeight="1" x14ac:dyDescent="0.25">
      <c r="A18" s="1301" t="s">
        <v>202</v>
      </c>
      <c r="B18" s="1301"/>
      <c r="C18" s="1301"/>
      <c r="D18" s="1301"/>
      <c r="E18" s="1301"/>
      <c r="F18" s="1301"/>
      <c r="G18" s="1301"/>
      <c r="H18" s="1301"/>
    </row>
    <row r="19" spans="1:8" ht="15" customHeight="1" x14ac:dyDescent="0.25">
      <c r="A19" s="1213" t="s">
        <v>203</v>
      </c>
      <c r="B19" s="1213"/>
      <c r="C19" s="1213"/>
      <c r="D19" s="1213"/>
      <c r="E19" s="1213"/>
      <c r="F19" s="1213"/>
      <c r="G19" s="1213"/>
      <c r="H19" s="1213"/>
    </row>
    <row r="20" spans="1:8" ht="15" customHeight="1" x14ac:dyDescent="0.25">
      <c r="A20" s="1301" t="s">
        <v>204</v>
      </c>
      <c r="B20" s="1301"/>
      <c r="C20" s="1301"/>
      <c r="D20" s="1301"/>
      <c r="E20" s="1301"/>
      <c r="F20" s="1301"/>
      <c r="G20" s="1301"/>
      <c r="H20" s="1301"/>
    </row>
  </sheetData>
  <mergeCells count="8">
    <mergeCell ref="A19:H19"/>
    <mergeCell ref="A20:H20"/>
    <mergeCell ref="C3:M3"/>
    <mergeCell ref="A5:A9"/>
    <mergeCell ref="A10:A14"/>
    <mergeCell ref="A16:H16"/>
    <mergeCell ref="A17:H17"/>
    <mergeCell ref="A18:H18"/>
  </mergeCells>
  <hyperlinks>
    <hyperlink ref="A19" r:id="rId1"/>
  </hyperlinks>
  <pageMargins left="0.75" right="0.75" top="1" bottom="1" header="0.5" footer="0.5"/>
  <pageSetup paperSize="9" scale="54" orientation="landscape" r:id="rId2"/>
  <headerFooter alignWithMargins="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79998168889431442"/>
    <pageSetUpPr fitToPage="1"/>
  </sheetPr>
  <dimension ref="A1:O35"/>
  <sheetViews>
    <sheetView showGridLines="0" zoomScale="85" zoomScaleNormal="85" workbookViewId="0"/>
  </sheetViews>
  <sheetFormatPr defaultColWidth="11.85546875" defaultRowHeight="15" x14ac:dyDescent="0.25"/>
  <cols>
    <col min="1" max="1" width="36.7109375" style="588" customWidth="1"/>
    <col min="2" max="2" width="43.42578125" style="588" customWidth="1"/>
    <col min="3" max="13" width="16.42578125" style="588" customWidth="1"/>
    <col min="14" max="16384" width="11.85546875" style="588"/>
  </cols>
  <sheetData>
    <row r="1" spans="1:15" ht="15" customHeight="1" x14ac:dyDescent="0.25">
      <c r="A1" s="38" t="s">
        <v>205</v>
      </c>
      <c r="B1" s="585"/>
      <c r="C1" s="218"/>
      <c r="D1" s="586"/>
      <c r="E1" s="585"/>
      <c r="F1" s="587"/>
      <c r="G1" s="587"/>
    </row>
    <row r="2" spans="1:15" ht="15" customHeight="1" x14ac:dyDescent="0.25">
      <c r="A2" s="589"/>
      <c r="B2" s="590"/>
      <c r="C2" s="591"/>
      <c r="D2" s="591"/>
      <c r="E2" s="585"/>
      <c r="F2" s="587"/>
      <c r="G2" s="592"/>
    </row>
    <row r="3" spans="1:15" ht="15" customHeight="1" x14ac:dyDescent="0.25">
      <c r="A3" s="593"/>
      <c r="B3" s="594"/>
      <c r="C3" s="1302" t="s">
        <v>48</v>
      </c>
      <c r="D3" s="1302"/>
      <c r="E3" s="1302"/>
      <c r="F3" s="1302"/>
      <c r="G3" s="1302"/>
      <c r="H3" s="1302"/>
      <c r="I3" s="1302"/>
      <c r="J3" s="1302"/>
      <c r="K3" s="1302"/>
      <c r="L3" s="1302"/>
      <c r="M3" s="1302"/>
    </row>
    <row r="4" spans="1:15" ht="45" customHeight="1" x14ac:dyDescent="0.25">
      <c r="A4" s="589"/>
      <c r="B4" s="595" t="s">
        <v>49</v>
      </c>
      <c r="C4" s="596" t="s">
        <v>84</v>
      </c>
      <c r="D4" s="597" t="s">
        <v>85</v>
      </c>
      <c r="E4" s="598" t="s">
        <v>86</v>
      </c>
      <c r="F4" s="599" t="s">
        <v>87</v>
      </c>
      <c r="G4" s="600" t="s">
        <v>88</v>
      </c>
      <c r="H4" s="599" t="s">
        <v>89</v>
      </c>
      <c r="I4" s="600" t="s">
        <v>90</v>
      </c>
      <c r="J4" s="599" t="s">
        <v>91</v>
      </c>
      <c r="K4" s="600" t="s">
        <v>92</v>
      </c>
      <c r="L4" s="599" t="s">
        <v>93</v>
      </c>
      <c r="M4" s="600" t="s">
        <v>94</v>
      </c>
    </row>
    <row r="5" spans="1:15" ht="15" customHeight="1" x14ac:dyDescent="0.25">
      <c r="A5" s="593" t="s">
        <v>70</v>
      </c>
      <c r="B5" s="589"/>
      <c r="C5" s="601">
        <v>88900</v>
      </c>
      <c r="D5" s="602">
        <v>90100</v>
      </c>
      <c r="E5" s="603">
        <v>1.4E-2</v>
      </c>
      <c r="F5" s="604">
        <v>89900</v>
      </c>
      <c r="G5" s="605" t="s">
        <v>95</v>
      </c>
      <c r="H5" s="604">
        <v>95300</v>
      </c>
      <c r="I5" s="605">
        <v>0.06</v>
      </c>
      <c r="J5" s="604">
        <v>101600</v>
      </c>
      <c r="K5" s="605">
        <v>6.6000000000000003E-2</v>
      </c>
      <c r="L5" s="604">
        <v>94700</v>
      </c>
      <c r="M5" s="605">
        <v>-6.8000000000000005E-2</v>
      </c>
      <c r="O5" s="606"/>
    </row>
    <row r="6" spans="1:15" ht="15" customHeight="1" x14ac:dyDescent="0.25">
      <c r="A6" s="1303" t="s">
        <v>52</v>
      </c>
      <c r="B6" s="607" t="s">
        <v>53</v>
      </c>
      <c r="C6" s="608">
        <v>56800</v>
      </c>
      <c r="D6" s="609">
        <v>59800</v>
      </c>
      <c r="E6" s="610">
        <v>5.2999999999999999E-2</v>
      </c>
      <c r="F6" s="611">
        <v>66300</v>
      </c>
      <c r="G6" s="612">
        <v>0.109</v>
      </c>
      <c r="H6" s="611">
        <v>73900</v>
      </c>
      <c r="I6" s="612">
        <v>0.115</v>
      </c>
      <c r="J6" s="611">
        <v>81800</v>
      </c>
      <c r="K6" s="612">
        <v>0.106</v>
      </c>
      <c r="L6" s="611">
        <v>77000</v>
      </c>
      <c r="M6" s="612">
        <v>-5.8000000000000003E-2</v>
      </c>
      <c r="O6" s="606"/>
    </row>
    <row r="7" spans="1:15" ht="15" customHeight="1" x14ac:dyDescent="0.25">
      <c r="A7" s="1304"/>
      <c r="B7" s="613" t="s">
        <v>54</v>
      </c>
      <c r="C7" s="608">
        <v>35400</v>
      </c>
      <c r="D7" s="609">
        <v>37000</v>
      </c>
      <c r="E7" s="614">
        <v>4.4999999999999998E-2</v>
      </c>
      <c r="F7" s="615">
        <v>34400</v>
      </c>
      <c r="G7" s="616">
        <v>-7.0000000000000007E-2</v>
      </c>
      <c r="H7" s="615">
        <v>37500</v>
      </c>
      <c r="I7" s="616">
        <v>9.0999999999999998E-2</v>
      </c>
      <c r="J7" s="615">
        <v>39300</v>
      </c>
      <c r="K7" s="616">
        <v>4.7E-2</v>
      </c>
      <c r="L7" s="615">
        <v>36100</v>
      </c>
      <c r="M7" s="616">
        <v>-8.2000000000000003E-2</v>
      </c>
      <c r="O7" s="606"/>
    </row>
    <row r="8" spans="1:15" ht="15" customHeight="1" x14ac:dyDescent="0.25">
      <c r="A8" s="1304"/>
      <c r="B8" s="613" t="s">
        <v>55</v>
      </c>
      <c r="C8" s="608">
        <v>3600</v>
      </c>
      <c r="D8" s="609">
        <v>3700</v>
      </c>
      <c r="E8" s="614">
        <v>1.6E-2</v>
      </c>
      <c r="F8" s="615">
        <v>6800</v>
      </c>
      <c r="G8" s="616">
        <v>0.84399999999999997</v>
      </c>
      <c r="H8" s="615">
        <v>12100</v>
      </c>
      <c r="I8" s="616">
        <v>0.77700000000000002</v>
      </c>
      <c r="J8" s="615">
        <v>19400</v>
      </c>
      <c r="K8" s="616">
        <v>0.60399999999999998</v>
      </c>
      <c r="L8" s="615">
        <v>19300</v>
      </c>
      <c r="M8" s="616" t="s">
        <v>95</v>
      </c>
      <c r="O8" s="606"/>
    </row>
    <row r="9" spans="1:15" ht="15" customHeight="1" x14ac:dyDescent="0.25">
      <c r="A9" s="1304"/>
      <c r="B9" s="613" t="s">
        <v>56</v>
      </c>
      <c r="C9" s="608">
        <v>100</v>
      </c>
      <c r="D9" s="609">
        <v>100</v>
      </c>
      <c r="E9" s="617">
        <v>0.23300000000000001</v>
      </c>
      <c r="F9" s="618">
        <v>100</v>
      </c>
      <c r="G9" s="619">
        <v>-0.252</v>
      </c>
      <c r="H9" s="618">
        <v>100</v>
      </c>
      <c r="I9" s="619">
        <v>-0.38300000000000001</v>
      </c>
      <c r="J9" s="618">
        <v>100</v>
      </c>
      <c r="K9" s="619">
        <v>-0.21199999999999999</v>
      </c>
      <c r="L9" s="618">
        <v>100</v>
      </c>
      <c r="M9" s="619">
        <v>0.88500000000000001</v>
      </c>
      <c r="O9" s="606"/>
    </row>
    <row r="10" spans="1:15" ht="15" customHeight="1" x14ac:dyDescent="0.25">
      <c r="A10" s="1304"/>
      <c r="B10" s="607" t="s">
        <v>57</v>
      </c>
      <c r="C10" s="620">
        <v>38500</v>
      </c>
      <c r="D10" s="621">
        <v>41600</v>
      </c>
      <c r="E10" s="610">
        <v>7.9000000000000001E-2</v>
      </c>
      <c r="F10" s="615">
        <v>40300</v>
      </c>
      <c r="G10" s="612">
        <v>-2.9000000000000001E-2</v>
      </c>
      <c r="H10" s="615">
        <v>43500</v>
      </c>
      <c r="I10" s="612">
        <v>7.8E-2</v>
      </c>
      <c r="J10" s="615">
        <v>44600</v>
      </c>
      <c r="K10" s="612">
        <v>2.5000000000000001E-2</v>
      </c>
      <c r="L10" s="615">
        <v>38400</v>
      </c>
      <c r="M10" s="612">
        <v>-0.14000000000000001</v>
      </c>
      <c r="O10" s="606"/>
    </row>
    <row r="11" spans="1:15" ht="15" customHeight="1" x14ac:dyDescent="0.25">
      <c r="A11" s="1304"/>
      <c r="B11" s="613" t="s">
        <v>58</v>
      </c>
      <c r="C11" s="608">
        <v>2000</v>
      </c>
      <c r="D11" s="609">
        <v>2100</v>
      </c>
      <c r="E11" s="614">
        <v>5.6000000000000001E-2</v>
      </c>
      <c r="F11" s="615">
        <v>2400</v>
      </c>
      <c r="G11" s="616">
        <v>0.16600000000000001</v>
      </c>
      <c r="H11" s="615">
        <v>1000</v>
      </c>
      <c r="I11" s="616">
        <v>-0.57199999999999995</v>
      </c>
      <c r="J11" s="615">
        <v>600</v>
      </c>
      <c r="K11" s="616">
        <v>-0.41</v>
      </c>
      <c r="L11" s="615">
        <v>600</v>
      </c>
      <c r="M11" s="616">
        <v>4.9000000000000002E-2</v>
      </c>
      <c r="O11" s="606"/>
    </row>
    <row r="12" spans="1:15" ht="15" customHeight="1" x14ac:dyDescent="0.25">
      <c r="A12" s="1304"/>
      <c r="B12" s="613" t="s">
        <v>59</v>
      </c>
      <c r="C12" s="622" t="s">
        <v>71</v>
      </c>
      <c r="D12" s="623" t="s">
        <v>71</v>
      </c>
      <c r="E12" s="624" t="s">
        <v>71</v>
      </c>
      <c r="F12" s="624" t="s">
        <v>71</v>
      </c>
      <c r="G12" s="625" t="s">
        <v>71</v>
      </c>
      <c r="H12" s="626" t="s">
        <v>71</v>
      </c>
      <c r="I12" s="627" t="s">
        <v>71</v>
      </c>
      <c r="J12" s="626" t="s">
        <v>71</v>
      </c>
      <c r="K12" s="627" t="s">
        <v>71</v>
      </c>
      <c r="L12" s="626" t="s">
        <v>71</v>
      </c>
      <c r="M12" s="627" t="s">
        <v>71</v>
      </c>
      <c r="O12" s="606"/>
    </row>
    <row r="13" spans="1:15" ht="15" customHeight="1" x14ac:dyDescent="0.25">
      <c r="A13" s="1305"/>
      <c r="B13" s="628" t="s">
        <v>60</v>
      </c>
      <c r="C13" s="629">
        <v>12400</v>
      </c>
      <c r="D13" s="630">
        <v>7800</v>
      </c>
      <c r="E13" s="617">
        <v>-0.371</v>
      </c>
      <c r="F13" s="631" t="s">
        <v>71</v>
      </c>
      <c r="G13" s="632" t="s">
        <v>71</v>
      </c>
      <c r="H13" s="633">
        <v>4500</v>
      </c>
      <c r="I13" s="632" t="s">
        <v>71</v>
      </c>
      <c r="J13" s="633">
        <v>400</v>
      </c>
      <c r="K13" s="619">
        <v>-0.91300000000000003</v>
      </c>
      <c r="L13" s="633" t="s">
        <v>71</v>
      </c>
      <c r="M13" s="634" t="s">
        <v>71</v>
      </c>
      <c r="O13" s="606"/>
    </row>
    <row r="14" spans="1:15" ht="15" customHeight="1" x14ac:dyDescent="0.25">
      <c r="A14" s="215"/>
      <c r="B14" s="635"/>
      <c r="C14" s="636"/>
      <c r="D14" s="637"/>
      <c r="E14" s="587"/>
      <c r="F14" s="587"/>
      <c r="G14" s="587"/>
    </row>
    <row r="15" spans="1:15" ht="15" customHeight="1" x14ac:dyDescent="0.25">
      <c r="A15" s="217" t="s">
        <v>206</v>
      </c>
      <c r="B15" s="585"/>
      <c r="C15" s="638"/>
      <c r="D15" s="638"/>
      <c r="E15" s="589"/>
      <c r="F15" s="587"/>
      <c r="G15" s="587"/>
    </row>
    <row r="16" spans="1:15" ht="15" customHeight="1" x14ac:dyDescent="0.25">
      <c r="A16" s="215"/>
      <c r="B16" s="595"/>
      <c r="C16" s="639"/>
      <c r="D16" s="639"/>
      <c r="E16" s="590"/>
      <c r="F16" s="592"/>
      <c r="G16" s="587"/>
    </row>
    <row r="17" spans="1:15" ht="15" customHeight="1" x14ac:dyDescent="0.25">
      <c r="A17" s="593"/>
      <c r="B17" s="594"/>
      <c r="C17" s="1302" t="s">
        <v>48</v>
      </c>
      <c r="D17" s="1302"/>
      <c r="E17" s="1302"/>
      <c r="F17" s="1302"/>
      <c r="G17" s="1302"/>
      <c r="H17" s="1302"/>
      <c r="I17" s="1302"/>
      <c r="J17" s="1302"/>
      <c r="K17" s="1302"/>
      <c r="L17" s="1302"/>
      <c r="M17" s="1302"/>
    </row>
    <row r="18" spans="1:15" ht="45" customHeight="1" x14ac:dyDescent="0.25">
      <c r="A18" s="589"/>
      <c r="B18" s="595" t="s">
        <v>49</v>
      </c>
      <c r="C18" s="596" t="s">
        <v>84</v>
      </c>
      <c r="D18" s="597" t="s">
        <v>85</v>
      </c>
      <c r="E18" s="598" t="s">
        <v>86</v>
      </c>
      <c r="F18" s="599" t="s">
        <v>87</v>
      </c>
      <c r="G18" s="600" t="s">
        <v>88</v>
      </c>
      <c r="H18" s="599" t="s">
        <v>89</v>
      </c>
      <c r="I18" s="600" t="s">
        <v>90</v>
      </c>
      <c r="J18" s="599" t="s">
        <v>91</v>
      </c>
      <c r="K18" s="600" t="s">
        <v>92</v>
      </c>
      <c r="L18" s="599" t="s">
        <v>93</v>
      </c>
      <c r="M18" s="600" t="s">
        <v>94</v>
      </c>
    </row>
    <row r="19" spans="1:15" ht="15" customHeight="1" x14ac:dyDescent="0.25">
      <c r="A19" s="593" t="s">
        <v>70</v>
      </c>
      <c r="B19" s="589"/>
      <c r="C19" s="601">
        <v>70300</v>
      </c>
      <c r="D19" s="602">
        <v>71900</v>
      </c>
      <c r="E19" s="605">
        <v>2.3E-2</v>
      </c>
      <c r="F19" s="604">
        <v>68400</v>
      </c>
      <c r="G19" s="605">
        <v>-4.9000000000000002E-2</v>
      </c>
      <c r="H19" s="604">
        <v>79700</v>
      </c>
      <c r="I19" s="605">
        <v>0.16600000000000001</v>
      </c>
      <c r="J19" s="604">
        <v>84900</v>
      </c>
      <c r="K19" s="605">
        <v>6.5000000000000002E-2</v>
      </c>
      <c r="L19" s="604">
        <v>82700</v>
      </c>
      <c r="M19" s="605">
        <v>-2.5999999999999999E-2</v>
      </c>
      <c r="O19" s="606"/>
    </row>
    <row r="20" spans="1:15" ht="15" customHeight="1" x14ac:dyDescent="0.25">
      <c r="A20" s="1303" t="s">
        <v>52</v>
      </c>
      <c r="B20" s="607" t="s">
        <v>53</v>
      </c>
      <c r="C20" s="608">
        <v>44400</v>
      </c>
      <c r="D20" s="609">
        <v>47100</v>
      </c>
      <c r="E20" s="610">
        <v>6.2E-2</v>
      </c>
      <c r="F20" s="611">
        <v>51500</v>
      </c>
      <c r="G20" s="612">
        <v>9.1999999999999998E-2</v>
      </c>
      <c r="H20" s="611">
        <v>62400</v>
      </c>
      <c r="I20" s="612">
        <v>0.21199999999999999</v>
      </c>
      <c r="J20" s="611">
        <v>69700</v>
      </c>
      <c r="K20" s="612">
        <v>0.11600000000000001</v>
      </c>
      <c r="L20" s="611">
        <v>69200</v>
      </c>
      <c r="M20" s="612">
        <v>-7.0000000000000001E-3</v>
      </c>
      <c r="O20" s="606"/>
    </row>
    <row r="21" spans="1:15" ht="15" customHeight="1" x14ac:dyDescent="0.25">
      <c r="A21" s="1304"/>
      <c r="B21" s="613" t="s">
        <v>54</v>
      </c>
      <c r="C21" s="608">
        <v>21700</v>
      </c>
      <c r="D21" s="609">
        <v>23300</v>
      </c>
      <c r="E21" s="614">
        <v>7.4999999999999997E-2</v>
      </c>
      <c r="F21" s="615">
        <v>16400</v>
      </c>
      <c r="G21" s="616">
        <v>-0.29599999999999999</v>
      </c>
      <c r="H21" s="615">
        <v>20700</v>
      </c>
      <c r="I21" s="616">
        <v>0.25900000000000001</v>
      </c>
      <c r="J21" s="615">
        <v>21100</v>
      </c>
      <c r="K21" s="616">
        <v>1.7999999999999999E-2</v>
      </c>
      <c r="L21" s="615">
        <v>20600</v>
      </c>
      <c r="M21" s="616">
        <v>-2.1000000000000001E-2</v>
      </c>
      <c r="O21" s="606"/>
    </row>
    <row r="22" spans="1:15" ht="15" customHeight="1" x14ac:dyDescent="0.25">
      <c r="A22" s="1304"/>
      <c r="B22" s="640" t="s">
        <v>55</v>
      </c>
      <c r="C22" s="608">
        <v>2200</v>
      </c>
      <c r="D22" s="609">
        <v>2200</v>
      </c>
      <c r="E22" s="614">
        <v>-7.0000000000000001E-3</v>
      </c>
      <c r="F22" s="615">
        <v>3900</v>
      </c>
      <c r="G22" s="616">
        <v>0.76200000000000001</v>
      </c>
      <c r="H22" s="615">
        <v>6500</v>
      </c>
      <c r="I22" s="616">
        <v>0.69</v>
      </c>
      <c r="J22" s="615">
        <v>10600</v>
      </c>
      <c r="K22" s="616">
        <v>0.63</v>
      </c>
      <c r="L22" s="615">
        <v>11300</v>
      </c>
      <c r="M22" s="616">
        <v>0.06</v>
      </c>
      <c r="O22" s="606"/>
    </row>
    <row r="23" spans="1:15" ht="15" customHeight="1" x14ac:dyDescent="0.25">
      <c r="A23" s="1304"/>
      <c r="B23" s="641" t="s">
        <v>56</v>
      </c>
      <c r="C23" s="608">
        <v>100</v>
      </c>
      <c r="D23" s="609">
        <v>100</v>
      </c>
      <c r="E23" s="617">
        <v>0.48</v>
      </c>
      <c r="F23" s="618" t="s">
        <v>71</v>
      </c>
      <c r="G23" s="634" t="s">
        <v>71</v>
      </c>
      <c r="H23" s="618" t="s">
        <v>71</v>
      </c>
      <c r="I23" s="634" t="s">
        <v>71</v>
      </c>
      <c r="J23" s="618" t="s">
        <v>71</v>
      </c>
      <c r="K23" s="634" t="s">
        <v>71</v>
      </c>
      <c r="L23" s="618" t="s">
        <v>71</v>
      </c>
      <c r="M23" s="634" t="s">
        <v>71</v>
      </c>
      <c r="O23" s="606"/>
    </row>
    <row r="24" spans="1:15" ht="15" customHeight="1" x14ac:dyDescent="0.25">
      <c r="A24" s="1304"/>
      <c r="B24" s="642" t="s">
        <v>57</v>
      </c>
      <c r="C24" s="620">
        <v>29100</v>
      </c>
      <c r="D24" s="621">
        <v>31800</v>
      </c>
      <c r="E24" s="610">
        <v>9.1999999999999998E-2</v>
      </c>
      <c r="F24" s="615">
        <v>29100</v>
      </c>
      <c r="G24" s="612">
        <v>-8.4000000000000005E-2</v>
      </c>
      <c r="H24" s="615">
        <v>32400</v>
      </c>
      <c r="I24" s="612">
        <v>0.112</v>
      </c>
      <c r="J24" s="615">
        <v>32700</v>
      </c>
      <c r="K24" s="612">
        <v>1.2E-2</v>
      </c>
      <c r="L24" s="615">
        <v>28500</v>
      </c>
      <c r="M24" s="612">
        <v>-0.13</v>
      </c>
      <c r="O24" s="606"/>
    </row>
    <row r="25" spans="1:15" ht="15" customHeight="1" x14ac:dyDescent="0.25">
      <c r="A25" s="1304"/>
      <c r="B25" s="641" t="s">
        <v>58</v>
      </c>
      <c r="C25" s="608">
        <v>1200</v>
      </c>
      <c r="D25" s="609">
        <v>1200</v>
      </c>
      <c r="E25" s="614">
        <v>7.0999999999999994E-2</v>
      </c>
      <c r="F25" s="615">
        <v>1400</v>
      </c>
      <c r="G25" s="616">
        <v>9.9000000000000005E-2</v>
      </c>
      <c r="H25" s="615">
        <v>600</v>
      </c>
      <c r="I25" s="616">
        <v>-0.55500000000000005</v>
      </c>
      <c r="J25" s="615">
        <v>200</v>
      </c>
      <c r="K25" s="616">
        <v>-0.60899999999999999</v>
      </c>
      <c r="L25" s="615">
        <v>300</v>
      </c>
      <c r="M25" s="616">
        <v>0.31900000000000001</v>
      </c>
      <c r="O25" s="606"/>
    </row>
    <row r="26" spans="1:15" ht="15" customHeight="1" x14ac:dyDescent="0.25">
      <c r="A26" s="1304"/>
      <c r="B26" s="641" t="s">
        <v>59</v>
      </c>
      <c r="C26" s="608" t="s">
        <v>71</v>
      </c>
      <c r="D26" s="609" t="s">
        <v>71</v>
      </c>
      <c r="E26" s="643" t="s">
        <v>71</v>
      </c>
      <c r="F26" s="615" t="s">
        <v>71</v>
      </c>
      <c r="G26" s="627" t="s">
        <v>71</v>
      </c>
      <c r="H26" s="626" t="s">
        <v>71</v>
      </c>
      <c r="I26" s="627" t="s">
        <v>71</v>
      </c>
      <c r="J26" s="626" t="s">
        <v>71</v>
      </c>
      <c r="K26" s="627" t="s">
        <v>71</v>
      </c>
      <c r="L26" s="626" t="s">
        <v>71</v>
      </c>
      <c r="M26" s="627" t="s">
        <v>71</v>
      </c>
      <c r="O26" s="606"/>
    </row>
    <row r="27" spans="1:15" ht="15" customHeight="1" x14ac:dyDescent="0.25">
      <c r="A27" s="1305"/>
      <c r="B27" s="644" t="s">
        <v>60</v>
      </c>
      <c r="C27" s="629">
        <v>10400</v>
      </c>
      <c r="D27" s="630">
        <v>6700</v>
      </c>
      <c r="E27" s="617">
        <v>-0.35599999999999998</v>
      </c>
      <c r="F27" s="618" t="s">
        <v>71</v>
      </c>
      <c r="G27" s="634" t="s">
        <v>71</v>
      </c>
      <c r="H27" s="633">
        <v>3300</v>
      </c>
      <c r="I27" s="634" t="s">
        <v>71</v>
      </c>
      <c r="J27" s="633">
        <v>300</v>
      </c>
      <c r="K27" s="619">
        <v>-0.91900000000000004</v>
      </c>
      <c r="L27" s="633" t="s">
        <v>71</v>
      </c>
      <c r="M27" s="634" t="s">
        <v>71</v>
      </c>
      <c r="O27" s="606"/>
    </row>
    <row r="28" spans="1:15" ht="15" customHeight="1" x14ac:dyDescent="0.25">
      <c r="A28" s="645" t="s">
        <v>46</v>
      </c>
    </row>
    <row r="29" spans="1:15" ht="15" customHeight="1" x14ac:dyDescent="0.25">
      <c r="A29" s="1222" t="s">
        <v>175</v>
      </c>
      <c r="B29" s="1222"/>
      <c r="C29" s="1222"/>
      <c r="D29" s="1222"/>
      <c r="E29" s="1222"/>
      <c r="F29" s="1222"/>
      <c r="G29" s="1222"/>
      <c r="H29" s="1222"/>
      <c r="I29" s="1222"/>
      <c r="J29" s="1222"/>
      <c r="K29" s="1222"/>
    </row>
    <row r="30" spans="1:15" ht="15" customHeight="1" x14ac:dyDescent="0.25">
      <c r="A30" s="1213" t="s">
        <v>176</v>
      </c>
      <c r="B30" s="1213"/>
      <c r="C30" s="1213"/>
      <c r="D30" s="1213"/>
      <c r="E30" s="1213"/>
      <c r="F30" s="1213"/>
      <c r="G30" s="1213"/>
      <c r="H30" s="1213"/>
      <c r="I30" s="1213"/>
      <c r="J30" s="1213"/>
      <c r="K30" s="1213"/>
    </row>
    <row r="31" spans="1:15" ht="15" customHeight="1" x14ac:dyDescent="0.25">
      <c r="A31" s="1306" t="s">
        <v>72</v>
      </c>
      <c r="B31" s="1306"/>
      <c r="C31" s="1306"/>
      <c r="D31" s="1306"/>
      <c r="E31" s="1306"/>
      <c r="F31" s="1306"/>
      <c r="G31" s="1306"/>
      <c r="H31" s="1306"/>
      <c r="I31" s="1306"/>
      <c r="J31" s="1306"/>
      <c r="K31" s="1306"/>
    </row>
    <row r="32" spans="1:15" ht="15" customHeight="1" x14ac:dyDescent="0.25">
      <c r="A32" s="1217" t="s">
        <v>207</v>
      </c>
      <c r="B32" s="1217"/>
      <c r="C32" s="1217"/>
      <c r="D32" s="1217"/>
      <c r="E32" s="1217"/>
      <c r="F32" s="1217"/>
      <c r="G32" s="1217"/>
      <c r="H32" s="1307"/>
      <c r="I32" s="1307"/>
      <c r="J32" s="1307"/>
      <c r="K32" s="1308"/>
    </row>
    <row r="33" spans="1:11" ht="15" customHeight="1" x14ac:dyDescent="0.25">
      <c r="A33" s="1309" t="s">
        <v>208</v>
      </c>
      <c r="B33" s="1309"/>
      <c r="C33" s="1309"/>
      <c r="D33" s="1309"/>
      <c r="E33" s="1309"/>
      <c r="F33" s="1309"/>
      <c r="G33" s="1309"/>
      <c r="H33" s="1308"/>
      <c r="I33" s="1308"/>
      <c r="J33" s="1308"/>
      <c r="K33" s="1308"/>
    </row>
    <row r="34" spans="1:11" ht="15" customHeight="1" x14ac:dyDescent="0.25">
      <c r="A34" s="1309" t="s">
        <v>209</v>
      </c>
      <c r="B34" s="1309"/>
      <c r="C34" s="1309"/>
      <c r="D34" s="1309"/>
      <c r="E34" s="1309"/>
      <c r="F34" s="1309"/>
      <c r="G34" s="1309"/>
      <c r="H34" s="1308"/>
      <c r="I34" s="1308"/>
      <c r="J34" s="1308"/>
      <c r="K34" s="1308"/>
    </row>
    <row r="35" spans="1:11" ht="15" customHeight="1" x14ac:dyDescent="0.25">
      <c r="A35" s="1222" t="s">
        <v>102</v>
      </c>
      <c r="B35" s="1222"/>
      <c r="C35" s="1222"/>
      <c r="D35" s="1222"/>
      <c r="E35" s="1222"/>
      <c r="F35" s="1222"/>
      <c r="G35" s="1222"/>
      <c r="H35" s="1222"/>
      <c r="I35" s="1222"/>
      <c r="J35" s="1222"/>
      <c r="K35" s="1222"/>
    </row>
  </sheetData>
  <mergeCells count="11">
    <mergeCell ref="A35:K35"/>
    <mergeCell ref="C3:M3"/>
    <mergeCell ref="A6:A13"/>
    <mergeCell ref="C17:M17"/>
    <mergeCell ref="A20:A27"/>
    <mergeCell ref="A29:K29"/>
    <mergeCell ref="A30:K30"/>
    <mergeCell ref="A31:K31"/>
    <mergeCell ref="A32:K32"/>
    <mergeCell ref="A33:K33"/>
    <mergeCell ref="A34:K34"/>
  </mergeCells>
  <pageMargins left="0.7" right="0.7" top="0.75" bottom="0.75" header="0.3" footer="0.3"/>
  <pageSetup paperSize="9" scale="5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79998168889431442"/>
    <pageSetUpPr fitToPage="1"/>
  </sheetPr>
  <dimension ref="A1:I12"/>
  <sheetViews>
    <sheetView showGridLines="0" zoomScale="85" zoomScaleNormal="85" zoomScaleSheetLayoutView="100" workbookViewId="0"/>
  </sheetViews>
  <sheetFormatPr defaultColWidth="8.85546875" defaultRowHeight="15" customHeight="1" x14ac:dyDescent="0.2"/>
  <cols>
    <col min="1" max="2" width="32.28515625" style="35" customWidth="1"/>
    <col min="3" max="7" width="12.7109375" style="35" customWidth="1"/>
    <col min="8" max="17" width="12.5703125" style="35" customWidth="1"/>
    <col min="18" max="16384" width="8.85546875" style="35"/>
  </cols>
  <sheetData>
    <row r="1" spans="1:9" ht="15" customHeight="1" x14ac:dyDescent="0.25">
      <c r="A1" s="646" t="s">
        <v>210</v>
      </c>
      <c r="B1" s="646"/>
    </row>
    <row r="2" spans="1:9" ht="15" customHeight="1" x14ac:dyDescent="0.2">
      <c r="A2" s="647"/>
      <c r="B2" s="647"/>
    </row>
    <row r="3" spans="1:9" ht="15" customHeight="1" x14ac:dyDescent="0.2">
      <c r="A3" s="648"/>
      <c r="B3" s="648"/>
      <c r="C3" s="1262" t="s">
        <v>48</v>
      </c>
      <c r="D3" s="1262"/>
      <c r="E3" s="1262"/>
      <c r="F3" s="649"/>
      <c r="G3" s="650"/>
    </row>
    <row r="4" spans="1:9" ht="45" customHeight="1" x14ac:dyDescent="0.2">
      <c r="A4" s="651"/>
      <c r="B4" s="651"/>
      <c r="C4" s="15" t="s">
        <v>89</v>
      </c>
      <c r="D4" s="15" t="s">
        <v>91</v>
      </c>
      <c r="E4" s="547" t="s">
        <v>92</v>
      </c>
      <c r="F4" s="652" t="s">
        <v>93</v>
      </c>
      <c r="G4" s="547" t="s">
        <v>94</v>
      </c>
    </row>
    <row r="5" spans="1:9" ht="15" customHeight="1" x14ac:dyDescent="0.2">
      <c r="A5" s="1310" t="s">
        <v>211</v>
      </c>
      <c r="B5" s="653" t="s">
        <v>50</v>
      </c>
      <c r="C5" s="654">
        <v>59100</v>
      </c>
      <c r="D5" s="654">
        <v>75400</v>
      </c>
      <c r="E5" s="655">
        <v>0.27500000000000002</v>
      </c>
      <c r="F5" s="654">
        <v>95000</v>
      </c>
      <c r="G5" s="655">
        <v>0.26100000000000001</v>
      </c>
      <c r="I5" s="656"/>
    </row>
    <row r="6" spans="1:9" ht="15" customHeight="1" thickBot="1" x14ac:dyDescent="0.25">
      <c r="A6" s="1311"/>
      <c r="B6" s="657" t="s">
        <v>212</v>
      </c>
      <c r="C6" s="658">
        <v>56400</v>
      </c>
      <c r="D6" s="658">
        <v>70700</v>
      </c>
      <c r="E6" s="659">
        <v>0.252</v>
      </c>
      <c r="F6" s="658">
        <v>89000</v>
      </c>
      <c r="G6" s="659">
        <v>0.25900000000000001</v>
      </c>
      <c r="I6" s="656"/>
    </row>
    <row r="7" spans="1:9" ht="15" customHeight="1" x14ac:dyDescent="0.2">
      <c r="A7" s="1312"/>
      <c r="B7" s="660" t="s">
        <v>213</v>
      </c>
      <c r="C7" s="661">
        <v>2700</v>
      </c>
      <c r="D7" s="661">
        <v>4800</v>
      </c>
      <c r="E7" s="662">
        <v>0.76200000000000001</v>
      </c>
      <c r="F7" s="661">
        <v>6300</v>
      </c>
      <c r="G7" s="662">
        <v>0.29099999999999998</v>
      </c>
      <c r="I7" s="656"/>
    </row>
    <row r="8" spans="1:9" s="36" customFormat="1" ht="15" customHeight="1" x14ac:dyDescent="0.25">
      <c r="A8" s="663" t="s">
        <v>46</v>
      </c>
      <c r="B8" s="663"/>
      <c r="C8" s="663"/>
      <c r="D8" s="663"/>
      <c r="E8" s="663"/>
    </row>
    <row r="9" spans="1:9" s="36" customFormat="1" ht="30" customHeight="1" x14ac:dyDescent="0.25">
      <c r="A9" s="1313" t="s">
        <v>214</v>
      </c>
      <c r="B9" s="1313"/>
      <c r="C9" s="1313"/>
      <c r="D9" s="1313"/>
      <c r="E9" s="1313"/>
      <c r="F9" s="1313"/>
      <c r="G9" s="1313"/>
      <c r="H9" s="28"/>
    </row>
    <row r="10" spans="1:9" s="36" customFormat="1" ht="15" customHeight="1" x14ac:dyDescent="0.25">
      <c r="A10" s="1313" t="s">
        <v>77</v>
      </c>
      <c r="B10" s="1313"/>
      <c r="C10" s="1313"/>
      <c r="D10" s="1313"/>
      <c r="E10" s="1313"/>
      <c r="F10" s="1313"/>
      <c r="G10" s="1277"/>
      <c r="H10" s="1277"/>
    </row>
    <row r="11" spans="1:9" s="36" customFormat="1" ht="15" customHeight="1" x14ac:dyDescent="0.25">
      <c r="A11" s="37"/>
      <c r="B11" s="37"/>
    </row>
    <row r="12" spans="1:9" s="36" customFormat="1" ht="15" customHeight="1" x14ac:dyDescent="0.25">
      <c r="A12" s="37"/>
      <c r="B12" s="37"/>
    </row>
  </sheetData>
  <mergeCells count="4">
    <mergeCell ref="C3:E3"/>
    <mergeCell ref="A5:A7"/>
    <mergeCell ref="A9:G9"/>
    <mergeCell ref="A10:H10"/>
  </mergeCells>
  <pageMargins left="0.75" right="0.75" top="1" bottom="1" header="0.5" footer="0.5"/>
  <pageSetup paperSize="9" scale="7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79998168889431442"/>
    <pageSetUpPr autoPageBreaks="0" fitToPage="1"/>
  </sheetPr>
  <dimension ref="A1:K37"/>
  <sheetViews>
    <sheetView showGridLines="0" zoomScale="85" zoomScaleNormal="85" workbookViewId="0"/>
  </sheetViews>
  <sheetFormatPr defaultColWidth="10.42578125" defaultRowHeight="15" x14ac:dyDescent="0.2"/>
  <cols>
    <col min="1" max="1" width="18.5703125" style="664" customWidth="1"/>
    <col min="2" max="2" width="28.85546875" style="664" customWidth="1"/>
    <col min="3" max="6" width="12.5703125" style="664" customWidth="1"/>
    <col min="7" max="16384" width="10.42578125" style="664"/>
  </cols>
  <sheetData>
    <row r="1" spans="1:11" ht="15" customHeight="1" x14ac:dyDescent="0.25">
      <c r="A1" s="27" t="s">
        <v>215</v>
      </c>
      <c r="B1" s="27"/>
      <c r="C1" s="27"/>
      <c r="D1" s="27"/>
      <c r="E1" s="27"/>
    </row>
    <row r="2" spans="1:11" ht="15" customHeight="1" x14ac:dyDescent="0.2">
      <c r="A2" s="665"/>
      <c r="B2" s="665"/>
      <c r="C2" s="665"/>
      <c r="D2" s="666"/>
      <c r="E2" s="667"/>
    </row>
    <row r="3" spans="1:11" ht="15" customHeight="1" x14ac:dyDescent="0.2">
      <c r="A3" s="347"/>
      <c r="B3" s="347"/>
      <c r="C3" s="668" t="s">
        <v>35</v>
      </c>
      <c r="D3" s="669" t="s">
        <v>89</v>
      </c>
      <c r="E3" s="670" t="s">
        <v>91</v>
      </c>
      <c r="F3" s="670" t="s">
        <v>93</v>
      </c>
    </row>
    <row r="4" spans="1:11" ht="15" customHeight="1" x14ac:dyDescent="0.2">
      <c r="A4" s="671" t="s">
        <v>76</v>
      </c>
      <c r="B4" s="672"/>
      <c r="C4" s="672" t="s">
        <v>39</v>
      </c>
      <c r="D4" s="673">
        <v>7000</v>
      </c>
      <c r="E4" s="674">
        <v>11600</v>
      </c>
      <c r="F4" s="355">
        <v>14700</v>
      </c>
    </row>
    <row r="5" spans="1:11" ht="15" customHeight="1" x14ac:dyDescent="0.2">
      <c r="A5" s="675"/>
      <c r="B5" s="676"/>
      <c r="C5" s="677" t="s">
        <v>40</v>
      </c>
      <c r="D5" s="139">
        <v>3400</v>
      </c>
      <c r="E5" s="139">
        <v>7800</v>
      </c>
      <c r="F5" s="139">
        <v>9400</v>
      </c>
    </row>
    <row r="6" spans="1:11" ht="15" customHeight="1" x14ac:dyDescent="0.2">
      <c r="A6" s="678"/>
      <c r="B6" s="679"/>
      <c r="C6" s="680" t="s">
        <v>42</v>
      </c>
      <c r="D6" s="130">
        <v>10400</v>
      </c>
      <c r="E6" s="130">
        <v>19400</v>
      </c>
      <c r="F6" s="130">
        <v>24100</v>
      </c>
    </row>
    <row r="7" spans="1:11" ht="15" customHeight="1" x14ac:dyDescent="0.2">
      <c r="A7" s="1316" t="s">
        <v>46</v>
      </c>
      <c r="B7" s="1316"/>
      <c r="C7" s="681"/>
      <c r="D7" s="681"/>
      <c r="E7" s="682"/>
    </row>
    <row r="8" spans="1:11" ht="30" customHeight="1" x14ac:dyDescent="0.2">
      <c r="A8" s="1317" t="s">
        <v>216</v>
      </c>
      <c r="B8" s="1317"/>
      <c r="C8" s="1317"/>
      <c r="D8" s="1317"/>
      <c r="E8" s="1317"/>
      <c r="F8" s="1317"/>
      <c r="G8" s="1317"/>
      <c r="H8" s="683"/>
      <c r="I8" s="683"/>
      <c r="J8" s="683"/>
      <c r="K8" s="683"/>
    </row>
    <row r="9" spans="1:11" ht="15" customHeight="1" x14ac:dyDescent="0.2">
      <c r="A9" s="1317" t="s">
        <v>217</v>
      </c>
      <c r="B9" s="1317"/>
      <c r="C9" s="1317"/>
      <c r="D9" s="1317"/>
      <c r="E9" s="1317"/>
      <c r="F9" s="1317"/>
      <c r="G9" s="1317"/>
      <c r="H9" s="683"/>
      <c r="I9" s="683"/>
      <c r="J9" s="683"/>
      <c r="K9" s="683"/>
    </row>
    <row r="10" spans="1:11" ht="15" customHeight="1" x14ac:dyDescent="0.2">
      <c r="A10" s="1313" t="s">
        <v>79</v>
      </c>
      <c r="B10" s="1313"/>
      <c r="C10" s="1313"/>
      <c r="D10" s="1313"/>
      <c r="E10" s="1313"/>
      <c r="F10" s="1313"/>
      <c r="G10" s="1313"/>
      <c r="H10" s="684"/>
      <c r="I10" s="684"/>
      <c r="J10" s="684"/>
      <c r="K10" s="684"/>
    </row>
    <row r="11" spans="1:11" ht="15" customHeight="1" x14ac:dyDescent="0.2"/>
    <row r="12" spans="1:11" ht="15" customHeight="1" x14ac:dyDescent="0.25">
      <c r="A12" s="27" t="s">
        <v>218</v>
      </c>
      <c r="B12" s="27"/>
      <c r="C12" s="27"/>
      <c r="D12" s="27"/>
      <c r="E12" s="27"/>
      <c r="F12" s="31"/>
      <c r="G12" s="31"/>
    </row>
    <row r="13" spans="1:11" ht="15" customHeight="1" x14ac:dyDescent="0.2">
      <c r="A13" s="685"/>
      <c r="B13" s="665"/>
      <c r="C13" s="665"/>
      <c r="D13" s="666"/>
      <c r="E13" s="686"/>
      <c r="G13" s="687"/>
    </row>
    <row r="14" spans="1:11" x14ac:dyDescent="0.2">
      <c r="A14" s="347"/>
      <c r="B14" s="30"/>
      <c r="C14" s="688" t="s">
        <v>35</v>
      </c>
      <c r="D14" s="669" t="s">
        <v>89</v>
      </c>
      <c r="E14" s="670" t="s">
        <v>91</v>
      </c>
      <c r="F14" s="670" t="s">
        <v>93</v>
      </c>
      <c r="G14" s="687"/>
    </row>
    <row r="15" spans="1:11" ht="15" customHeight="1" x14ac:dyDescent="0.2">
      <c r="A15" s="671" t="s">
        <v>76</v>
      </c>
      <c r="B15" s="689"/>
      <c r="C15" s="689" t="s">
        <v>39</v>
      </c>
      <c r="D15" s="673">
        <v>3600</v>
      </c>
      <c r="E15" s="674">
        <v>7400</v>
      </c>
      <c r="F15" s="673">
        <v>10500</v>
      </c>
      <c r="G15" s="687"/>
    </row>
    <row r="16" spans="1:11" ht="15" customHeight="1" x14ac:dyDescent="0.2">
      <c r="A16" s="675"/>
      <c r="B16" s="381"/>
      <c r="C16" s="381" t="s">
        <v>40</v>
      </c>
      <c r="D16" s="139">
        <v>1100</v>
      </c>
      <c r="E16" s="139">
        <v>5200</v>
      </c>
      <c r="F16" s="139">
        <v>6900</v>
      </c>
      <c r="G16" s="687"/>
    </row>
    <row r="17" spans="1:11" ht="15" customHeight="1" x14ac:dyDescent="0.2">
      <c r="A17" s="678"/>
      <c r="B17" s="690"/>
      <c r="C17" s="127" t="s">
        <v>42</v>
      </c>
      <c r="D17" s="130">
        <v>4800</v>
      </c>
      <c r="E17" s="130">
        <v>12600</v>
      </c>
      <c r="F17" s="130">
        <v>17400</v>
      </c>
      <c r="G17" s="687"/>
    </row>
    <row r="18" spans="1:11" ht="15" customHeight="1" x14ac:dyDescent="0.2">
      <c r="A18" s="691" t="s">
        <v>46</v>
      </c>
      <c r="B18" s="691"/>
      <c r="C18" s="691"/>
      <c r="D18" s="692"/>
      <c r="E18" s="693"/>
      <c r="F18" s="691"/>
      <c r="G18" s="691"/>
    </row>
    <row r="19" spans="1:11" ht="30" customHeight="1" x14ac:dyDescent="0.2">
      <c r="A19" s="1314" t="s">
        <v>78</v>
      </c>
      <c r="B19" s="1314"/>
      <c r="C19" s="1314"/>
      <c r="D19" s="1314"/>
      <c r="E19" s="1314"/>
      <c r="F19" s="1314"/>
      <c r="G19" s="1314"/>
      <c r="H19" s="694"/>
      <c r="I19" s="694"/>
      <c r="J19" s="694"/>
      <c r="K19" s="694"/>
    </row>
    <row r="20" spans="1:11" ht="30" customHeight="1" x14ac:dyDescent="0.2">
      <c r="A20" s="1314" t="s">
        <v>219</v>
      </c>
      <c r="B20" s="1314"/>
      <c r="C20" s="1314"/>
      <c r="D20" s="1314"/>
      <c r="E20" s="1314"/>
      <c r="F20" s="1314"/>
      <c r="G20" s="1314"/>
      <c r="H20" s="694"/>
      <c r="I20" s="694"/>
      <c r="J20" s="694"/>
      <c r="K20" s="694"/>
    </row>
    <row r="21" spans="1:11" ht="15" customHeight="1" x14ac:dyDescent="0.2">
      <c r="A21" s="1314" t="s">
        <v>220</v>
      </c>
      <c r="B21" s="1315"/>
      <c r="C21" s="1315"/>
      <c r="D21" s="1315"/>
      <c r="E21" s="1315"/>
      <c r="F21" s="1315"/>
      <c r="G21" s="1315"/>
      <c r="H21" s="684"/>
      <c r="I21" s="684"/>
      <c r="J21" s="684"/>
      <c r="K21" s="684"/>
    </row>
    <row r="22" spans="1:11" ht="30" customHeight="1" x14ac:dyDescent="0.2">
      <c r="A22" s="1213" t="s">
        <v>221</v>
      </c>
      <c r="B22" s="1213"/>
      <c r="C22" s="1213"/>
      <c r="D22" s="1213"/>
      <c r="E22" s="1213"/>
      <c r="F22" s="1213"/>
      <c r="G22" s="1213"/>
      <c r="H22" s="684"/>
      <c r="I22" s="684"/>
      <c r="J22" s="684"/>
      <c r="K22" s="684"/>
    </row>
    <row r="23" spans="1:11" ht="75" customHeight="1" x14ac:dyDescent="0.2">
      <c r="A23" s="1314" t="s">
        <v>222</v>
      </c>
      <c r="B23" s="1314"/>
      <c r="C23" s="1314"/>
      <c r="D23" s="1314"/>
      <c r="E23" s="1314"/>
      <c r="F23" s="1314"/>
      <c r="G23" s="1314"/>
      <c r="H23" s="684"/>
      <c r="I23" s="684"/>
      <c r="J23" s="684"/>
      <c r="K23" s="684"/>
    </row>
    <row r="24" spans="1:11" ht="15" customHeight="1" x14ac:dyDescent="0.2">
      <c r="A24" s="1313" t="s">
        <v>83</v>
      </c>
      <c r="B24" s="1313"/>
      <c r="C24" s="1313"/>
      <c r="D24" s="1313"/>
      <c r="E24" s="1313"/>
      <c r="F24" s="1313"/>
      <c r="G24" s="1313"/>
      <c r="H24" s="684"/>
      <c r="I24" s="684"/>
      <c r="J24" s="684"/>
      <c r="K24" s="684"/>
    </row>
    <row r="25" spans="1:11" x14ac:dyDescent="0.2">
      <c r="A25" s="691"/>
      <c r="B25" s="691"/>
      <c r="C25" s="691"/>
      <c r="D25" s="692"/>
      <c r="E25" s="695"/>
      <c r="F25" s="691"/>
      <c r="G25" s="691"/>
    </row>
    <row r="26" spans="1:11" ht="15" customHeight="1" x14ac:dyDescent="0.25">
      <c r="A26" s="27" t="s">
        <v>223</v>
      </c>
      <c r="B26" s="27"/>
      <c r="C26" s="27"/>
      <c r="D26" s="27"/>
      <c r="E26" s="27"/>
      <c r="F26" s="31"/>
      <c r="G26" s="31"/>
    </row>
    <row r="27" spans="1:11" ht="15" customHeight="1" x14ac:dyDescent="0.2">
      <c r="A27" s="696"/>
      <c r="B27" s="665"/>
      <c r="C27" s="665"/>
      <c r="D27" s="666"/>
      <c r="E27" s="686"/>
      <c r="F27" s="697"/>
      <c r="G27" s="687"/>
      <c r="H27" s="694"/>
      <c r="I27" s="694"/>
      <c r="J27" s="694"/>
      <c r="K27" s="694"/>
    </row>
    <row r="28" spans="1:11" ht="15" customHeight="1" x14ac:dyDescent="0.2">
      <c r="A28" s="347"/>
      <c r="B28" s="30" t="s">
        <v>35</v>
      </c>
      <c r="C28" s="698"/>
      <c r="D28" s="669" t="s">
        <v>89</v>
      </c>
      <c r="E28" s="670" t="s">
        <v>91</v>
      </c>
      <c r="F28" s="670" t="s">
        <v>93</v>
      </c>
      <c r="G28" s="687"/>
      <c r="H28" s="694"/>
      <c r="I28" s="694"/>
      <c r="J28" s="694"/>
      <c r="K28" s="694"/>
    </row>
    <row r="29" spans="1:11" ht="30" customHeight="1" x14ac:dyDescent="0.2">
      <c r="A29" s="699" t="s">
        <v>76</v>
      </c>
      <c r="B29" s="1318" t="s">
        <v>224</v>
      </c>
      <c r="C29" s="1318"/>
      <c r="D29" s="700">
        <v>3400</v>
      </c>
      <c r="E29" s="701">
        <v>5400</v>
      </c>
      <c r="F29" s="673">
        <v>7000</v>
      </c>
      <c r="G29" s="702"/>
      <c r="H29" s="684"/>
      <c r="I29" s="684"/>
      <c r="J29" s="684"/>
      <c r="K29" s="684"/>
    </row>
    <row r="30" spans="1:11" x14ac:dyDescent="0.2">
      <c r="A30" s="703"/>
      <c r="B30" s="1319" t="s">
        <v>225</v>
      </c>
      <c r="C30" s="1319"/>
      <c r="D30" s="139">
        <v>1000</v>
      </c>
      <c r="E30" s="704">
        <v>2300</v>
      </c>
      <c r="F30" s="139">
        <v>3400</v>
      </c>
      <c r="G30" s="702"/>
    </row>
    <row r="31" spans="1:11" x14ac:dyDescent="0.2">
      <c r="A31" s="678"/>
      <c r="B31" s="127" t="s">
        <v>42</v>
      </c>
      <c r="C31" s="127"/>
      <c r="D31" s="130">
        <v>4400</v>
      </c>
      <c r="E31" s="132">
        <v>7700</v>
      </c>
      <c r="F31" s="130">
        <v>10500</v>
      </c>
      <c r="G31" s="687"/>
    </row>
    <row r="32" spans="1:11" x14ac:dyDescent="0.2">
      <c r="A32" s="691" t="s">
        <v>46</v>
      </c>
      <c r="B32" s="691"/>
      <c r="C32" s="691"/>
      <c r="D32" s="693"/>
      <c r="E32" s="691"/>
      <c r="F32" s="691"/>
      <c r="G32" s="691"/>
    </row>
    <row r="33" spans="1:7" x14ac:dyDescent="0.2">
      <c r="A33" s="1314" t="s">
        <v>226</v>
      </c>
      <c r="B33" s="1315"/>
      <c r="C33" s="1315"/>
      <c r="D33" s="1315"/>
      <c r="E33" s="1315"/>
      <c r="F33" s="1315"/>
      <c r="G33" s="1315"/>
    </row>
    <row r="34" spans="1:7" ht="30" customHeight="1" x14ac:dyDescent="0.2">
      <c r="A34" s="1314" t="s">
        <v>219</v>
      </c>
      <c r="B34" s="1314"/>
      <c r="C34" s="1314"/>
      <c r="D34" s="1314"/>
      <c r="E34" s="1314"/>
      <c r="F34" s="1314"/>
      <c r="G34" s="1314"/>
    </row>
    <row r="35" spans="1:7" ht="30" customHeight="1" x14ac:dyDescent="0.2">
      <c r="A35" s="1314" t="s">
        <v>227</v>
      </c>
      <c r="B35" s="1314"/>
      <c r="C35" s="1314"/>
      <c r="D35" s="1314"/>
      <c r="E35" s="1314"/>
      <c r="F35" s="1314"/>
      <c r="G35" s="1314"/>
    </row>
    <row r="36" spans="1:7" ht="30" customHeight="1" x14ac:dyDescent="0.2">
      <c r="A36" s="1213" t="s">
        <v>228</v>
      </c>
      <c r="B36" s="1213"/>
      <c r="C36" s="1213"/>
      <c r="D36" s="1213"/>
      <c r="E36" s="1213"/>
      <c r="F36" s="1213"/>
      <c r="G36" s="1213"/>
    </row>
    <row r="37" spans="1:7" ht="15" customHeight="1" x14ac:dyDescent="0.2">
      <c r="A37" s="1313" t="s">
        <v>83</v>
      </c>
      <c r="B37" s="1313"/>
      <c r="C37" s="1313"/>
      <c r="D37" s="1313"/>
      <c r="E37" s="1313"/>
      <c r="F37" s="1313"/>
      <c r="G37" s="1313"/>
    </row>
  </sheetData>
  <mergeCells count="17">
    <mergeCell ref="A37:G37"/>
    <mergeCell ref="A24:G24"/>
    <mergeCell ref="B29:C29"/>
    <mergeCell ref="A33:G33"/>
    <mergeCell ref="A34:G34"/>
    <mergeCell ref="A35:G35"/>
    <mergeCell ref="A36:G36"/>
    <mergeCell ref="B30:C30"/>
    <mergeCell ref="A21:G21"/>
    <mergeCell ref="A22:G22"/>
    <mergeCell ref="A23:G23"/>
    <mergeCell ref="A7:B7"/>
    <mergeCell ref="A8:G8"/>
    <mergeCell ref="A9:G9"/>
    <mergeCell ref="A10:G10"/>
    <mergeCell ref="A19:G19"/>
    <mergeCell ref="A20:G20"/>
  </mergeCells>
  <hyperlinks>
    <hyperlink ref="A22:G22" r:id="rId1" display="https://www.gov.uk/government/uploads/system/uploads/attachment_data/file/378733/traineeships-completions-and-progressions-note-nov14.pdf"/>
    <hyperlink ref="A36:G36" r:id="rId2" display="https://www.gov.uk/government/uploads/system/uploads/attachment_data/file/378733/traineeships-completions-and-progressions-note-nov14.pdf  "/>
  </hyperlinks>
  <pageMargins left="0.7" right="0.7" top="0.75" bottom="0.75" header="0.3" footer="0.3"/>
  <pageSetup paperSize="9" scale="68" orientation="landscape"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79998168889431442"/>
    <pageSetUpPr fitToPage="1"/>
  </sheetPr>
  <dimension ref="A1:L54"/>
  <sheetViews>
    <sheetView showGridLines="0" zoomScale="85" zoomScaleNormal="85" workbookViewId="0"/>
  </sheetViews>
  <sheetFormatPr defaultColWidth="9.140625" defaultRowHeight="12.75" x14ac:dyDescent="0.2"/>
  <cols>
    <col min="1" max="1" width="35.5703125" style="29" customWidth="1"/>
    <col min="2" max="2" width="20.28515625" style="29" customWidth="1"/>
    <col min="3" max="3" width="22.7109375" style="29" customWidth="1"/>
    <col min="4" max="7" width="18.7109375" style="29" customWidth="1"/>
    <col min="8" max="8" width="15.140625" style="29" customWidth="1"/>
    <col min="9" max="9" width="2.140625" style="29" customWidth="1"/>
    <col min="10" max="10" width="19.5703125" style="29" customWidth="1"/>
    <col min="11" max="16384" width="9.140625" style="29"/>
  </cols>
  <sheetData>
    <row r="1" spans="1:10" ht="15" customHeight="1" x14ac:dyDescent="0.25">
      <c r="A1" s="32" t="s">
        <v>15</v>
      </c>
      <c r="B1" s="32"/>
      <c r="C1" s="32"/>
      <c r="D1" s="32"/>
      <c r="E1" s="32"/>
      <c r="F1" s="32"/>
      <c r="G1" s="32"/>
    </row>
    <row r="2" spans="1:10" ht="15" customHeight="1" x14ac:dyDescent="0.2">
      <c r="A2" s="705"/>
      <c r="B2" s="666"/>
      <c r="C2" s="666"/>
      <c r="D2" s="706"/>
      <c r="E2" s="706"/>
      <c r="F2" s="707"/>
      <c r="G2" s="707"/>
      <c r="H2" s="705"/>
    </row>
    <row r="3" spans="1:10" ht="15" customHeight="1" x14ac:dyDescent="0.2">
      <c r="A3" s="708"/>
      <c r="B3" s="138"/>
      <c r="C3" s="138"/>
      <c r="D3" s="707"/>
      <c r="E3" s="709" t="s">
        <v>87</v>
      </c>
      <c r="F3" s="710" t="s">
        <v>89</v>
      </c>
      <c r="G3" s="710" t="s">
        <v>91</v>
      </c>
      <c r="H3" s="669" t="s">
        <v>93</v>
      </c>
      <c r="I3" s="669"/>
      <c r="J3" s="711" t="s">
        <v>81</v>
      </c>
    </row>
    <row r="4" spans="1:10" ht="30" customHeight="1" x14ac:dyDescent="0.2">
      <c r="B4" s="1323" t="s">
        <v>229</v>
      </c>
      <c r="C4" s="1323"/>
      <c r="D4" s="712" t="s">
        <v>35</v>
      </c>
      <c r="E4" s="713" t="s">
        <v>230</v>
      </c>
      <c r="F4" s="714" t="s">
        <v>230</v>
      </c>
      <c r="G4" s="714" t="s">
        <v>230</v>
      </c>
      <c r="H4" s="111" t="s">
        <v>230</v>
      </c>
      <c r="I4" s="113"/>
      <c r="J4" s="715" t="s">
        <v>231</v>
      </c>
    </row>
    <row r="5" spans="1:10" ht="15" customHeight="1" x14ac:dyDescent="0.2">
      <c r="A5" s="1324" t="s">
        <v>232</v>
      </c>
      <c r="B5" s="1234" t="s">
        <v>160</v>
      </c>
      <c r="C5" s="671" t="s">
        <v>233</v>
      </c>
      <c r="D5" s="716" t="s">
        <v>39</v>
      </c>
      <c r="E5" s="717">
        <v>200</v>
      </c>
      <c r="F5" s="718">
        <v>700</v>
      </c>
      <c r="G5" s="718">
        <v>200</v>
      </c>
      <c r="H5" s="719">
        <v>300</v>
      </c>
      <c r="I5" s="720"/>
      <c r="J5" s="721">
        <v>1300</v>
      </c>
    </row>
    <row r="6" spans="1:10" ht="15" customHeight="1" x14ac:dyDescent="0.2">
      <c r="A6" s="1325"/>
      <c r="B6" s="1235"/>
      <c r="C6" s="722"/>
      <c r="D6" s="723" t="s">
        <v>40</v>
      </c>
      <c r="E6" s="724">
        <v>400</v>
      </c>
      <c r="F6" s="725">
        <v>600</v>
      </c>
      <c r="G6" s="725">
        <v>400</v>
      </c>
      <c r="H6" s="726">
        <v>300</v>
      </c>
      <c r="I6" s="720"/>
      <c r="J6" s="721">
        <v>1700</v>
      </c>
    </row>
    <row r="7" spans="1:10" ht="15" customHeight="1" x14ac:dyDescent="0.2">
      <c r="A7" s="1325"/>
      <c r="B7" s="1235"/>
      <c r="C7" s="722"/>
      <c r="D7" s="727" t="s">
        <v>41</v>
      </c>
      <c r="E7" s="724">
        <v>600</v>
      </c>
      <c r="F7" s="725">
        <v>1500</v>
      </c>
      <c r="G7" s="725">
        <v>200</v>
      </c>
      <c r="H7" s="726">
        <v>200</v>
      </c>
      <c r="I7" s="720"/>
      <c r="J7" s="721">
        <v>2500</v>
      </c>
    </row>
    <row r="8" spans="1:10" ht="15" customHeight="1" x14ac:dyDescent="0.2">
      <c r="A8" s="1325"/>
      <c r="B8" s="1235"/>
      <c r="C8" s="722"/>
      <c r="D8" s="728" t="s">
        <v>42</v>
      </c>
      <c r="E8" s="729">
        <v>1200</v>
      </c>
      <c r="F8" s="730">
        <v>2800</v>
      </c>
      <c r="G8" s="730">
        <v>800</v>
      </c>
      <c r="H8" s="731">
        <v>700</v>
      </c>
      <c r="I8" s="131"/>
      <c r="J8" s="732">
        <v>5500</v>
      </c>
    </row>
    <row r="9" spans="1:10" ht="15" customHeight="1" x14ac:dyDescent="0.2">
      <c r="A9" s="1325"/>
      <c r="B9" s="1235"/>
      <c r="C9" s="671" t="s">
        <v>234</v>
      </c>
      <c r="D9" s="716" t="s">
        <v>39</v>
      </c>
      <c r="E9" s="724" t="s">
        <v>71</v>
      </c>
      <c r="F9" s="725">
        <v>100</v>
      </c>
      <c r="G9" s="725">
        <v>200</v>
      </c>
      <c r="H9" s="726" t="s">
        <v>71</v>
      </c>
      <c r="I9" s="733"/>
      <c r="J9" s="721">
        <v>300</v>
      </c>
    </row>
    <row r="10" spans="1:10" ht="15" customHeight="1" x14ac:dyDescent="0.2">
      <c r="A10" s="1325"/>
      <c r="B10" s="1235"/>
      <c r="C10" s="722"/>
      <c r="D10" s="723" t="s">
        <v>40</v>
      </c>
      <c r="E10" s="724" t="s">
        <v>71</v>
      </c>
      <c r="F10" s="725">
        <v>100</v>
      </c>
      <c r="G10" s="725">
        <v>300</v>
      </c>
      <c r="H10" s="726" t="s">
        <v>71</v>
      </c>
      <c r="I10" s="733"/>
      <c r="J10" s="721">
        <v>400</v>
      </c>
    </row>
    <row r="11" spans="1:10" ht="15" customHeight="1" x14ac:dyDescent="0.2">
      <c r="A11" s="1325"/>
      <c r="B11" s="1235"/>
      <c r="C11" s="722"/>
      <c r="D11" s="727" t="s">
        <v>41</v>
      </c>
      <c r="E11" s="734" t="s">
        <v>71</v>
      </c>
      <c r="F11" s="725">
        <v>100</v>
      </c>
      <c r="G11" s="725">
        <v>200</v>
      </c>
      <c r="H11" s="735" t="s">
        <v>71</v>
      </c>
      <c r="I11" s="733"/>
      <c r="J11" s="721">
        <v>400</v>
      </c>
    </row>
    <row r="12" spans="1:10" ht="15" customHeight="1" x14ac:dyDescent="0.2">
      <c r="A12" s="1325"/>
      <c r="B12" s="1235"/>
      <c r="C12" s="722"/>
      <c r="D12" s="728" t="s">
        <v>42</v>
      </c>
      <c r="E12" s="729" t="s">
        <v>71</v>
      </c>
      <c r="F12" s="730">
        <v>300</v>
      </c>
      <c r="G12" s="730">
        <v>700</v>
      </c>
      <c r="H12" s="731" t="s">
        <v>71</v>
      </c>
      <c r="I12" s="736"/>
      <c r="J12" s="732">
        <v>1100</v>
      </c>
    </row>
    <row r="13" spans="1:10" ht="15" customHeight="1" x14ac:dyDescent="0.2">
      <c r="A13" s="1325"/>
      <c r="B13" s="1235"/>
      <c r="C13" s="671" t="s">
        <v>235</v>
      </c>
      <c r="D13" s="716" t="s">
        <v>39</v>
      </c>
      <c r="E13" s="737"/>
      <c r="F13" s="737"/>
      <c r="G13" s="737"/>
      <c r="H13" s="738">
        <v>100</v>
      </c>
      <c r="I13" s="739"/>
      <c r="J13" s="740">
        <v>100</v>
      </c>
    </row>
    <row r="14" spans="1:10" ht="15" customHeight="1" x14ac:dyDescent="0.2">
      <c r="A14" s="1325"/>
      <c r="B14" s="1235"/>
      <c r="C14" s="722"/>
      <c r="D14" s="723" t="s">
        <v>40</v>
      </c>
      <c r="E14" s="741"/>
      <c r="F14" s="741"/>
      <c r="G14" s="741"/>
      <c r="H14" s="742">
        <v>100</v>
      </c>
      <c r="I14" s="739"/>
      <c r="J14" s="740">
        <v>100</v>
      </c>
    </row>
    <row r="15" spans="1:10" ht="15" customHeight="1" x14ac:dyDescent="0.2">
      <c r="A15" s="1325"/>
      <c r="B15" s="1235"/>
      <c r="C15" s="722"/>
      <c r="D15" s="727" t="s">
        <v>41</v>
      </c>
      <c r="E15" s="741"/>
      <c r="F15" s="741"/>
      <c r="G15" s="741"/>
      <c r="H15" s="742" t="s">
        <v>71</v>
      </c>
      <c r="I15" s="739"/>
      <c r="J15" s="740" t="s">
        <v>71</v>
      </c>
    </row>
    <row r="16" spans="1:10" ht="15" customHeight="1" x14ac:dyDescent="0.2">
      <c r="A16" s="1325"/>
      <c r="B16" s="1235"/>
      <c r="C16" s="722"/>
      <c r="D16" s="728" t="s">
        <v>42</v>
      </c>
      <c r="E16" s="743"/>
      <c r="F16" s="743"/>
      <c r="G16" s="743"/>
      <c r="H16" s="744">
        <v>200</v>
      </c>
      <c r="I16" s="382"/>
      <c r="J16" s="745">
        <v>200</v>
      </c>
    </row>
    <row r="17" spans="1:10" ht="15" customHeight="1" x14ac:dyDescent="0.2">
      <c r="A17" s="1325"/>
      <c r="B17" s="1235"/>
      <c r="C17" s="671" t="s">
        <v>45</v>
      </c>
      <c r="D17" s="716" t="s">
        <v>39</v>
      </c>
      <c r="E17" s="724">
        <v>200</v>
      </c>
      <c r="F17" s="725">
        <v>700</v>
      </c>
      <c r="G17" s="725">
        <v>400</v>
      </c>
      <c r="H17" s="726">
        <v>400</v>
      </c>
      <c r="I17" s="733"/>
      <c r="J17" s="721">
        <v>1800</v>
      </c>
    </row>
    <row r="18" spans="1:10" ht="15" customHeight="1" x14ac:dyDescent="0.2">
      <c r="A18" s="1325"/>
      <c r="B18" s="1235"/>
      <c r="C18" s="722"/>
      <c r="D18" s="723" t="s">
        <v>40</v>
      </c>
      <c r="E18" s="724">
        <v>400</v>
      </c>
      <c r="F18" s="725">
        <v>700</v>
      </c>
      <c r="G18" s="725">
        <v>600</v>
      </c>
      <c r="H18" s="726">
        <v>400</v>
      </c>
      <c r="I18" s="733"/>
      <c r="J18" s="721">
        <v>2200</v>
      </c>
    </row>
    <row r="19" spans="1:10" ht="15" customHeight="1" x14ac:dyDescent="0.2">
      <c r="A19" s="1325"/>
      <c r="B19" s="1235"/>
      <c r="C19" s="722"/>
      <c r="D19" s="727" t="s">
        <v>41</v>
      </c>
      <c r="E19" s="724">
        <v>600</v>
      </c>
      <c r="F19" s="725">
        <v>1600</v>
      </c>
      <c r="G19" s="725">
        <v>500</v>
      </c>
      <c r="H19" s="726">
        <v>200</v>
      </c>
      <c r="I19" s="733"/>
      <c r="J19" s="721">
        <v>2900</v>
      </c>
    </row>
    <row r="20" spans="1:10" ht="15" customHeight="1" x14ac:dyDescent="0.2">
      <c r="A20" s="1325"/>
      <c r="B20" s="1236"/>
      <c r="C20" s="722"/>
      <c r="D20" s="728" t="s">
        <v>42</v>
      </c>
      <c r="E20" s="729">
        <v>1200</v>
      </c>
      <c r="F20" s="730">
        <v>3100</v>
      </c>
      <c r="G20" s="730">
        <v>1500</v>
      </c>
      <c r="H20" s="731">
        <v>1000</v>
      </c>
      <c r="I20" s="746"/>
      <c r="J20" s="732">
        <v>6900</v>
      </c>
    </row>
    <row r="21" spans="1:10" ht="15" customHeight="1" x14ac:dyDescent="0.2">
      <c r="A21" s="1325"/>
      <c r="B21" s="1327" t="s">
        <v>236</v>
      </c>
      <c r="C21" s="671" t="s">
        <v>237</v>
      </c>
      <c r="D21" s="747" t="s">
        <v>39</v>
      </c>
      <c r="E21" s="724" t="s">
        <v>71</v>
      </c>
      <c r="F21" s="725">
        <v>200</v>
      </c>
      <c r="G21" s="725">
        <v>100</v>
      </c>
      <c r="H21" s="726">
        <v>100</v>
      </c>
      <c r="I21" s="121"/>
      <c r="J21" s="721">
        <v>500</v>
      </c>
    </row>
    <row r="22" spans="1:10" ht="15" customHeight="1" x14ac:dyDescent="0.2">
      <c r="A22" s="1325"/>
      <c r="B22" s="1235"/>
      <c r="C22" s="722"/>
      <c r="D22" s="727" t="s">
        <v>40</v>
      </c>
      <c r="E22" s="724">
        <v>100</v>
      </c>
      <c r="F22" s="725">
        <v>600</v>
      </c>
      <c r="G22" s="725">
        <v>200</v>
      </c>
      <c r="H22" s="726">
        <v>300</v>
      </c>
      <c r="I22" s="121"/>
      <c r="J22" s="721">
        <v>1100</v>
      </c>
    </row>
    <row r="23" spans="1:10" ht="15" customHeight="1" x14ac:dyDescent="0.2">
      <c r="A23" s="1325"/>
      <c r="B23" s="1235"/>
      <c r="C23" s="722"/>
      <c r="D23" s="727" t="s">
        <v>41</v>
      </c>
      <c r="E23" s="724">
        <v>300</v>
      </c>
      <c r="F23" s="725">
        <v>2600</v>
      </c>
      <c r="G23" s="725">
        <v>1000</v>
      </c>
      <c r="H23" s="726">
        <v>1200</v>
      </c>
      <c r="I23" s="121"/>
      <c r="J23" s="721">
        <v>5000</v>
      </c>
    </row>
    <row r="24" spans="1:10" ht="15" customHeight="1" x14ac:dyDescent="0.2">
      <c r="A24" s="1325"/>
      <c r="B24" s="1235"/>
      <c r="C24" s="748"/>
      <c r="D24" s="749" t="s">
        <v>42</v>
      </c>
      <c r="E24" s="729">
        <v>400</v>
      </c>
      <c r="F24" s="730">
        <v>3400</v>
      </c>
      <c r="G24" s="730">
        <v>1400</v>
      </c>
      <c r="H24" s="731">
        <v>1500</v>
      </c>
      <c r="I24" s="131"/>
      <c r="J24" s="732">
        <v>6700</v>
      </c>
    </row>
    <row r="25" spans="1:10" ht="15" customHeight="1" x14ac:dyDescent="0.2">
      <c r="A25" s="1325"/>
      <c r="B25" s="1235"/>
      <c r="C25" s="675" t="s">
        <v>238</v>
      </c>
      <c r="D25" s="727" t="s">
        <v>39</v>
      </c>
      <c r="E25" s="724">
        <v>200</v>
      </c>
      <c r="F25" s="725">
        <v>1900</v>
      </c>
      <c r="G25" s="725">
        <v>1600</v>
      </c>
      <c r="H25" s="726">
        <v>1300</v>
      </c>
      <c r="I25" s="121"/>
      <c r="J25" s="721">
        <v>5000</v>
      </c>
    </row>
    <row r="26" spans="1:10" ht="15" customHeight="1" x14ac:dyDescent="0.2">
      <c r="A26" s="1325"/>
      <c r="B26" s="1235"/>
      <c r="C26" s="722"/>
      <c r="D26" s="727" t="s">
        <v>40</v>
      </c>
      <c r="E26" s="724">
        <v>1000</v>
      </c>
      <c r="F26" s="725">
        <v>4200</v>
      </c>
      <c r="G26" s="725">
        <v>3600</v>
      </c>
      <c r="H26" s="726">
        <v>2900</v>
      </c>
      <c r="I26" s="121"/>
      <c r="J26" s="721">
        <v>11800</v>
      </c>
    </row>
    <row r="27" spans="1:10" ht="15" customHeight="1" x14ac:dyDescent="0.2">
      <c r="A27" s="1325"/>
      <c r="B27" s="1235"/>
      <c r="C27" s="722"/>
      <c r="D27" s="727" t="s">
        <v>41</v>
      </c>
      <c r="E27" s="724">
        <v>4300</v>
      </c>
      <c r="F27" s="725">
        <v>17900</v>
      </c>
      <c r="G27" s="725">
        <v>15100</v>
      </c>
      <c r="H27" s="726">
        <v>10300</v>
      </c>
      <c r="I27" s="121"/>
      <c r="J27" s="721">
        <v>47600</v>
      </c>
    </row>
    <row r="28" spans="1:10" ht="15" customHeight="1" x14ac:dyDescent="0.2">
      <c r="A28" s="1325"/>
      <c r="B28" s="1235"/>
      <c r="C28" s="750"/>
      <c r="D28" s="751" t="s">
        <v>42</v>
      </c>
      <c r="E28" s="729">
        <v>5500</v>
      </c>
      <c r="F28" s="730">
        <v>24000</v>
      </c>
      <c r="G28" s="730">
        <v>20300</v>
      </c>
      <c r="H28" s="731">
        <v>14600</v>
      </c>
      <c r="I28" s="131"/>
      <c r="J28" s="732">
        <v>64400</v>
      </c>
    </row>
    <row r="29" spans="1:10" ht="15" customHeight="1" x14ac:dyDescent="0.2">
      <c r="A29" s="1325"/>
      <c r="B29" s="1235"/>
      <c r="C29" s="675" t="s">
        <v>239</v>
      </c>
      <c r="D29" s="727" t="s">
        <v>39</v>
      </c>
      <c r="E29" s="724">
        <v>200</v>
      </c>
      <c r="F29" s="725">
        <v>2100</v>
      </c>
      <c r="G29" s="725">
        <v>1700</v>
      </c>
      <c r="H29" s="726">
        <v>1400</v>
      </c>
      <c r="I29" s="121"/>
      <c r="J29" s="721">
        <v>5500</v>
      </c>
    </row>
    <row r="30" spans="1:10" ht="15" customHeight="1" x14ac:dyDescent="0.2">
      <c r="A30" s="1325"/>
      <c r="B30" s="1235"/>
      <c r="C30" s="722"/>
      <c r="D30" s="727" t="s">
        <v>40</v>
      </c>
      <c r="E30" s="724">
        <v>1100</v>
      </c>
      <c r="F30" s="725">
        <v>4800</v>
      </c>
      <c r="G30" s="725">
        <v>3800</v>
      </c>
      <c r="H30" s="726">
        <v>3200</v>
      </c>
      <c r="I30" s="121"/>
      <c r="J30" s="721">
        <v>12900</v>
      </c>
    </row>
    <row r="31" spans="1:10" ht="15" customHeight="1" x14ac:dyDescent="0.2">
      <c r="A31" s="1325"/>
      <c r="B31" s="1235"/>
      <c r="C31" s="752"/>
      <c r="D31" s="727" t="s">
        <v>41</v>
      </c>
      <c r="E31" s="724">
        <v>4600</v>
      </c>
      <c r="F31" s="725">
        <v>20500</v>
      </c>
      <c r="G31" s="725">
        <v>16100</v>
      </c>
      <c r="H31" s="726">
        <v>11500</v>
      </c>
      <c r="I31" s="121"/>
      <c r="J31" s="721">
        <v>52700</v>
      </c>
    </row>
    <row r="32" spans="1:10" ht="15" customHeight="1" x14ac:dyDescent="0.2">
      <c r="A32" s="1325"/>
      <c r="B32" s="1236"/>
      <c r="C32" s="750"/>
      <c r="D32" s="751" t="s">
        <v>42</v>
      </c>
      <c r="E32" s="729">
        <v>5900</v>
      </c>
      <c r="F32" s="730">
        <v>27400</v>
      </c>
      <c r="G32" s="730">
        <v>21700</v>
      </c>
      <c r="H32" s="731">
        <v>16000</v>
      </c>
      <c r="I32" s="131"/>
      <c r="J32" s="732">
        <v>71000</v>
      </c>
    </row>
    <row r="33" spans="1:12" ht="15" customHeight="1" x14ac:dyDescent="0.2">
      <c r="A33" s="1325"/>
      <c r="B33" s="1234" t="s">
        <v>240</v>
      </c>
      <c r="C33" s="722"/>
      <c r="D33" s="727" t="s">
        <v>39</v>
      </c>
      <c r="E33" s="753"/>
      <c r="F33" s="754" t="s">
        <v>71</v>
      </c>
      <c r="G33" s="725">
        <v>100</v>
      </c>
      <c r="H33" s="726">
        <v>100</v>
      </c>
      <c r="I33" s="131"/>
      <c r="J33" s="721">
        <v>300</v>
      </c>
    </row>
    <row r="34" spans="1:12" ht="15" customHeight="1" x14ac:dyDescent="0.2">
      <c r="A34" s="1325"/>
      <c r="B34" s="1235"/>
      <c r="C34" s="722"/>
      <c r="D34" s="727" t="s">
        <v>40</v>
      </c>
      <c r="E34" s="753"/>
      <c r="F34" s="754" t="s">
        <v>71</v>
      </c>
      <c r="G34" s="725">
        <v>200</v>
      </c>
      <c r="H34" s="726" t="s">
        <v>71</v>
      </c>
      <c r="I34" s="131"/>
      <c r="J34" s="721">
        <v>200</v>
      </c>
    </row>
    <row r="35" spans="1:12" ht="15" customHeight="1" x14ac:dyDescent="0.2">
      <c r="A35" s="1325"/>
      <c r="B35" s="1235"/>
      <c r="C35" s="722"/>
      <c r="D35" s="755" t="s">
        <v>41</v>
      </c>
      <c r="E35" s="753"/>
      <c r="F35" s="754" t="s">
        <v>71</v>
      </c>
      <c r="G35" s="725" t="s">
        <v>71</v>
      </c>
      <c r="H35" s="726" t="s">
        <v>71</v>
      </c>
      <c r="I35" s="131"/>
      <c r="J35" s="721" t="s">
        <v>71</v>
      </c>
    </row>
    <row r="36" spans="1:12" ht="15" customHeight="1" x14ac:dyDescent="0.2">
      <c r="A36" s="1326"/>
      <c r="B36" s="1236"/>
      <c r="C36" s="722"/>
      <c r="D36" s="728" t="s">
        <v>42</v>
      </c>
      <c r="E36" s="756"/>
      <c r="F36" s="757" t="s">
        <v>71</v>
      </c>
      <c r="G36" s="758">
        <v>300</v>
      </c>
      <c r="H36" s="759">
        <v>200</v>
      </c>
      <c r="I36" s="121"/>
      <c r="J36" s="760">
        <v>500</v>
      </c>
    </row>
    <row r="37" spans="1:12" ht="15" customHeight="1" x14ac:dyDescent="0.2">
      <c r="A37" s="1281" t="s">
        <v>241</v>
      </c>
      <c r="B37" s="1320"/>
      <c r="C37" s="1320"/>
      <c r="D37" s="761" t="s">
        <v>39</v>
      </c>
      <c r="E37" s="762">
        <v>400</v>
      </c>
      <c r="F37" s="763">
        <v>2900</v>
      </c>
      <c r="G37" s="763">
        <v>2300</v>
      </c>
      <c r="H37" s="764">
        <v>1900</v>
      </c>
      <c r="I37" s="131"/>
      <c r="J37" s="765">
        <v>7500</v>
      </c>
    </row>
    <row r="38" spans="1:12" ht="15" customHeight="1" x14ac:dyDescent="0.2">
      <c r="A38" s="1321"/>
      <c r="B38" s="1321"/>
      <c r="C38" s="1321"/>
      <c r="D38" s="728" t="s">
        <v>40</v>
      </c>
      <c r="E38" s="762">
        <v>1500</v>
      </c>
      <c r="F38" s="763">
        <v>5500</v>
      </c>
      <c r="G38" s="763">
        <v>4600</v>
      </c>
      <c r="H38" s="764">
        <v>3600</v>
      </c>
      <c r="I38" s="131"/>
      <c r="J38" s="765">
        <v>15200</v>
      </c>
    </row>
    <row r="39" spans="1:12" ht="15" customHeight="1" x14ac:dyDescent="0.2">
      <c r="A39" s="1321"/>
      <c r="B39" s="1321"/>
      <c r="C39" s="1321"/>
      <c r="D39" s="728" t="s">
        <v>41</v>
      </c>
      <c r="E39" s="762">
        <v>5200</v>
      </c>
      <c r="F39" s="763">
        <v>22100</v>
      </c>
      <c r="G39" s="763">
        <v>16600</v>
      </c>
      <c r="H39" s="764">
        <v>11700</v>
      </c>
      <c r="I39" s="131"/>
      <c r="J39" s="765">
        <v>55600</v>
      </c>
    </row>
    <row r="40" spans="1:12" ht="15" customHeight="1" x14ac:dyDescent="0.2">
      <c r="A40" s="1322"/>
      <c r="B40" s="1322"/>
      <c r="C40" s="1322"/>
      <c r="D40" s="749" t="s">
        <v>42</v>
      </c>
      <c r="E40" s="729">
        <v>7200</v>
      </c>
      <c r="F40" s="730">
        <v>30500</v>
      </c>
      <c r="G40" s="730">
        <v>23500</v>
      </c>
      <c r="H40" s="731">
        <v>17300</v>
      </c>
      <c r="I40" s="131"/>
      <c r="J40" s="732">
        <v>78300</v>
      </c>
    </row>
    <row r="41" spans="1:12" ht="15" customHeight="1" x14ac:dyDescent="0.2">
      <c r="A41" s="691" t="s">
        <v>46</v>
      </c>
      <c r="B41" s="691"/>
      <c r="C41" s="691"/>
      <c r="D41" s="766"/>
      <c r="E41" s="691"/>
      <c r="F41" s="691"/>
      <c r="G41" s="691"/>
      <c r="H41" s="705"/>
    </row>
    <row r="42" spans="1:12" ht="15" customHeight="1" x14ac:dyDescent="0.2">
      <c r="A42" s="1329" t="s">
        <v>242</v>
      </c>
      <c r="B42" s="1329"/>
      <c r="C42" s="1329"/>
      <c r="D42" s="1329"/>
      <c r="E42" s="1329"/>
      <c r="F42" s="1329"/>
      <c r="G42" s="1329"/>
      <c r="H42" s="1329"/>
      <c r="I42" s="1329"/>
      <c r="J42" s="1329"/>
      <c r="K42" s="767"/>
      <c r="L42" s="767"/>
    </row>
    <row r="43" spans="1:12" ht="15" customHeight="1" x14ac:dyDescent="0.2">
      <c r="A43" s="1329" t="s">
        <v>243</v>
      </c>
      <c r="B43" s="1329"/>
      <c r="C43" s="1329"/>
      <c r="D43" s="1329"/>
      <c r="E43" s="1329"/>
      <c r="F43" s="1329"/>
      <c r="G43" s="1329"/>
      <c r="H43" s="1329"/>
      <c r="I43" s="1329"/>
      <c r="J43" s="1329"/>
      <c r="K43" s="767"/>
      <c r="L43" s="767"/>
    </row>
    <row r="44" spans="1:12" ht="15" customHeight="1" x14ac:dyDescent="0.2">
      <c r="A44" s="1329" t="s">
        <v>244</v>
      </c>
      <c r="B44" s="1329"/>
      <c r="C44" s="1329"/>
      <c r="D44" s="1329"/>
      <c r="E44" s="1329"/>
      <c r="F44" s="1329"/>
      <c r="G44" s="1329"/>
      <c r="H44" s="1329"/>
      <c r="I44" s="1329"/>
      <c r="J44" s="1329"/>
      <c r="K44" s="767"/>
      <c r="L44" s="767"/>
    </row>
    <row r="45" spans="1:12" s="768" customFormat="1" ht="15" customHeight="1" x14ac:dyDescent="0.2">
      <c r="A45" s="1329" t="s">
        <v>245</v>
      </c>
      <c r="B45" s="1329"/>
      <c r="C45" s="1329"/>
      <c r="D45" s="1329"/>
      <c r="E45" s="1329"/>
      <c r="F45" s="1329"/>
      <c r="G45" s="1329"/>
      <c r="H45" s="1329"/>
      <c r="I45" s="1329"/>
      <c r="J45" s="1329"/>
      <c r="K45" s="767"/>
      <c r="L45" s="33"/>
    </row>
    <row r="46" spans="1:12" s="768" customFormat="1" ht="15" customHeight="1" x14ac:dyDescent="0.2">
      <c r="A46" s="1329" t="s">
        <v>246</v>
      </c>
      <c r="B46" s="1329"/>
      <c r="C46" s="1329"/>
      <c r="D46" s="1329"/>
      <c r="E46" s="1329"/>
      <c r="F46" s="1329"/>
      <c r="G46" s="1329"/>
      <c r="H46" s="1329"/>
      <c r="I46" s="1329"/>
      <c r="J46" s="1329"/>
      <c r="K46" s="767"/>
      <c r="L46" s="33"/>
    </row>
    <row r="47" spans="1:12" s="768" customFormat="1" ht="15" customHeight="1" x14ac:dyDescent="0.2">
      <c r="A47" s="1330" t="s">
        <v>247</v>
      </c>
      <c r="B47" s="1330"/>
      <c r="C47" s="1330"/>
      <c r="D47" s="1330"/>
      <c r="E47" s="1330"/>
      <c r="F47" s="1330"/>
      <c r="G47" s="1330"/>
      <c r="H47" s="1330"/>
      <c r="I47" s="1330"/>
      <c r="J47" s="1330"/>
      <c r="K47" s="769"/>
      <c r="L47" s="34"/>
    </row>
    <row r="48" spans="1:12" ht="15" customHeight="1" x14ac:dyDescent="0.2">
      <c r="A48" s="1313"/>
      <c r="B48" s="1313"/>
      <c r="C48" s="1313"/>
      <c r="D48" s="1313"/>
      <c r="E48" s="1313"/>
      <c r="F48" s="1313"/>
      <c r="G48" s="1313"/>
      <c r="H48" s="1313"/>
      <c r="I48" s="1313"/>
    </row>
    <row r="49" spans="1:8" x14ac:dyDescent="0.2">
      <c r="A49" s="770"/>
      <c r="H49" s="705"/>
    </row>
    <row r="50" spans="1:8" x14ac:dyDescent="0.2">
      <c r="A50" s="770"/>
      <c r="H50" s="705"/>
    </row>
    <row r="51" spans="1:8" x14ac:dyDescent="0.2">
      <c r="A51" s="770"/>
      <c r="H51" s="705"/>
    </row>
    <row r="52" spans="1:8" x14ac:dyDescent="0.2">
      <c r="A52" s="770"/>
      <c r="H52" s="705"/>
    </row>
    <row r="53" spans="1:8" x14ac:dyDescent="0.2">
      <c r="A53" s="770"/>
      <c r="H53" s="705"/>
    </row>
    <row r="54" spans="1:8" x14ac:dyDescent="0.2">
      <c r="A54" s="1328"/>
      <c r="B54" s="1328"/>
      <c r="C54" s="1328"/>
      <c r="H54" s="705"/>
    </row>
  </sheetData>
  <mergeCells count="14">
    <mergeCell ref="A48:I48"/>
    <mergeCell ref="A54:C54"/>
    <mergeCell ref="A42:J42"/>
    <mergeCell ref="A43:J43"/>
    <mergeCell ref="A44:J44"/>
    <mergeCell ref="A45:J45"/>
    <mergeCell ref="A46:J46"/>
    <mergeCell ref="A47:J47"/>
    <mergeCell ref="A37:C40"/>
    <mergeCell ref="B4:C4"/>
    <mergeCell ref="A5:A36"/>
    <mergeCell ref="B5:B20"/>
    <mergeCell ref="B21:B32"/>
    <mergeCell ref="B33:B36"/>
  </mergeCells>
  <pageMargins left="0.74803149606299213" right="0.74803149606299213" top="0.98425196850393704" bottom="0.98425196850393704" header="0.51181102362204722" footer="0.51181102362204722"/>
  <pageSetup paperSize="9" scale="64"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79998168889431442"/>
    <pageSetUpPr fitToPage="1"/>
  </sheetPr>
  <dimension ref="A1:M48"/>
  <sheetViews>
    <sheetView showGridLines="0" zoomScale="85" zoomScaleNormal="85" zoomScaleSheetLayoutView="85" workbookViewId="0"/>
  </sheetViews>
  <sheetFormatPr defaultColWidth="9.140625" defaultRowHeight="15" x14ac:dyDescent="0.2"/>
  <cols>
    <col min="1" max="1" width="31" style="772" customWidth="1"/>
    <col min="2" max="2" width="36.28515625" style="772" customWidth="1"/>
    <col min="3" max="9" width="12.5703125" style="772" customWidth="1"/>
    <col min="10" max="10" width="9.140625" style="772"/>
    <col min="11" max="13" width="12.7109375" style="772" customWidth="1"/>
    <col min="14" max="16384" width="9.140625" style="772"/>
  </cols>
  <sheetData>
    <row r="1" spans="1:13" ht="15" customHeight="1" x14ac:dyDescent="0.25">
      <c r="A1" s="38" t="s">
        <v>248</v>
      </c>
      <c r="B1" s="771"/>
      <c r="C1" s="771"/>
      <c r="D1" s="771"/>
      <c r="E1" s="771"/>
      <c r="F1" s="771"/>
    </row>
    <row r="2" spans="1:13" ht="30" customHeight="1" x14ac:dyDescent="0.2">
      <c r="A2" s="804"/>
      <c r="B2" s="798"/>
      <c r="C2" s="773"/>
      <c r="D2" s="774"/>
      <c r="E2" s="775"/>
      <c r="F2" s="776"/>
      <c r="H2" s="1331" t="s">
        <v>249</v>
      </c>
      <c r="I2" s="1331"/>
      <c r="J2" s="777"/>
      <c r="K2" s="1331" t="s">
        <v>250</v>
      </c>
      <c r="L2" s="1331"/>
      <c r="M2" s="1331"/>
    </row>
    <row r="3" spans="1:13" ht="15" customHeight="1" x14ac:dyDescent="0.2">
      <c r="A3" s="771"/>
      <c r="B3" s="778"/>
      <c r="C3" s="779"/>
      <c r="D3" s="780"/>
      <c r="E3" s="781" t="s">
        <v>84</v>
      </c>
      <c r="F3" s="782" t="s">
        <v>85</v>
      </c>
      <c r="G3" s="782" t="s">
        <v>87</v>
      </c>
      <c r="H3" s="783" t="s">
        <v>89</v>
      </c>
      <c r="I3" s="782" t="s">
        <v>91</v>
      </c>
      <c r="J3" s="784"/>
      <c r="K3" s="782" t="s">
        <v>400</v>
      </c>
      <c r="L3" s="782" t="s">
        <v>401</v>
      </c>
      <c r="M3" s="782" t="s">
        <v>402</v>
      </c>
    </row>
    <row r="4" spans="1:13" ht="15" customHeight="1" x14ac:dyDescent="0.2">
      <c r="A4" s="1332" t="s">
        <v>251</v>
      </c>
      <c r="B4" s="1332"/>
      <c r="C4" s="785" t="s">
        <v>49</v>
      </c>
      <c r="D4" s="786"/>
      <c r="E4" s="787">
        <v>0.81399999999999995</v>
      </c>
      <c r="F4" s="788">
        <v>0.83899999999999997</v>
      </c>
      <c r="G4" s="789">
        <v>0.86799999999999999</v>
      </c>
      <c r="H4" s="790">
        <v>0.876</v>
      </c>
      <c r="I4" s="789">
        <v>0.87</v>
      </c>
      <c r="J4" s="791"/>
      <c r="K4" s="235">
        <v>0.86799999999999999</v>
      </c>
      <c r="L4" s="235">
        <v>0.86399999999999999</v>
      </c>
      <c r="M4" s="789">
        <v>0.85899999999999999</v>
      </c>
    </row>
    <row r="5" spans="1:13" ht="15" customHeight="1" x14ac:dyDescent="0.2">
      <c r="A5" s="1333"/>
      <c r="B5" s="1336" t="s">
        <v>52</v>
      </c>
      <c r="C5" s="792" t="s">
        <v>116</v>
      </c>
      <c r="D5" s="793"/>
      <c r="E5" s="794">
        <v>0.78600000000000003</v>
      </c>
      <c r="F5" s="795">
        <v>0.80100000000000005</v>
      </c>
      <c r="G5" s="796">
        <v>0.83399999999999996</v>
      </c>
      <c r="H5" s="797">
        <v>0.80700000000000005</v>
      </c>
      <c r="I5" s="796">
        <v>0.80200000000000005</v>
      </c>
      <c r="J5" s="240"/>
      <c r="K5" s="240">
        <v>0.80300000000000005</v>
      </c>
      <c r="L5" s="240">
        <v>0.79900000000000004</v>
      </c>
      <c r="M5" s="796">
        <v>0.79</v>
      </c>
    </row>
    <row r="6" spans="1:13" ht="15" customHeight="1" x14ac:dyDescent="0.2">
      <c r="A6" s="1334"/>
      <c r="B6" s="1337"/>
      <c r="C6" s="773" t="s">
        <v>55</v>
      </c>
      <c r="D6" s="773"/>
      <c r="E6" s="799">
        <v>0.78500000000000003</v>
      </c>
      <c r="F6" s="240">
        <v>0.82599999999999996</v>
      </c>
      <c r="G6" s="796">
        <v>0.85</v>
      </c>
      <c r="H6" s="797">
        <v>0.88200000000000001</v>
      </c>
      <c r="I6" s="796">
        <v>0.88400000000000001</v>
      </c>
      <c r="J6" s="240"/>
      <c r="K6" s="240">
        <v>0.86699999999999999</v>
      </c>
      <c r="L6" s="240">
        <v>0.875</v>
      </c>
      <c r="M6" s="796">
        <v>0.878</v>
      </c>
    </row>
    <row r="7" spans="1:13" ht="15" customHeight="1" x14ac:dyDescent="0.2">
      <c r="A7" s="1334"/>
      <c r="B7" s="1337"/>
      <c r="C7" s="773" t="s">
        <v>56</v>
      </c>
      <c r="D7" s="773"/>
      <c r="E7" s="799">
        <v>0.77700000000000002</v>
      </c>
      <c r="F7" s="240">
        <v>0.78400000000000003</v>
      </c>
      <c r="G7" s="796">
        <v>0.79600000000000004</v>
      </c>
      <c r="H7" s="797">
        <v>0.81200000000000006</v>
      </c>
      <c r="I7" s="796">
        <v>0.81399999999999995</v>
      </c>
      <c r="J7" s="240"/>
      <c r="K7" s="240">
        <v>0.8</v>
      </c>
      <c r="L7" s="240">
        <v>0.80400000000000005</v>
      </c>
      <c r="M7" s="796">
        <v>0.79800000000000004</v>
      </c>
    </row>
    <row r="8" spans="1:13" ht="15" customHeight="1" x14ac:dyDescent="0.2">
      <c r="A8" s="1334"/>
      <c r="B8" s="1337"/>
      <c r="C8" s="793" t="s">
        <v>57</v>
      </c>
      <c r="D8" s="793"/>
      <c r="E8" s="800">
        <v>0.80200000000000005</v>
      </c>
      <c r="F8" s="801">
        <v>0.82699999999999996</v>
      </c>
      <c r="G8" s="802">
        <v>0.85499999999999998</v>
      </c>
      <c r="H8" s="803">
        <v>0.86399999999999999</v>
      </c>
      <c r="I8" s="802">
        <v>0.86</v>
      </c>
      <c r="J8" s="240"/>
      <c r="K8" s="250">
        <v>0.85599999999999998</v>
      </c>
      <c r="L8" s="250">
        <v>0.85399999999999998</v>
      </c>
      <c r="M8" s="802">
        <v>0.83599999999999997</v>
      </c>
    </row>
    <row r="9" spans="1:13" ht="15" customHeight="1" x14ac:dyDescent="0.2">
      <c r="A9" s="1335"/>
      <c r="B9" s="1338"/>
      <c r="C9" s="774" t="s">
        <v>58</v>
      </c>
      <c r="D9" s="774"/>
      <c r="E9" s="805">
        <v>0.78800000000000003</v>
      </c>
      <c r="F9" s="240">
        <v>0.79400000000000004</v>
      </c>
      <c r="G9" s="806">
        <v>0.81599999999999995</v>
      </c>
      <c r="H9" s="807">
        <v>0.82299999999999995</v>
      </c>
      <c r="I9" s="806">
        <v>0.82899999999999996</v>
      </c>
      <c r="J9" s="240"/>
      <c r="K9" s="247">
        <v>0.80500000000000005</v>
      </c>
      <c r="L9" s="247">
        <v>0.81599999999999995</v>
      </c>
      <c r="M9" s="806">
        <v>0.80500000000000005</v>
      </c>
    </row>
    <row r="10" spans="1:13" ht="15" customHeight="1" x14ac:dyDescent="0.2">
      <c r="E10" s="808"/>
      <c r="F10" s="808"/>
      <c r="G10" s="808"/>
      <c r="H10" s="796"/>
      <c r="J10" s="777"/>
      <c r="K10" s="796"/>
    </row>
    <row r="11" spans="1:13" ht="15" customHeight="1" x14ac:dyDescent="0.25">
      <c r="A11" s="38" t="s">
        <v>252</v>
      </c>
      <c r="B11" s="771"/>
      <c r="C11" s="771"/>
      <c r="D11" s="771"/>
      <c r="E11" s="771"/>
      <c r="H11" s="240"/>
      <c r="K11" s="240"/>
    </row>
    <row r="12" spans="1:13" ht="15" customHeight="1" x14ac:dyDescent="0.2">
      <c r="A12" s="804"/>
      <c r="B12" s="798"/>
      <c r="C12" s="774"/>
      <c r="D12" s="774"/>
      <c r="E12" s="776"/>
      <c r="H12" s="240"/>
      <c r="K12" s="240"/>
    </row>
    <row r="13" spans="1:13" ht="15" customHeight="1" x14ac:dyDescent="0.2">
      <c r="A13" s="785" t="s">
        <v>49</v>
      </c>
      <c r="B13" s="780"/>
      <c r="C13" s="809" t="s">
        <v>35</v>
      </c>
      <c r="D13" s="780"/>
      <c r="E13" s="810" t="s">
        <v>84</v>
      </c>
      <c r="F13" s="782" t="s">
        <v>85</v>
      </c>
      <c r="G13" s="782" t="s">
        <v>87</v>
      </c>
      <c r="H13" s="782" t="s">
        <v>89</v>
      </c>
      <c r="I13" s="782" t="s">
        <v>91</v>
      </c>
      <c r="K13" s="782" t="s">
        <v>400</v>
      </c>
      <c r="L13" s="782" t="s">
        <v>401</v>
      </c>
      <c r="M13" s="782" t="s">
        <v>402</v>
      </c>
    </row>
    <row r="14" spans="1:13" ht="15" customHeight="1" x14ac:dyDescent="0.2">
      <c r="A14" s="671" t="s">
        <v>38</v>
      </c>
      <c r="B14" s="671"/>
      <c r="C14" s="138" t="s">
        <v>39</v>
      </c>
      <c r="D14" s="811"/>
      <c r="E14" s="812">
        <v>0.72199999999999998</v>
      </c>
      <c r="F14" s="801">
        <v>0.71899999999999997</v>
      </c>
      <c r="G14" s="813">
        <v>0.69799999999999995</v>
      </c>
      <c r="H14" s="813">
        <v>0.69499999999999995</v>
      </c>
      <c r="I14" s="813">
        <v>0.71</v>
      </c>
      <c r="K14" s="813">
        <v>0.68500000000000005</v>
      </c>
      <c r="L14" s="813">
        <v>0.68899999999999995</v>
      </c>
      <c r="M14" s="808">
        <v>0.67800000000000005</v>
      </c>
    </row>
    <row r="15" spans="1:13" ht="15" customHeight="1" x14ac:dyDescent="0.2">
      <c r="A15" s="675"/>
      <c r="B15" s="675"/>
      <c r="C15" s="138" t="s">
        <v>40</v>
      </c>
      <c r="D15" s="138"/>
      <c r="E15" s="814">
        <v>0.76700000000000002</v>
      </c>
      <c r="F15" s="240">
        <v>0.748</v>
      </c>
      <c r="G15" s="815">
        <v>0.71599999999999997</v>
      </c>
      <c r="H15" s="815">
        <v>0.68700000000000006</v>
      </c>
      <c r="I15" s="815">
        <v>0.70699999999999996</v>
      </c>
      <c r="K15" s="815">
        <v>0.67400000000000004</v>
      </c>
      <c r="L15" s="815">
        <v>0.67100000000000004</v>
      </c>
      <c r="M15" s="796">
        <v>0.66100000000000003</v>
      </c>
    </row>
    <row r="16" spans="1:13" ht="15" customHeight="1" x14ac:dyDescent="0.2">
      <c r="A16" s="675"/>
      <c r="B16" s="675"/>
      <c r="C16" s="138" t="s">
        <v>41</v>
      </c>
      <c r="D16" s="138"/>
      <c r="E16" s="816">
        <v>0.80600000000000005</v>
      </c>
      <c r="F16" s="817">
        <v>0.71399999999999997</v>
      </c>
      <c r="G16" s="818">
        <v>0.73799999999999999</v>
      </c>
      <c r="H16" s="818">
        <v>0.68300000000000005</v>
      </c>
      <c r="I16" s="818">
        <v>0.70799999999999996</v>
      </c>
      <c r="K16" s="818">
        <v>0.66500000000000004</v>
      </c>
      <c r="L16" s="818">
        <v>0.66100000000000003</v>
      </c>
      <c r="M16" s="806">
        <v>0.65800000000000003</v>
      </c>
    </row>
    <row r="17" spans="1:13" ht="15" customHeight="1" x14ac:dyDescent="0.2">
      <c r="A17" s="675"/>
      <c r="B17" s="675"/>
      <c r="C17" s="127" t="s">
        <v>42</v>
      </c>
      <c r="D17" s="127"/>
      <c r="E17" s="819">
        <v>0.753</v>
      </c>
      <c r="F17" s="820">
        <v>0.72599999999999998</v>
      </c>
      <c r="G17" s="821">
        <v>0.72</v>
      </c>
      <c r="H17" s="821">
        <v>0.68799999999999994</v>
      </c>
      <c r="I17" s="821">
        <v>0.70799999999999996</v>
      </c>
      <c r="K17" s="821">
        <v>0.67400000000000004</v>
      </c>
      <c r="L17" s="821">
        <v>0.67200000000000004</v>
      </c>
      <c r="M17" s="822">
        <v>0.66500000000000004</v>
      </c>
    </row>
    <row r="18" spans="1:13" ht="15" customHeight="1" x14ac:dyDescent="0.2">
      <c r="A18" s="678"/>
      <c r="B18" s="678"/>
      <c r="C18" s="133" t="s">
        <v>105</v>
      </c>
      <c r="D18" s="133"/>
      <c r="E18" s="823">
        <v>0.78</v>
      </c>
      <c r="F18" s="824">
        <v>0.73</v>
      </c>
      <c r="G18" s="825">
        <v>0.72899999999999998</v>
      </c>
      <c r="H18" s="825">
        <v>0.68500000000000005</v>
      </c>
      <c r="I18" s="825">
        <v>0.70699999999999996</v>
      </c>
      <c r="K18" s="825">
        <v>0.66900000000000004</v>
      </c>
      <c r="L18" s="825">
        <v>0.66600000000000004</v>
      </c>
      <c r="M18" s="826">
        <v>0.66</v>
      </c>
    </row>
    <row r="19" spans="1:13" ht="15" customHeight="1" x14ac:dyDescent="0.2">
      <c r="A19" s="671" t="s">
        <v>43</v>
      </c>
      <c r="B19" s="671"/>
      <c r="C19" s="138" t="s">
        <v>39</v>
      </c>
      <c r="D19" s="138"/>
      <c r="E19" s="814">
        <v>0.79</v>
      </c>
      <c r="F19" s="240">
        <v>0.76500000000000001</v>
      </c>
      <c r="G19" s="815">
        <v>0.75900000000000001</v>
      </c>
      <c r="H19" s="815">
        <v>0.75</v>
      </c>
      <c r="I19" s="815">
        <v>0.77300000000000002</v>
      </c>
      <c r="K19" s="815">
        <v>0.748</v>
      </c>
      <c r="L19" s="815">
        <v>0.749</v>
      </c>
      <c r="M19" s="796">
        <v>0.72899999999999998</v>
      </c>
    </row>
    <row r="20" spans="1:13" ht="15" customHeight="1" x14ac:dyDescent="0.2">
      <c r="A20" s="675"/>
      <c r="B20" s="675"/>
      <c r="C20" s="138" t="s">
        <v>40</v>
      </c>
      <c r="D20" s="138"/>
      <c r="E20" s="814">
        <v>0.79700000000000004</v>
      </c>
      <c r="F20" s="240">
        <v>0.77800000000000002</v>
      </c>
      <c r="G20" s="815">
        <v>0.74099999999999999</v>
      </c>
      <c r="H20" s="815">
        <v>0.72099999999999997</v>
      </c>
      <c r="I20" s="815">
        <v>0.76300000000000001</v>
      </c>
      <c r="K20" s="815">
        <v>0.71299999999999997</v>
      </c>
      <c r="L20" s="815">
        <v>0.72</v>
      </c>
      <c r="M20" s="796">
        <v>0.70499999999999996</v>
      </c>
    </row>
    <row r="21" spans="1:13" ht="15" customHeight="1" x14ac:dyDescent="0.2">
      <c r="A21" s="675"/>
      <c r="B21" s="675"/>
      <c r="C21" s="138" t="s">
        <v>41</v>
      </c>
      <c r="D21" s="138"/>
      <c r="E21" s="816">
        <v>0.76200000000000001</v>
      </c>
      <c r="F21" s="817">
        <v>0.751</v>
      </c>
      <c r="G21" s="818">
        <v>0.71099999999999997</v>
      </c>
      <c r="H21" s="818">
        <v>0.64900000000000002</v>
      </c>
      <c r="I21" s="818">
        <v>0.68899999999999995</v>
      </c>
      <c r="K21" s="818">
        <v>0.64600000000000002</v>
      </c>
      <c r="L21" s="818">
        <v>0.62</v>
      </c>
      <c r="M21" s="806">
        <v>0.64500000000000002</v>
      </c>
    </row>
    <row r="22" spans="1:13" ht="15" customHeight="1" x14ac:dyDescent="0.2">
      <c r="A22" s="675"/>
      <c r="B22" s="675"/>
      <c r="C22" s="127" t="s">
        <v>42</v>
      </c>
      <c r="D22" s="127"/>
      <c r="E22" s="827">
        <v>0.78600000000000003</v>
      </c>
      <c r="F22" s="828">
        <v>0.76500000000000001</v>
      </c>
      <c r="G22" s="829">
        <v>0.73</v>
      </c>
      <c r="H22" s="829">
        <v>0.69099999999999995</v>
      </c>
      <c r="I22" s="829">
        <v>0.73499999999999999</v>
      </c>
      <c r="K22" s="829">
        <v>0.68600000000000005</v>
      </c>
      <c r="L22" s="829">
        <v>0.68300000000000005</v>
      </c>
      <c r="M22" s="829">
        <v>0.68500000000000005</v>
      </c>
    </row>
    <row r="23" spans="1:13" ht="15" customHeight="1" x14ac:dyDescent="0.2">
      <c r="A23" s="678"/>
      <c r="B23" s="678"/>
      <c r="C23" s="133" t="s">
        <v>105</v>
      </c>
      <c r="D23" s="133"/>
      <c r="E23" s="830">
        <v>0.78400000000000003</v>
      </c>
      <c r="F23" s="831">
        <v>0.76400000000000001</v>
      </c>
      <c r="G23" s="832">
        <v>0.72299999999999998</v>
      </c>
      <c r="H23" s="832">
        <v>0.67800000000000005</v>
      </c>
      <c r="I23" s="832">
        <v>0.72399999999999998</v>
      </c>
      <c r="K23" s="832">
        <v>0.67200000000000004</v>
      </c>
      <c r="L23" s="832">
        <v>0.66600000000000004</v>
      </c>
      <c r="M23" s="832">
        <v>0.67300000000000004</v>
      </c>
    </row>
    <row r="24" spans="1:13" ht="15" customHeight="1" x14ac:dyDescent="0.2">
      <c r="A24" s="675" t="s">
        <v>44</v>
      </c>
      <c r="B24" s="675"/>
      <c r="C24" s="138" t="s">
        <v>39</v>
      </c>
      <c r="D24" s="138"/>
      <c r="E24" s="812">
        <v>0.83199999999999996</v>
      </c>
      <c r="F24" s="801">
        <v>0.64400000000000002</v>
      </c>
      <c r="G24" s="808">
        <v>0.77400000000000002</v>
      </c>
      <c r="H24" s="808">
        <v>0.66900000000000004</v>
      </c>
      <c r="I24" s="808">
        <v>0.71299999999999997</v>
      </c>
      <c r="K24" s="808">
        <v>0.69099999999999995</v>
      </c>
      <c r="L24" s="808">
        <v>0.67600000000000005</v>
      </c>
      <c r="M24" s="808">
        <v>0.53300000000000003</v>
      </c>
    </row>
    <row r="25" spans="1:13" ht="15" customHeight="1" x14ac:dyDescent="0.2">
      <c r="A25" s="675"/>
      <c r="B25" s="675"/>
      <c r="C25" s="138" t="s">
        <v>40</v>
      </c>
      <c r="D25" s="138"/>
      <c r="E25" s="814">
        <v>0.84799999999999998</v>
      </c>
      <c r="F25" s="240">
        <v>0.74399999999999999</v>
      </c>
      <c r="G25" s="796">
        <v>0.75</v>
      </c>
      <c r="H25" s="796">
        <v>0.76100000000000001</v>
      </c>
      <c r="I25" s="796">
        <v>0.61899999999999999</v>
      </c>
      <c r="K25" s="796">
        <v>0.71299999999999997</v>
      </c>
      <c r="L25" s="796">
        <v>0.58499999999999996</v>
      </c>
      <c r="M25" s="796">
        <v>0.54100000000000004</v>
      </c>
    </row>
    <row r="26" spans="1:13" ht="15" customHeight="1" x14ac:dyDescent="0.2">
      <c r="A26" s="675"/>
      <c r="B26" s="675"/>
      <c r="C26" s="138" t="s">
        <v>41</v>
      </c>
      <c r="D26" s="138"/>
      <c r="E26" s="816">
        <v>0.84199999999999997</v>
      </c>
      <c r="F26" s="817">
        <v>0.70099999999999996</v>
      </c>
      <c r="G26" s="818">
        <v>0.624</v>
      </c>
      <c r="H26" s="818">
        <v>0.68500000000000005</v>
      </c>
      <c r="I26" s="818">
        <v>0.64700000000000002</v>
      </c>
      <c r="K26" s="818">
        <v>0.64800000000000002</v>
      </c>
      <c r="L26" s="818">
        <v>0.58199999999999996</v>
      </c>
      <c r="M26" s="806">
        <v>0.60099999999999998</v>
      </c>
    </row>
    <row r="27" spans="1:13" ht="15" customHeight="1" x14ac:dyDescent="0.2">
      <c r="A27" s="675"/>
      <c r="B27" s="675"/>
      <c r="C27" s="127" t="s">
        <v>42</v>
      </c>
      <c r="D27" s="127"/>
      <c r="E27" s="827">
        <v>0.84599999999999997</v>
      </c>
      <c r="F27" s="828">
        <v>0.72599999999999998</v>
      </c>
      <c r="G27" s="829">
        <v>0.70199999999999996</v>
      </c>
      <c r="H27" s="829">
        <v>0.71299999999999997</v>
      </c>
      <c r="I27" s="829">
        <v>0.64300000000000002</v>
      </c>
      <c r="K27" s="829">
        <v>0.67600000000000005</v>
      </c>
      <c r="L27" s="829">
        <v>0.58899999999999997</v>
      </c>
      <c r="M27" s="829">
        <v>0.58299999999999996</v>
      </c>
    </row>
    <row r="28" spans="1:13" ht="15" customHeight="1" x14ac:dyDescent="0.2">
      <c r="A28" s="675"/>
      <c r="B28" s="675"/>
      <c r="C28" s="133" t="s">
        <v>105</v>
      </c>
      <c r="D28" s="133"/>
      <c r="E28" s="833">
        <v>0.84799999999999998</v>
      </c>
      <c r="F28" s="831">
        <v>0.73199999999999998</v>
      </c>
      <c r="G28" s="832">
        <v>0.69699999999999995</v>
      </c>
      <c r="H28" s="832">
        <v>0.71699999999999997</v>
      </c>
      <c r="I28" s="832">
        <v>0.63800000000000001</v>
      </c>
      <c r="K28" s="832">
        <v>0.67500000000000004</v>
      </c>
      <c r="L28" s="832">
        <v>0.58299999999999996</v>
      </c>
      <c r="M28" s="834">
        <v>0.58599999999999997</v>
      </c>
    </row>
    <row r="29" spans="1:13" ht="15" customHeight="1" x14ac:dyDescent="0.2">
      <c r="A29" s="671" t="s">
        <v>45</v>
      </c>
      <c r="B29" s="671"/>
      <c r="C29" s="138" t="s">
        <v>39</v>
      </c>
      <c r="D29" s="138"/>
      <c r="E29" s="835">
        <v>0.74</v>
      </c>
      <c r="F29" s="836">
        <v>0.73099999999999998</v>
      </c>
      <c r="G29" s="837">
        <v>0.71499999999999997</v>
      </c>
      <c r="H29" s="837">
        <v>0.71099999999999997</v>
      </c>
      <c r="I29" s="837">
        <v>0.72899999999999998</v>
      </c>
      <c r="K29" s="837">
        <v>0.70299999999999996</v>
      </c>
      <c r="L29" s="837">
        <v>0.70699999999999996</v>
      </c>
      <c r="M29" s="837">
        <v>0.69299999999999995</v>
      </c>
    </row>
    <row r="30" spans="1:13" ht="15" customHeight="1" x14ac:dyDescent="0.2">
      <c r="A30" s="675"/>
      <c r="B30" s="675"/>
      <c r="C30" s="138" t="s">
        <v>40</v>
      </c>
      <c r="D30" s="138"/>
      <c r="E30" s="835">
        <v>0.77800000000000002</v>
      </c>
      <c r="F30" s="836">
        <v>0.75900000000000001</v>
      </c>
      <c r="G30" s="837">
        <v>0.72599999999999998</v>
      </c>
      <c r="H30" s="837">
        <v>0.70099999999999996</v>
      </c>
      <c r="I30" s="837">
        <v>0.72699999999999998</v>
      </c>
      <c r="K30" s="837">
        <v>0.69</v>
      </c>
      <c r="L30" s="837">
        <v>0.68899999999999995</v>
      </c>
      <c r="M30" s="837">
        <v>0.67600000000000005</v>
      </c>
    </row>
    <row r="31" spans="1:13" ht="15" customHeight="1" x14ac:dyDescent="0.2">
      <c r="A31" s="675"/>
      <c r="B31" s="675"/>
      <c r="C31" s="138" t="s">
        <v>41</v>
      </c>
      <c r="D31" s="138"/>
      <c r="E31" s="838">
        <v>0.78800000000000003</v>
      </c>
      <c r="F31" s="839">
        <v>0.72599999999999998</v>
      </c>
      <c r="G31" s="840">
        <v>0.72699999999999998</v>
      </c>
      <c r="H31" s="840">
        <v>0.66700000000000004</v>
      </c>
      <c r="I31" s="840">
        <v>0.69899999999999995</v>
      </c>
      <c r="K31" s="840">
        <v>0.65600000000000003</v>
      </c>
      <c r="L31" s="840">
        <v>0.64300000000000002</v>
      </c>
      <c r="M31" s="840">
        <v>0.65100000000000002</v>
      </c>
    </row>
    <row r="32" spans="1:13" ht="15" customHeight="1" x14ac:dyDescent="0.2">
      <c r="A32" s="675"/>
      <c r="B32" s="675"/>
      <c r="C32" s="127" t="s">
        <v>42</v>
      </c>
      <c r="D32" s="127"/>
      <c r="E32" s="841">
        <v>0.76400000000000001</v>
      </c>
      <c r="F32" s="842">
        <v>0.73799999999999999</v>
      </c>
      <c r="G32" s="843">
        <v>0.72299999999999998</v>
      </c>
      <c r="H32" s="843">
        <v>0.68899999999999995</v>
      </c>
      <c r="I32" s="843">
        <v>0.71699999999999997</v>
      </c>
      <c r="K32" s="843">
        <v>0.67900000000000005</v>
      </c>
      <c r="L32" s="843">
        <v>0.67500000000000004</v>
      </c>
      <c r="M32" s="843">
        <v>0.67</v>
      </c>
    </row>
    <row r="33" spans="1:13" ht="15" customHeight="1" x14ac:dyDescent="0.2">
      <c r="A33" s="678"/>
      <c r="B33" s="678"/>
      <c r="C33" s="133" t="s">
        <v>105</v>
      </c>
      <c r="D33" s="133"/>
      <c r="E33" s="838">
        <v>0.78200000000000003</v>
      </c>
      <c r="F33" s="839">
        <v>0.74199999999999999</v>
      </c>
      <c r="G33" s="840">
        <v>0.72599999999999998</v>
      </c>
      <c r="H33" s="840">
        <v>0.68200000000000005</v>
      </c>
      <c r="I33" s="840">
        <v>0.71199999999999997</v>
      </c>
      <c r="K33" s="840">
        <v>0.67100000000000004</v>
      </c>
      <c r="L33" s="840">
        <v>0.66400000000000003</v>
      </c>
      <c r="M33" s="840">
        <v>0.66200000000000003</v>
      </c>
    </row>
    <row r="34" spans="1:13" ht="15" customHeight="1" x14ac:dyDescent="0.2">
      <c r="A34" s="675"/>
      <c r="B34" s="675"/>
      <c r="C34" s="844"/>
      <c r="D34" s="844"/>
      <c r="E34" s="845"/>
      <c r="F34" s="845"/>
      <c r="G34" s="845"/>
      <c r="H34" s="845"/>
      <c r="I34" s="845"/>
      <c r="K34" s="845"/>
      <c r="L34" s="845"/>
    </row>
    <row r="35" spans="1:13" ht="15" customHeight="1" x14ac:dyDescent="0.2">
      <c r="A35" s="26" t="s">
        <v>46</v>
      </c>
      <c r="B35" s="846"/>
      <c r="C35" s="846"/>
      <c r="D35" s="846"/>
      <c r="F35" s="846"/>
    </row>
    <row r="36" spans="1:13" ht="15" customHeight="1" x14ac:dyDescent="0.2">
      <c r="A36" s="1222" t="s">
        <v>175</v>
      </c>
      <c r="B36" s="1222"/>
      <c r="C36" s="1222"/>
      <c r="D36" s="1222"/>
      <c r="E36" s="1222"/>
      <c r="F36" s="1222"/>
      <c r="G36" s="1222"/>
      <c r="H36" s="1222"/>
      <c r="I36" s="1222"/>
      <c r="J36" s="1222"/>
      <c r="K36" s="1222"/>
      <c r="L36" s="1222"/>
      <c r="M36" s="1222"/>
    </row>
    <row r="37" spans="1:13" ht="15" customHeight="1" x14ac:dyDescent="0.2">
      <c r="A37" s="1339" t="s">
        <v>98</v>
      </c>
      <c r="B37" s="1339"/>
      <c r="C37" s="1339"/>
      <c r="D37" s="1339"/>
      <c r="E37" s="1339"/>
      <c r="F37" s="1339"/>
      <c r="G37" s="1339"/>
      <c r="H37" s="1339"/>
      <c r="I37" s="1339"/>
      <c r="J37" s="1339"/>
      <c r="K37" s="1339"/>
      <c r="L37" s="1339"/>
      <c r="M37" s="1339"/>
    </row>
    <row r="38" spans="1:13" ht="15" customHeight="1" x14ac:dyDescent="0.2">
      <c r="A38" s="1341" t="s">
        <v>253</v>
      </c>
      <c r="B38" s="1341"/>
      <c r="C38" s="1341"/>
      <c r="D38" s="1341"/>
      <c r="E38" s="1341"/>
      <c r="F38" s="1341"/>
      <c r="G38" s="1341"/>
      <c r="H38" s="1341"/>
      <c r="I38" s="1341"/>
      <c r="J38" s="1341"/>
      <c r="K38" s="1341"/>
      <c r="L38" s="1341"/>
      <c r="M38" s="1341"/>
    </row>
    <row r="39" spans="1:13" ht="15" customHeight="1" x14ac:dyDescent="0.2">
      <c r="A39" s="1341" t="s">
        <v>254</v>
      </c>
      <c r="B39" s="1341"/>
      <c r="C39" s="1341"/>
      <c r="D39" s="1341"/>
      <c r="E39" s="1341"/>
      <c r="F39" s="1341"/>
      <c r="G39" s="1341"/>
      <c r="H39" s="1341"/>
      <c r="I39" s="1341"/>
      <c r="J39" s="1341"/>
      <c r="K39" s="1341"/>
      <c r="L39" s="1341"/>
      <c r="M39" s="1341"/>
    </row>
    <row r="40" spans="1:13" ht="15" customHeight="1" x14ac:dyDescent="0.2">
      <c r="A40" s="1339" t="s">
        <v>255</v>
      </c>
      <c r="B40" s="1339"/>
      <c r="C40" s="1339"/>
      <c r="D40" s="1339"/>
      <c r="E40" s="1339"/>
      <c r="F40" s="1339"/>
      <c r="G40" s="1339"/>
      <c r="H40" s="1339"/>
      <c r="I40" s="1339"/>
      <c r="J40" s="1339"/>
      <c r="K40" s="1339"/>
      <c r="L40" s="1339"/>
      <c r="M40" s="1339"/>
    </row>
    <row r="41" spans="1:13" ht="15" customHeight="1" x14ac:dyDescent="0.2">
      <c r="A41" s="1342" t="s">
        <v>256</v>
      </c>
      <c r="B41" s="1342"/>
      <c r="C41" s="1342"/>
      <c r="D41" s="1342"/>
      <c r="E41" s="1342"/>
      <c r="F41" s="1342"/>
      <c r="G41" s="1342"/>
      <c r="H41" s="1342"/>
      <c r="I41" s="1342"/>
      <c r="J41" s="1342"/>
      <c r="K41" s="1342"/>
      <c r="L41" s="1342"/>
      <c r="M41" s="1342"/>
    </row>
    <row r="42" spans="1:13" ht="15" customHeight="1" x14ac:dyDescent="0.2">
      <c r="A42" s="1339" t="s">
        <v>29</v>
      </c>
      <c r="B42" s="1339"/>
      <c r="C42" s="1339"/>
      <c r="D42" s="1339"/>
      <c r="E42" s="1339"/>
      <c r="F42" s="1339"/>
      <c r="G42" s="1339"/>
      <c r="H42" s="1339"/>
      <c r="I42" s="1339"/>
      <c r="J42" s="1339"/>
      <c r="K42" s="1339"/>
      <c r="L42" s="1339"/>
      <c r="M42" s="1339"/>
    </row>
    <row r="43" spans="1:13" ht="15" customHeight="1" x14ac:dyDescent="0.2">
      <c r="A43" s="1217" t="s">
        <v>257</v>
      </c>
      <c r="B43" s="1217"/>
      <c r="C43" s="1217"/>
      <c r="D43" s="1217"/>
      <c r="E43" s="1217"/>
      <c r="F43" s="1217"/>
      <c r="G43" s="1217"/>
      <c r="H43" s="1217"/>
      <c r="I43" s="1217"/>
      <c r="J43" s="1217"/>
      <c r="K43" s="1217"/>
      <c r="L43" s="1217"/>
      <c r="M43" s="1217"/>
    </row>
    <row r="44" spans="1:13" ht="15" customHeight="1" x14ac:dyDescent="0.2">
      <c r="A44" s="1340" t="s">
        <v>258</v>
      </c>
      <c r="B44" s="1340"/>
      <c r="C44" s="1340"/>
      <c r="D44" s="1340"/>
      <c r="E44" s="1340"/>
      <c r="F44" s="1340"/>
      <c r="G44" s="1340"/>
      <c r="H44" s="1340"/>
      <c r="I44" s="1340"/>
      <c r="J44" s="1340"/>
      <c r="K44" s="1340"/>
      <c r="L44" s="1340"/>
      <c r="M44" s="1340"/>
    </row>
    <row r="45" spans="1:13" x14ac:dyDescent="0.2">
      <c r="A45" s="1340" t="s">
        <v>259</v>
      </c>
      <c r="B45" s="1340"/>
      <c r="C45" s="1340"/>
      <c r="D45" s="1340"/>
      <c r="E45" s="1340"/>
      <c r="F45" s="1340"/>
      <c r="G45" s="1340"/>
      <c r="H45" s="1340"/>
      <c r="I45" s="1340"/>
      <c r="J45" s="1340"/>
      <c r="K45" s="1340"/>
      <c r="L45" s="1340"/>
      <c r="M45" s="1340"/>
    </row>
    <row r="46" spans="1:13" ht="15" customHeight="1" x14ac:dyDescent="0.2">
      <c r="A46" s="1339" t="s">
        <v>260</v>
      </c>
      <c r="B46" s="1339"/>
      <c r="C46" s="1339"/>
      <c r="D46" s="1339"/>
      <c r="E46" s="1339"/>
      <c r="F46" s="1339"/>
      <c r="G46" s="1339"/>
      <c r="H46" s="1339"/>
      <c r="I46" s="1339"/>
      <c r="J46" s="1339"/>
      <c r="K46" s="1339"/>
      <c r="L46" s="1339"/>
      <c r="M46" s="1339"/>
    </row>
    <row r="47" spans="1:13" ht="15" customHeight="1" x14ac:dyDescent="0.2">
      <c r="A47" s="1340" t="s">
        <v>403</v>
      </c>
      <c r="B47" s="1340"/>
      <c r="C47" s="1340"/>
      <c r="D47" s="1340"/>
      <c r="E47" s="1340"/>
      <c r="F47" s="1340"/>
      <c r="G47" s="1340"/>
      <c r="H47" s="1340"/>
      <c r="I47" s="1340"/>
      <c r="J47" s="1340"/>
      <c r="K47" s="1340"/>
      <c r="L47" s="1340"/>
      <c r="M47" s="1340"/>
    </row>
    <row r="48" spans="1:13" ht="15" customHeight="1" x14ac:dyDescent="0.2">
      <c r="A48" s="1339" t="s">
        <v>404</v>
      </c>
      <c r="B48" s="1339"/>
      <c r="C48" s="1339"/>
      <c r="D48" s="1339"/>
      <c r="E48" s="1339"/>
      <c r="F48" s="1339"/>
      <c r="G48" s="1339"/>
      <c r="H48" s="1339"/>
      <c r="I48" s="1339"/>
      <c r="J48" s="1339"/>
      <c r="K48" s="1339"/>
      <c r="L48" s="1339"/>
      <c r="M48" s="1339"/>
    </row>
  </sheetData>
  <mergeCells count="18">
    <mergeCell ref="A46:M46"/>
    <mergeCell ref="A47:M47"/>
    <mergeCell ref="A48:M48"/>
    <mergeCell ref="A37:M37"/>
    <mergeCell ref="A38:M38"/>
    <mergeCell ref="A39:M39"/>
    <mergeCell ref="A40:M40"/>
    <mergeCell ref="A41:M41"/>
    <mergeCell ref="A42:M42"/>
    <mergeCell ref="A43:M43"/>
    <mergeCell ref="A44:M44"/>
    <mergeCell ref="A45:M45"/>
    <mergeCell ref="A36:M36"/>
    <mergeCell ref="H2:I2"/>
    <mergeCell ref="K2:M2"/>
    <mergeCell ref="A4:B4"/>
    <mergeCell ref="A5:A9"/>
    <mergeCell ref="B5:B9"/>
  </mergeCells>
  <hyperlinks>
    <hyperlink ref="A42" r:id="rId1"/>
    <hyperlink ref="A40" r:id="rId2"/>
    <hyperlink ref="A37" r:id="rId3"/>
    <hyperlink ref="A46:M46" r:id="rId4" display="https://www.gov.uk/government/statistical-data-sets/fe-data-library-other-statistics-and-research"/>
    <hyperlink ref="A48" r:id="rId5"/>
  </hyperlinks>
  <pageMargins left="0.70866141732283472" right="0.70866141732283472" top="0.74803149606299213" bottom="0.74803149606299213" header="0.31496062992125984" footer="0.31496062992125984"/>
  <pageSetup paperSize="9" scale="68" orientation="landscape" r:id="rId6"/>
  <headerFooter alignWithMargins="0"/>
  <drawing r:id="rId7"/>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79998168889431442"/>
  </sheetPr>
  <dimension ref="A1:Q46"/>
  <sheetViews>
    <sheetView showGridLines="0" zoomScale="85" zoomScaleNormal="85" workbookViewId="0"/>
  </sheetViews>
  <sheetFormatPr defaultColWidth="9.140625" defaultRowHeight="15" customHeight="1" x14ac:dyDescent="0.2"/>
  <cols>
    <col min="1" max="1" width="10.85546875" style="865" customWidth="1"/>
    <col min="2" max="2" width="13.85546875" style="865" customWidth="1"/>
    <col min="3" max="3" width="1.5703125" style="865" customWidth="1"/>
    <col min="4" max="4" width="12.140625" style="865" customWidth="1"/>
    <col min="5" max="5" width="1.5703125" style="865" customWidth="1"/>
    <col min="6" max="6" width="12.140625" style="865" customWidth="1"/>
    <col min="7" max="7" width="1.5703125" style="865" customWidth="1"/>
    <col min="8" max="8" width="12.140625" style="865" customWidth="1"/>
    <col min="9" max="9" width="1.5703125" style="865" customWidth="1"/>
    <col min="10" max="10" width="12.140625" style="865" customWidth="1"/>
    <col min="11" max="11" width="1.5703125" style="865" customWidth="1"/>
    <col min="12" max="12" width="12.140625" style="865" customWidth="1"/>
    <col min="13" max="13" width="1.5703125" style="865" customWidth="1"/>
    <col min="14" max="14" width="14.7109375" style="865" customWidth="1"/>
    <col min="15" max="16" width="1.5703125" style="865" customWidth="1"/>
    <col min="17" max="16384" width="9.140625" style="865"/>
  </cols>
  <sheetData>
    <row r="1" spans="1:16" s="848" customFormat="1" ht="15" customHeight="1" x14ac:dyDescent="0.25">
      <c r="A1" s="847" t="s">
        <v>261</v>
      </c>
      <c r="D1" s="849"/>
      <c r="E1" s="849"/>
      <c r="H1" s="850"/>
      <c r="I1" s="850"/>
      <c r="J1" s="850"/>
      <c r="K1" s="850"/>
    </row>
    <row r="2" spans="1:16" s="848" customFormat="1" ht="15" customHeight="1" x14ac:dyDescent="0.2">
      <c r="A2" s="851"/>
      <c r="D2" s="849"/>
      <c r="E2" s="849"/>
      <c r="H2" s="850"/>
      <c r="I2" s="850"/>
      <c r="J2" s="850"/>
      <c r="K2" s="850"/>
    </row>
    <row r="3" spans="1:16" s="854" customFormat="1" ht="45" customHeight="1" x14ac:dyDescent="0.2">
      <c r="A3" s="852" t="s">
        <v>262</v>
      </c>
      <c r="B3" s="1346" t="s">
        <v>263</v>
      </c>
      <c r="C3" s="1346"/>
      <c r="D3" s="1346" t="s">
        <v>264</v>
      </c>
      <c r="E3" s="1346"/>
      <c r="F3" s="1346" t="s">
        <v>58</v>
      </c>
      <c r="G3" s="1346"/>
      <c r="H3" s="1346" t="s">
        <v>265</v>
      </c>
      <c r="I3" s="1346"/>
      <c r="J3" s="1346" t="s">
        <v>57</v>
      </c>
      <c r="K3" s="1346"/>
      <c r="L3" s="1346" t="s">
        <v>266</v>
      </c>
      <c r="M3" s="1346"/>
      <c r="N3" s="1346" t="s">
        <v>267</v>
      </c>
      <c r="O3" s="1346"/>
      <c r="P3" s="853"/>
    </row>
    <row r="4" spans="1:16" s="854" customFormat="1" ht="15" customHeight="1" x14ac:dyDescent="0.2">
      <c r="A4" s="855"/>
      <c r="B4" s="856"/>
      <c r="C4" s="856"/>
      <c r="D4" s="856"/>
      <c r="E4" s="856"/>
      <c r="F4" s="856"/>
      <c r="G4" s="856"/>
      <c r="H4" s="856"/>
      <c r="I4" s="856"/>
      <c r="J4" s="856"/>
      <c r="K4" s="856"/>
      <c r="L4" s="856"/>
      <c r="M4" s="856"/>
      <c r="N4" s="856"/>
      <c r="O4" s="857"/>
      <c r="P4" s="855"/>
    </row>
    <row r="5" spans="1:16" ht="15" customHeight="1" x14ac:dyDescent="0.2">
      <c r="A5" s="858">
        <v>2008</v>
      </c>
      <c r="B5" s="859">
        <v>31514000</v>
      </c>
      <c r="C5" s="860"/>
      <c r="D5" s="861">
        <v>34.200000000000003</v>
      </c>
      <c r="E5" s="862"/>
      <c r="F5" s="863">
        <v>20.2</v>
      </c>
      <c r="G5" s="864"/>
      <c r="H5" s="861">
        <v>54.3</v>
      </c>
      <c r="I5" s="864"/>
      <c r="J5" s="863">
        <v>18.899999999999999</v>
      </c>
      <c r="K5" s="864"/>
      <c r="L5" s="861">
        <v>73.2</v>
      </c>
      <c r="M5" s="864"/>
      <c r="N5" s="861">
        <v>26.8</v>
      </c>
      <c r="O5" s="860"/>
      <c r="P5" s="860"/>
    </row>
    <row r="6" spans="1:16" s="862" customFormat="1" ht="15" customHeight="1" x14ac:dyDescent="0.2">
      <c r="A6" s="866">
        <v>2009</v>
      </c>
      <c r="B6" s="859">
        <v>31713000</v>
      </c>
      <c r="C6" s="860"/>
      <c r="D6" s="861">
        <v>36</v>
      </c>
      <c r="F6" s="863">
        <v>20.100000000000001</v>
      </c>
      <c r="G6" s="864"/>
      <c r="H6" s="861">
        <v>56.1</v>
      </c>
      <c r="I6" s="864"/>
      <c r="J6" s="863">
        <v>19.399999999999999</v>
      </c>
      <c r="K6" s="864"/>
      <c r="L6" s="861">
        <v>75.5</v>
      </c>
      <c r="M6" s="864"/>
      <c r="N6" s="861">
        <v>24.5</v>
      </c>
      <c r="O6" s="867"/>
      <c r="P6" s="867"/>
    </row>
    <row r="7" spans="1:16" s="862" customFormat="1" ht="15" customHeight="1" x14ac:dyDescent="0.2">
      <c r="A7" s="866">
        <v>2010</v>
      </c>
      <c r="B7" s="859">
        <v>31955000</v>
      </c>
      <c r="C7" s="860"/>
      <c r="D7" s="861">
        <v>37.200000000000003</v>
      </c>
      <c r="F7" s="863">
        <v>20.3</v>
      </c>
      <c r="G7" s="864"/>
      <c r="H7" s="861">
        <v>57.5</v>
      </c>
      <c r="I7" s="864"/>
      <c r="J7" s="863">
        <v>19</v>
      </c>
      <c r="K7" s="864"/>
      <c r="L7" s="861">
        <v>76.5</v>
      </c>
      <c r="M7" s="864"/>
      <c r="N7" s="861">
        <v>23.5</v>
      </c>
      <c r="O7" s="868"/>
      <c r="P7" s="868"/>
    </row>
    <row r="8" spans="1:16" s="862" customFormat="1" ht="15" customHeight="1" x14ac:dyDescent="0.2">
      <c r="A8" s="866">
        <v>2011</v>
      </c>
      <c r="B8" s="859">
        <v>32082000</v>
      </c>
      <c r="C8" s="860"/>
      <c r="D8" s="861">
        <v>37.799999999999997</v>
      </c>
      <c r="F8" s="863">
        <v>20.6</v>
      </c>
      <c r="G8" s="864"/>
      <c r="H8" s="861">
        <v>58.4</v>
      </c>
      <c r="I8" s="864"/>
      <c r="J8" s="863">
        <v>19.100000000000001</v>
      </c>
      <c r="K8" s="864"/>
      <c r="L8" s="861">
        <v>77.5</v>
      </c>
      <c r="M8" s="864"/>
      <c r="N8" s="861">
        <v>22.5</v>
      </c>
      <c r="O8" s="868"/>
      <c r="P8" s="868"/>
    </row>
    <row r="9" spans="1:16" s="862" customFormat="1" ht="15" customHeight="1" x14ac:dyDescent="0.2">
      <c r="A9" s="866">
        <v>2012</v>
      </c>
      <c r="B9" s="859">
        <v>32092000</v>
      </c>
      <c r="C9" s="860"/>
      <c r="D9" s="861">
        <v>39.5</v>
      </c>
      <c r="F9" s="863">
        <v>21</v>
      </c>
      <c r="G9" s="864"/>
      <c r="H9" s="861">
        <v>60.6</v>
      </c>
      <c r="I9" s="864"/>
      <c r="J9" s="863">
        <v>19</v>
      </c>
      <c r="K9" s="864"/>
      <c r="L9" s="861">
        <v>79.599999999999994</v>
      </c>
      <c r="M9" s="864"/>
      <c r="N9" s="861">
        <v>20.399999999999999</v>
      </c>
      <c r="O9" s="868"/>
      <c r="P9" s="868"/>
    </row>
    <row r="10" spans="1:16" s="862" customFormat="1" ht="15" customHeight="1" x14ac:dyDescent="0.2">
      <c r="A10" s="866">
        <v>2013</v>
      </c>
      <c r="B10" s="859">
        <v>32200000</v>
      </c>
      <c r="C10" s="860"/>
      <c r="D10" s="861">
        <v>40.1</v>
      </c>
      <c r="E10" s="864"/>
      <c r="F10" s="863">
        <v>21.3</v>
      </c>
      <c r="G10" s="864"/>
      <c r="H10" s="861">
        <v>61.4</v>
      </c>
      <c r="I10" s="864"/>
      <c r="J10" s="863">
        <v>18.899999999999999</v>
      </c>
      <c r="K10" s="864"/>
      <c r="L10" s="861">
        <v>80.3</v>
      </c>
      <c r="M10" s="864"/>
      <c r="N10" s="861">
        <v>19.7</v>
      </c>
      <c r="O10" s="864"/>
      <c r="P10" s="864"/>
    </row>
    <row r="11" spans="1:16" s="862" customFormat="1" ht="15" customHeight="1" x14ac:dyDescent="0.2">
      <c r="A11" s="869">
        <v>2014</v>
      </c>
      <c r="B11" s="870">
        <v>32363000</v>
      </c>
      <c r="C11" s="871"/>
      <c r="D11" s="872">
        <v>40.799999999999997</v>
      </c>
      <c r="E11" s="873"/>
      <c r="F11" s="874">
        <v>21.3</v>
      </c>
      <c r="G11" s="873"/>
      <c r="H11" s="872">
        <v>62</v>
      </c>
      <c r="I11" s="873"/>
      <c r="J11" s="874">
        <v>18.899999999999999</v>
      </c>
      <c r="K11" s="873"/>
      <c r="L11" s="872">
        <v>80.900000000000006</v>
      </c>
      <c r="M11" s="873"/>
      <c r="N11" s="872">
        <v>19.100000000000001</v>
      </c>
      <c r="O11" s="873"/>
      <c r="P11" s="875"/>
    </row>
    <row r="12" spans="1:16" s="876" customFormat="1" ht="15" customHeight="1" x14ac:dyDescent="0.2">
      <c r="A12" s="869">
        <v>2015</v>
      </c>
      <c r="B12" s="870">
        <v>32563000</v>
      </c>
      <c r="C12" s="871"/>
      <c r="D12" s="872">
        <v>42.6</v>
      </c>
      <c r="E12" s="873"/>
      <c r="F12" s="874">
        <v>20.9</v>
      </c>
      <c r="G12" s="873"/>
      <c r="H12" s="872">
        <v>63.6</v>
      </c>
      <c r="I12" s="873"/>
      <c r="J12" s="874">
        <v>18.100000000000001</v>
      </c>
      <c r="K12" s="873"/>
      <c r="L12" s="872">
        <v>81.7</v>
      </c>
      <c r="M12" s="873"/>
      <c r="N12" s="872">
        <v>18.3</v>
      </c>
      <c r="O12" s="873"/>
      <c r="P12" s="873"/>
    </row>
    <row r="13" spans="1:16" s="876" customFormat="1" ht="15" customHeight="1" x14ac:dyDescent="0.2">
      <c r="A13" s="869">
        <v>2016</v>
      </c>
      <c r="B13" s="870">
        <v>32751000</v>
      </c>
      <c r="C13" s="871"/>
      <c r="D13" s="872">
        <v>43.8</v>
      </c>
      <c r="E13" s="873" t="s">
        <v>268</v>
      </c>
      <c r="F13" s="874">
        <v>21.5</v>
      </c>
      <c r="G13" s="873" t="s">
        <v>268</v>
      </c>
      <c r="H13" s="872">
        <v>65.3</v>
      </c>
      <c r="I13" s="873" t="s">
        <v>268</v>
      </c>
      <c r="J13" s="874">
        <v>17.5</v>
      </c>
      <c r="K13" s="873" t="s">
        <v>268</v>
      </c>
      <c r="L13" s="872">
        <v>82.8</v>
      </c>
      <c r="M13" s="873" t="s">
        <v>268</v>
      </c>
      <c r="N13" s="872">
        <v>17.2</v>
      </c>
      <c r="O13" s="873" t="s">
        <v>268</v>
      </c>
      <c r="P13" s="873"/>
    </row>
    <row r="14" spans="1:16" s="882" customFormat="1" ht="15" customHeight="1" x14ac:dyDescent="0.2">
      <c r="A14" s="877" t="s">
        <v>269</v>
      </c>
      <c r="B14" s="878"/>
      <c r="C14" s="878"/>
      <c r="D14" s="879">
        <v>0.5</v>
      </c>
      <c r="E14" s="880"/>
      <c r="F14" s="879">
        <v>0.4</v>
      </c>
      <c r="G14" s="880"/>
      <c r="H14" s="879">
        <v>0.4</v>
      </c>
      <c r="I14" s="880"/>
      <c r="J14" s="879">
        <v>0.4</v>
      </c>
      <c r="K14" s="880"/>
      <c r="L14" s="879">
        <v>0.4</v>
      </c>
      <c r="M14" s="880"/>
      <c r="N14" s="879">
        <v>0.4</v>
      </c>
      <c r="O14" s="881"/>
      <c r="P14" s="871"/>
    </row>
    <row r="15" spans="1:16" s="882" customFormat="1" ht="15" customHeight="1" x14ac:dyDescent="0.2">
      <c r="A15" s="883"/>
      <c r="B15" s="884"/>
      <c r="C15" s="884"/>
      <c r="D15" s="871"/>
      <c r="E15" s="871"/>
      <c r="F15" s="871"/>
      <c r="G15" s="871"/>
      <c r="H15" s="871"/>
      <c r="I15" s="871"/>
      <c r="J15" s="871"/>
      <c r="K15" s="871"/>
      <c r="L15" s="885"/>
      <c r="M15" s="885"/>
      <c r="N15" s="885"/>
      <c r="O15" s="885"/>
      <c r="P15" s="885"/>
    </row>
    <row r="16" spans="1:16" s="882" customFormat="1" ht="15" customHeight="1" x14ac:dyDescent="0.25">
      <c r="A16" s="847" t="s">
        <v>270</v>
      </c>
      <c r="B16" s="885"/>
      <c r="C16" s="885"/>
      <c r="D16" s="885"/>
      <c r="E16" s="885"/>
      <c r="F16" s="885"/>
      <c r="G16" s="885"/>
      <c r="H16" s="871"/>
      <c r="I16" s="871"/>
      <c r="J16" s="871"/>
      <c r="K16" s="871"/>
      <c r="L16" s="885"/>
      <c r="M16" s="885"/>
      <c r="N16" s="885"/>
      <c r="O16" s="885"/>
      <c r="P16" s="885"/>
    </row>
    <row r="17" spans="1:16" s="882" customFormat="1" ht="15" customHeight="1" x14ac:dyDescent="0.2">
      <c r="A17" s="886"/>
      <c r="B17" s="885"/>
      <c r="C17" s="885"/>
      <c r="D17" s="887"/>
      <c r="E17" s="888"/>
      <c r="F17" s="887"/>
      <c r="G17" s="888"/>
      <c r="H17" s="887"/>
      <c r="I17" s="889"/>
      <c r="J17" s="887"/>
      <c r="K17" s="889"/>
      <c r="L17" s="887"/>
      <c r="M17" s="888"/>
      <c r="N17" s="887"/>
      <c r="O17" s="885"/>
      <c r="P17" s="885"/>
    </row>
    <row r="18" spans="1:16" s="882" customFormat="1" ht="45" customHeight="1" x14ac:dyDescent="0.2">
      <c r="A18" s="890" t="s">
        <v>262</v>
      </c>
      <c r="B18" s="1349" t="s">
        <v>271</v>
      </c>
      <c r="C18" s="1349"/>
      <c r="D18" s="1349" t="s">
        <v>264</v>
      </c>
      <c r="E18" s="1349"/>
      <c r="F18" s="1349" t="s">
        <v>58</v>
      </c>
      <c r="G18" s="1349"/>
      <c r="H18" s="1349" t="s">
        <v>265</v>
      </c>
      <c r="I18" s="1349"/>
      <c r="J18" s="1349" t="s">
        <v>57</v>
      </c>
      <c r="K18" s="1349"/>
      <c r="L18" s="1349" t="s">
        <v>266</v>
      </c>
      <c r="M18" s="1349"/>
      <c r="N18" s="1349" t="s">
        <v>267</v>
      </c>
      <c r="O18" s="1349"/>
      <c r="P18" s="891"/>
    </row>
    <row r="19" spans="1:16" s="882" customFormat="1" ht="15" customHeight="1" x14ac:dyDescent="0.2">
      <c r="A19" s="892"/>
      <c r="B19" s="893"/>
      <c r="C19" s="893"/>
      <c r="D19" s="893"/>
      <c r="E19" s="893"/>
      <c r="F19" s="893"/>
      <c r="G19" s="893"/>
      <c r="H19" s="893"/>
      <c r="I19" s="893"/>
      <c r="J19" s="893"/>
      <c r="K19" s="893"/>
      <c r="L19" s="893"/>
      <c r="M19" s="893"/>
      <c r="N19" s="893"/>
      <c r="O19" s="894"/>
      <c r="P19" s="871"/>
    </row>
    <row r="20" spans="1:16" s="882" customFormat="1" ht="15" customHeight="1" x14ac:dyDescent="0.2">
      <c r="A20" s="895">
        <v>2008</v>
      </c>
      <c r="B20" s="870">
        <v>31514000</v>
      </c>
      <c r="C20" s="871"/>
      <c r="D20" s="870">
        <v>10764000</v>
      </c>
      <c r="E20" s="896"/>
      <c r="F20" s="870">
        <v>6350000</v>
      </c>
      <c r="G20" s="871"/>
      <c r="H20" s="870">
        <v>17114000</v>
      </c>
      <c r="I20" s="871"/>
      <c r="J20" s="870">
        <v>5947000</v>
      </c>
      <c r="K20" s="871"/>
      <c r="L20" s="870">
        <v>23061000</v>
      </c>
      <c r="M20" s="871"/>
      <c r="N20" s="870">
        <v>8453000</v>
      </c>
      <c r="O20" s="871"/>
      <c r="P20" s="871"/>
    </row>
    <row r="21" spans="1:16" s="882" customFormat="1" ht="15" customHeight="1" x14ac:dyDescent="0.2">
      <c r="A21" s="869">
        <v>2009</v>
      </c>
      <c r="B21" s="870">
        <v>31713000</v>
      </c>
      <c r="C21" s="871"/>
      <c r="D21" s="870">
        <v>11412000</v>
      </c>
      <c r="E21" s="883"/>
      <c r="F21" s="870">
        <v>6364000</v>
      </c>
      <c r="G21" s="883"/>
      <c r="H21" s="870">
        <v>17776000</v>
      </c>
      <c r="I21" s="883"/>
      <c r="J21" s="870">
        <v>6158000</v>
      </c>
      <c r="K21" s="883"/>
      <c r="L21" s="870">
        <v>23933000</v>
      </c>
      <c r="M21" s="883"/>
      <c r="N21" s="870">
        <v>7780000</v>
      </c>
      <c r="O21" s="883"/>
      <c r="P21" s="883"/>
    </row>
    <row r="22" spans="1:16" s="882" customFormat="1" ht="15" customHeight="1" x14ac:dyDescent="0.2">
      <c r="A22" s="869">
        <v>2010</v>
      </c>
      <c r="B22" s="870">
        <v>31955000</v>
      </c>
      <c r="C22" s="871"/>
      <c r="D22" s="870">
        <v>11885000</v>
      </c>
      <c r="E22" s="873"/>
      <c r="F22" s="870">
        <v>6487000</v>
      </c>
      <c r="G22" s="896"/>
      <c r="H22" s="870">
        <v>18372000</v>
      </c>
      <c r="I22" s="896"/>
      <c r="J22" s="870">
        <v>6078000</v>
      </c>
      <c r="K22" s="896"/>
      <c r="L22" s="870">
        <v>24451000</v>
      </c>
      <c r="M22" s="896"/>
      <c r="N22" s="870">
        <v>7505000</v>
      </c>
      <c r="O22" s="896"/>
      <c r="P22" s="896"/>
    </row>
    <row r="23" spans="1:16" s="882" customFormat="1" ht="15" customHeight="1" x14ac:dyDescent="0.2">
      <c r="A23" s="869">
        <v>2011</v>
      </c>
      <c r="B23" s="870">
        <v>32082000</v>
      </c>
      <c r="C23" s="871"/>
      <c r="D23" s="870">
        <v>12140000</v>
      </c>
      <c r="E23" s="896"/>
      <c r="F23" s="870">
        <v>6606000</v>
      </c>
      <c r="G23" s="896"/>
      <c r="H23" s="870">
        <v>18747000</v>
      </c>
      <c r="I23" s="896"/>
      <c r="J23" s="870">
        <v>6126000</v>
      </c>
      <c r="K23" s="896"/>
      <c r="L23" s="870">
        <v>24873000</v>
      </c>
      <c r="M23" s="896"/>
      <c r="N23" s="870">
        <v>7209000</v>
      </c>
      <c r="O23" s="896"/>
      <c r="P23" s="896"/>
    </row>
    <row r="24" spans="1:16" s="882" customFormat="1" ht="15" customHeight="1" x14ac:dyDescent="0.2">
      <c r="A24" s="869">
        <v>2012</v>
      </c>
      <c r="B24" s="870">
        <v>32092000</v>
      </c>
      <c r="C24" s="871"/>
      <c r="D24" s="870">
        <v>12687000</v>
      </c>
      <c r="E24" s="896"/>
      <c r="F24" s="870">
        <v>6749000</v>
      </c>
      <c r="G24" s="896"/>
      <c r="H24" s="870">
        <v>19436000</v>
      </c>
      <c r="I24" s="896"/>
      <c r="J24" s="870">
        <v>6096000</v>
      </c>
      <c r="K24" s="896"/>
      <c r="L24" s="870">
        <v>25532000</v>
      </c>
      <c r="M24" s="896"/>
      <c r="N24" s="870">
        <v>6559000</v>
      </c>
      <c r="O24" s="896"/>
      <c r="P24" s="896"/>
    </row>
    <row r="25" spans="1:16" s="882" customFormat="1" ht="15" customHeight="1" x14ac:dyDescent="0.2">
      <c r="A25" s="869">
        <v>2013</v>
      </c>
      <c r="B25" s="870">
        <v>32200000</v>
      </c>
      <c r="C25" s="871"/>
      <c r="D25" s="870">
        <v>12913000</v>
      </c>
      <c r="E25" s="896"/>
      <c r="F25" s="870">
        <v>6868000</v>
      </c>
      <c r="G25" s="896"/>
      <c r="H25" s="870">
        <v>19781000</v>
      </c>
      <c r="I25" s="896"/>
      <c r="J25" s="870">
        <v>6073000</v>
      </c>
      <c r="K25" s="896"/>
      <c r="L25" s="870">
        <v>25854000</v>
      </c>
      <c r="M25" s="896"/>
      <c r="N25" s="870">
        <v>6346000</v>
      </c>
      <c r="O25" s="896"/>
      <c r="P25" s="896"/>
    </row>
    <row r="26" spans="1:16" s="882" customFormat="1" ht="15" customHeight="1" x14ac:dyDescent="0.2">
      <c r="A26" s="869">
        <v>2014</v>
      </c>
      <c r="B26" s="870">
        <v>32363000</v>
      </c>
      <c r="C26" s="871"/>
      <c r="D26" s="870">
        <v>13198000</v>
      </c>
      <c r="E26" s="896"/>
      <c r="F26" s="870">
        <v>6878000</v>
      </c>
      <c r="G26" s="896"/>
      <c r="H26" s="870">
        <v>20076000</v>
      </c>
      <c r="I26" s="896"/>
      <c r="J26" s="870">
        <v>6114000</v>
      </c>
      <c r="K26" s="896"/>
      <c r="L26" s="870">
        <v>26190000</v>
      </c>
      <c r="M26" s="896"/>
      <c r="N26" s="870">
        <v>6174000</v>
      </c>
      <c r="O26" s="873"/>
      <c r="P26" s="873"/>
    </row>
    <row r="27" spans="1:16" s="882" customFormat="1" ht="15" customHeight="1" x14ac:dyDescent="0.2">
      <c r="A27" s="869">
        <v>2015</v>
      </c>
      <c r="B27" s="870">
        <v>32563000</v>
      </c>
      <c r="C27" s="871"/>
      <c r="D27" s="870">
        <v>13884000</v>
      </c>
      <c r="E27" s="873"/>
      <c r="F27" s="870">
        <v>6811000</v>
      </c>
      <c r="G27" s="873"/>
      <c r="H27" s="870">
        <v>20695000</v>
      </c>
      <c r="I27" s="873"/>
      <c r="J27" s="870">
        <v>5901000</v>
      </c>
      <c r="K27" s="873"/>
      <c r="L27" s="870">
        <v>26596000</v>
      </c>
      <c r="M27" s="873"/>
      <c r="N27" s="870">
        <v>5967000</v>
      </c>
      <c r="O27" s="873"/>
      <c r="P27" s="873"/>
    </row>
    <row r="28" spans="1:16" s="882" customFormat="1" ht="15" customHeight="1" x14ac:dyDescent="0.2">
      <c r="A28" s="869">
        <v>2016</v>
      </c>
      <c r="B28" s="870">
        <v>32751000</v>
      </c>
      <c r="C28" s="871"/>
      <c r="D28" s="870">
        <v>14337000</v>
      </c>
      <c r="E28" s="873" t="s">
        <v>268</v>
      </c>
      <c r="F28" s="870">
        <v>7052000</v>
      </c>
      <c r="G28" s="873" t="s">
        <v>268</v>
      </c>
      <c r="H28" s="870">
        <v>21389000</v>
      </c>
      <c r="I28" s="873" t="s">
        <v>268</v>
      </c>
      <c r="J28" s="870">
        <v>5739000</v>
      </c>
      <c r="K28" s="873" t="s">
        <v>268</v>
      </c>
      <c r="L28" s="870">
        <v>27128000</v>
      </c>
      <c r="M28" s="873" t="s">
        <v>268</v>
      </c>
      <c r="N28" s="870">
        <v>5623000</v>
      </c>
      <c r="O28" s="873" t="s">
        <v>268</v>
      </c>
      <c r="P28" s="873"/>
    </row>
    <row r="29" spans="1:16" s="882" customFormat="1" ht="15" customHeight="1" x14ac:dyDescent="0.2">
      <c r="A29" s="877" t="s">
        <v>272</v>
      </c>
      <c r="B29" s="878"/>
      <c r="C29" s="878"/>
      <c r="D29" s="897">
        <v>153000</v>
      </c>
      <c r="E29" s="878"/>
      <c r="F29" s="897">
        <v>127000</v>
      </c>
      <c r="G29" s="878"/>
      <c r="H29" s="897">
        <v>147000</v>
      </c>
      <c r="I29" s="878"/>
      <c r="J29" s="897">
        <v>118000</v>
      </c>
      <c r="K29" s="878"/>
      <c r="L29" s="897">
        <v>117000</v>
      </c>
      <c r="M29" s="878"/>
      <c r="N29" s="897">
        <v>117000</v>
      </c>
      <c r="O29" s="878"/>
      <c r="P29" s="898"/>
    </row>
    <row r="30" spans="1:16" s="902" customFormat="1" ht="15" customHeight="1" x14ac:dyDescent="0.2">
      <c r="A30" s="899"/>
      <c r="B30" s="900"/>
      <c r="C30" s="900"/>
      <c r="D30" s="901"/>
      <c r="E30" s="900"/>
      <c r="F30" s="901"/>
      <c r="G30" s="900"/>
      <c r="H30" s="901"/>
      <c r="I30" s="900"/>
      <c r="J30" s="901"/>
      <c r="K30" s="900"/>
      <c r="L30" s="901"/>
      <c r="M30" s="900"/>
      <c r="N30" s="901"/>
      <c r="O30" s="900"/>
      <c r="P30" s="900"/>
    </row>
    <row r="31" spans="1:16" ht="15" customHeight="1" x14ac:dyDescent="0.2">
      <c r="A31" s="866"/>
      <c r="B31" s="903"/>
      <c r="C31" s="903"/>
      <c r="D31" s="904"/>
      <c r="E31" s="903"/>
      <c r="F31" s="859"/>
      <c r="G31" s="903"/>
      <c r="H31" s="859"/>
      <c r="I31" s="903"/>
      <c r="J31" s="859"/>
      <c r="K31" s="903"/>
      <c r="L31" s="859"/>
      <c r="M31" s="903"/>
      <c r="N31" s="859"/>
      <c r="O31" s="903"/>
      <c r="P31" s="903"/>
    </row>
    <row r="32" spans="1:16" ht="15" customHeight="1" x14ac:dyDescent="0.2">
      <c r="A32" s="905" t="s">
        <v>46</v>
      </c>
      <c r="B32" s="906"/>
      <c r="C32" s="906"/>
      <c r="D32" s="904"/>
      <c r="E32" s="907"/>
      <c r="F32" s="907"/>
      <c r="G32" s="907"/>
      <c r="H32" s="907"/>
      <c r="I32" s="907"/>
      <c r="J32" s="907"/>
      <c r="K32" s="907"/>
      <c r="L32" s="907"/>
      <c r="M32" s="907"/>
      <c r="N32" s="907"/>
    </row>
    <row r="33" spans="1:17" ht="15" customHeight="1" x14ac:dyDescent="0.2">
      <c r="A33" s="1347" t="s">
        <v>273</v>
      </c>
      <c r="B33" s="1347"/>
      <c r="C33" s="1347"/>
      <c r="D33" s="1347"/>
      <c r="E33" s="1347"/>
      <c r="F33" s="1347"/>
      <c r="G33" s="1347"/>
      <c r="H33" s="1347"/>
      <c r="I33" s="1347"/>
      <c r="J33" s="1347"/>
      <c r="K33" s="1347"/>
      <c r="L33" s="1347"/>
      <c r="M33" s="1347"/>
      <c r="N33" s="1347"/>
      <c r="O33" s="1347"/>
      <c r="P33" s="1347"/>
    </row>
    <row r="34" spans="1:17" s="908" customFormat="1" ht="30" customHeight="1" x14ac:dyDescent="0.2">
      <c r="A34" s="1350" t="s">
        <v>274</v>
      </c>
      <c r="B34" s="1350"/>
      <c r="C34" s="1350"/>
      <c r="D34" s="1350"/>
      <c r="E34" s="1350"/>
      <c r="F34" s="1350"/>
      <c r="G34" s="1350"/>
      <c r="H34" s="1350"/>
      <c r="I34" s="1350"/>
      <c r="J34" s="1350"/>
      <c r="K34" s="1350"/>
      <c r="L34" s="1350"/>
      <c r="M34" s="1350"/>
      <c r="N34" s="1350"/>
      <c r="O34" s="1350"/>
      <c r="P34" s="1350"/>
    </row>
    <row r="35" spans="1:17" ht="15" customHeight="1" x14ac:dyDescent="0.2">
      <c r="A35" s="1351" t="s">
        <v>275</v>
      </c>
      <c r="B35" s="1351"/>
      <c r="C35" s="1351"/>
      <c r="D35" s="1351"/>
      <c r="E35" s="1351"/>
      <c r="F35" s="1351"/>
      <c r="G35" s="1351"/>
      <c r="H35" s="1351"/>
      <c r="I35" s="1351"/>
      <c r="J35" s="1351"/>
      <c r="K35" s="1351"/>
      <c r="L35" s="1351"/>
      <c r="M35" s="1351"/>
      <c r="N35" s="1351"/>
      <c r="O35" s="1351"/>
      <c r="P35" s="1351"/>
      <c r="Q35" s="1351"/>
    </row>
    <row r="36" spans="1:17" ht="30" customHeight="1" x14ac:dyDescent="0.2">
      <c r="A36" s="1343" t="s">
        <v>276</v>
      </c>
      <c r="B36" s="1343"/>
      <c r="C36" s="1343"/>
      <c r="D36" s="1343"/>
      <c r="E36" s="1343"/>
      <c r="F36" s="1343"/>
      <c r="G36" s="1343"/>
      <c r="H36" s="1343"/>
      <c r="I36" s="1343"/>
      <c r="J36" s="1343"/>
      <c r="K36" s="1343"/>
      <c r="L36" s="1343"/>
      <c r="M36" s="1343"/>
      <c r="N36" s="1343"/>
      <c r="O36" s="1343"/>
      <c r="P36" s="909"/>
    </row>
    <row r="37" spans="1:17" ht="30" customHeight="1" x14ac:dyDescent="0.2">
      <c r="A37" s="1344" t="s">
        <v>277</v>
      </c>
      <c r="B37" s="1345"/>
      <c r="C37" s="1345"/>
      <c r="D37" s="1345"/>
      <c r="E37" s="1345"/>
      <c r="F37" s="1345"/>
      <c r="G37" s="1345"/>
      <c r="H37" s="1345"/>
      <c r="I37" s="1345"/>
      <c r="J37" s="1345"/>
      <c r="K37" s="1345"/>
      <c r="L37" s="1345"/>
      <c r="M37" s="1345"/>
      <c r="N37" s="1345"/>
      <c r="O37" s="1345"/>
      <c r="P37" s="909"/>
    </row>
    <row r="38" spans="1:17" ht="15" customHeight="1" x14ac:dyDescent="0.2">
      <c r="A38" s="1348" t="s">
        <v>278</v>
      </c>
      <c r="B38" s="1348"/>
      <c r="C38" s="1348"/>
      <c r="D38" s="1348"/>
      <c r="E38" s="1348"/>
      <c r="F38" s="1348"/>
      <c r="G38" s="1348"/>
      <c r="H38" s="1348"/>
      <c r="I38" s="1348"/>
      <c r="J38" s="1348"/>
      <c r="K38" s="1348"/>
      <c r="L38" s="1348"/>
      <c r="M38" s="1348"/>
      <c r="N38" s="1348"/>
      <c r="O38" s="1348"/>
      <c r="P38" s="1348"/>
    </row>
    <row r="39" spans="1:17" ht="15" customHeight="1" x14ac:dyDescent="0.2">
      <c r="A39" s="910" t="s">
        <v>279</v>
      </c>
    </row>
    <row r="46" spans="1:17" ht="15" customHeight="1" x14ac:dyDescent="0.2">
      <c r="B46" s="911"/>
    </row>
  </sheetData>
  <mergeCells count="20">
    <mergeCell ref="A38:P38"/>
    <mergeCell ref="N3:O3"/>
    <mergeCell ref="B18:C18"/>
    <mergeCell ref="D18:E18"/>
    <mergeCell ref="F18:G18"/>
    <mergeCell ref="H18:I18"/>
    <mergeCell ref="J18:K18"/>
    <mergeCell ref="L18:M18"/>
    <mergeCell ref="N18:O18"/>
    <mergeCell ref="B3:C3"/>
    <mergeCell ref="A34:P34"/>
    <mergeCell ref="A35:Q35"/>
    <mergeCell ref="A36:O36"/>
    <mergeCell ref="A37:O37"/>
    <mergeCell ref="D3:E3"/>
    <mergeCell ref="F3:G3"/>
    <mergeCell ref="H3:I3"/>
    <mergeCell ref="J3:K3"/>
    <mergeCell ref="L3:M3"/>
    <mergeCell ref="A33:P33"/>
  </mergeCells>
  <hyperlinks>
    <hyperlink ref="A35" r:id="rId1"/>
    <hyperlink ref="A35:P35" r:id="rId2" display="http://www.ons.gov.uk/ons/guide-method/method-quality/specific/labour-market/articles-and-reports/revisions-to-labour-force-survey-estimates.pdf"/>
    <hyperlink ref="A37" r:id="rId3"/>
  </hyperlinks>
  <pageMargins left="0.75" right="0.75" top="1" bottom="1" header="0.5" footer="0.5"/>
  <pageSetup paperSize="9" scale="65" orientation="portrait" r:id="rId4"/>
  <headerFooter alignWithMargins="0"/>
  <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tint="0.79998168889431442"/>
  </sheetPr>
  <dimension ref="A1:O41"/>
  <sheetViews>
    <sheetView showGridLines="0" topLeftCell="A16" zoomScale="85" zoomScaleNormal="85" workbookViewId="0"/>
  </sheetViews>
  <sheetFormatPr defaultColWidth="9.140625" defaultRowHeight="15" customHeight="1" x14ac:dyDescent="0.2"/>
  <cols>
    <col min="1" max="1" width="10.85546875" style="865" customWidth="1"/>
    <col min="2" max="2" width="13.85546875" style="865" customWidth="1"/>
    <col min="3" max="3" width="1.5703125" style="865" customWidth="1"/>
    <col min="4" max="4" width="12.140625" style="865" customWidth="1"/>
    <col min="5" max="5" width="1.5703125" style="865" customWidth="1"/>
    <col min="6" max="6" width="12.140625" style="865" customWidth="1"/>
    <col min="7" max="7" width="1.5703125" style="865" customWidth="1"/>
    <col min="8" max="8" width="12.140625" style="865" customWidth="1"/>
    <col min="9" max="9" width="1.5703125" style="865" customWidth="1"/>
    <col min="10" max="10" width="12.140625" style="865" customWidth="1"/>
    <col min="11" max="11" width="1.5703125" style="865" customWidth="1"/>
    <col min="12" max="12" width="12.140625" style="865" customWidth="1"/>
    <col min="13" max="13" width="1.5703125" style="865" customWidth="1"/>
    <col min="14" max="14" width="13.85546875" style="865" customWidth="1"/>
    <col min="15" max="15" width="1.5703125" style="865" customWidth="1"/>
    <col min="16" max="16384" width="9.140625" style="865"/>
  </cols>
  <sheetData>
    <row r="1" spans="1:15" s="848" customFormat="1" ht="15" customHeight="1" x14ac:dyDescent="0.25">
      <c r="A1" s="912" t="s">
        <v>280</v>
      </c>
      <c r="D1" s="849"/>
      <c r="E1" s="849"/>
      <c r="H1" s="850"/>
      <c r="I1" s="850"/>
      <c r="J1" s="850"/>
      <c r="K1" s="850"/>
    </row>
    <row r="2" spans="1:15" s="848" customFormat="1" ht="15" customHeight="1" x14ac:dyDescent="0.2">
      <c r="A2" s="905"/>
      <c r="D2" s="849"/>
      <c r="E2" s="849"/>
      <c r="H2" s="850"/>
      <c r="I2" s="850"/>
      <c r="J2" s="850"/>
      <c r="K2" s="850"/>
    </row>
    <row r="3" spans="1:15" s="854" customFormat="1" ht="45" customHeight="1" x14ac:dyDescent="0.2">
      <c r="A3" s="852" t="s">
        <v>262</v>
      </c>
      <c r="B3" s="1346" t="s">
        <v>281</v>
      </c>
      <c r="C3" s="1346"/>
      <c r="D3" s="1346" t="s">
        <v>264</v>
      </c>
      <c r="E3" s="1346"/>
      <c r="F3" s="1346" t="s">
        <v>58</v>
      </c>
      <c r="G3" s="1346"/>
      <c r="H3" s="1346" t="s">
        <v>265</v>
      </c>
      <c r="I3" s="1346"/>
      <c r="J3" s="1346" t="s">
        <v>57</v>
      </c>
      <c r="K3" s="1346"/>
      <c r="L3" s="1346" t="s">
        <v>266</v>
      </c>
      <c r="M3" s="1346"/>
      <c r="N3" s="1346" t="s">
        <v>267</v>
      </c>
      <c r="O3" s="1346"/>
    </row>
    <row r="4" spans="1:15" s="854" customFormat="1" ht="15" customHeight="1" x14ac:dyDescent="0.2">
      <c r="A4" s="855"/>
      <c r="B4" s="856"/>
      <c r="C4" s="856"/>
      <c r="D4" s="856"/>
      <c r="E4" s="856"/>
      <c r="F4" s="856"/>
      <c r="G4" s="856"/>
      <c r="H4" s="856"/>
      <c r="I4" s="856"/>
      <c r="J4" s="856"/>
      <c r="K4" s="856"/>
      <c r="L4" s="856"/>
      <c r="M4" s="856"/>
      <c r="N4" s="856"/>
      <c r="O4" s="857"/>
    </row>
    <row r="5" spans="1:15" ht="15" customHeight="1" x14ac:dyDescent="0.2">
      <c r="A5" s="858">
        <v>2008</v>
      </c>
      <c r="B5" s="913">
        <v>25393000</v>
      </c>
      <c r="C5" s="860"/>
      <c r="D5" s="914">
        <v>36.9</v>
      </c>
      <c r="E5" s="915"/>
      <c r="F5" s="916">
        <v>21</v>
      </c>
      <c r="G5" s="915"/>
      <c r="H5" s="914">
        <v>57.9</v>
      </c>
      <c r="I5" s="915"/>
      <c r="J5" s="916">
        <v>19.899999999999999</v>
      </c>
      <c r="K5" s="915"/>
      <c r="L5" s="863">
        <v>77.8</v>
      </c>
      <c r="M5" s="915"/>
      <c r="N5" s="863">
        <v>22.2</v>
      </c>
      <c r="O5" s="860"/>
    </row>
    <row r="6" spans="1:15" s="862" customFormat="1" ht="15" customHeight="1" x14ac:dyDescent="0.2">
      <c r="A6" s="866">
        <v>2009</v>
      </c>
      <c r="B6" s="913">
        <v>25406000</v>
      </c>
      <c r="C6" s="860"/>
      <c r="D6" s="914">
        <v>39</v>
      </c>
      <c r="E6" s="915"/>
      <c r="F6" s="916">
        <v>20.8</v>
      </c>
      <c r="G6" s="915"/>
      <c r="H6" s="914">
        <v>59.7</v>
      </c>
      <c r="I6" s="915"/>
      <c r="J6" s="916">
        <v>20.399999999999999</v>
      </c>
      <c r="K6" s="915"/>
      <c r="L6" s="863">
        <v>80.099999999999994</v>
      </c>
      <c r="M6" s="915"/>
      <c r="N6" s="863">
        <v>19.899999999999999</v>
      </c>
      <c r="O6" s="867"/>
    </row>
    <row r="7" spans="1:15" s="862" customFormat="1" ht="15" customHeight="1" x14ac:dyDescent="0.2">
      <c r="A7" s="866">
        <v>2010</v>
      </c>
      <c r="B7" s="913">
        <v>25544000</v>
      </c>
      <c r="C7" s="860"/>
      <c r="D7" s="914">
        <v>40.200000000000003</v>
      </c>
      <c r="E7" s="915"/>
      <c r="F7" s="916">
        <v>21</v>
      </c>
      <c r="G7" s="915"/>
      <c r="H7" s="914">
        <v>61.2</v>
      </c>
      <c r="I7" s="915"/>
      <c r="J7" s="916">
        <v>20</v>
      </c>
      <c r="K7" s="915"/>
      <c r="L7" s="863">
        <v>81.2</v>
      </c>
      <c r="M7" s="915"/>
      <c r="N7" s="863">
        <v>18.8</v>
      </c>
      <c r="O7" s="917"/>
    </row>
    <row r="8" spans="1:15" s="862" customFormat="1" ht="15" customHeight="1" x14ac:dyDescent="0.2">
      <c r="A8" s="866">
        <v>2011</v>
      </c>
      <c r="B8" s="913">
        <v>25679000</v>
      </c>
      <c r="C8" s="860"/>
      <c r="D8" s="914">
        <v>40.6</v>
      </c>
      <c r="E8" s="915"/>
      <c r="F8" s="916">
        <v>21.2</v>
      </c>
      <c r="G8" s="915"/>
      <c r="H8" s="914">
        <v>61.8</v>
      </c>
      <c r="I8" s="915"/>
      <c r="J8" s="916">
        <v>20</v>
      </c>
      <c r="K8" s="915"/>
      <c r="L8" s="863">
        <v>81.8</v>
      </c>
      <c r="M8" s="915"/>
      <c r="N8" s="863">
        <v>18.2</v>
      </c>
      <c r="O8" s="917"/>
    </row>
    <row r="9" spans="1:15" s="862" customFormat="1" ht="15" customHeight="1" x14ac:dyDescent="0.2">
      <c r="A9" s="866">
        <v>2012</v>
      </c>
      <c r="B9" s="913">
        <v>26077000</v>
      </c>
      <c r="C9" s="860"/>
      <c r="D9" s="914">
        <v>42.3</v>
      </c>
      <c r="E9" s="915"/>
      <c r="F9" s="916">
        <v>21.5</v>
      </c>
      <c r="G9" s="915"/>
      <c r="H9" s="914">
        <v>63.8</v>
      </c>
      <c r="I9" s="915"/>
      <c r="J9" s="916">
        <v>19.7</v>
      </c>
      <c r="K9" s="915"/>
      <c r="L9" s="863">
        <v>83.5</v>
      </c>
      <c r="M9" s="915"/>
      <c r="N9" s="863">
        <v>16.5</v>
      </c>
      <c r="O9" s="915"/>
    </row>
    <row r="10" spans="1:15" s="862" customFormat="1" ht="15" customHeight="1" x14ac:dyDescent="0.2">
      <c r="A10" s="866">
        <v>2013</v>
      </c>
      <c r="B10" s="913">
        <v>26148000</v>
      </c>
      <c r="C10" s="860"/>
      <c r="D10" s="914">
        <v>43</v>
      </c>
      <c r="E10" s="915"/>
      <c r="F10" s="916">
        <v>21.6</v>
      </c>
      <c r="G10" s="915"/>
      <c r="H10" s="914">
        <v>64.599999999999994</v>
      </c>
      <c r="I10" s="915"/>
      <c r="J10" s="916">
        <v>19.5</v>
      </c>
      <c r="K10" s="915"/>
      <c r="L10" s="863">
        <v>84.1</v>
      </c>
      <c r="M10" s="915"/>
      <c r="N10" s="863">
        <v>15.9</v>
      </c>
      <c r="O10" s="915"/>
    </row>
    <row r="11" spans="1:15" s="862" customFormat="1" ht="15" customHeight="1" x14ac:dyDescent="0.2">
      <c r="A11" s="866">
        <v>2014</v>
      </c>
      <c r="B11" s="913">
        <v>26323000</v>
      </c>
      <c r="C11" s="860"/>
      <c r="D11" s="914">
        <v>43.5</v>
      </c>
      <c r="E11" s="915"/>
      <c r="F11" s="916">
        <v>21.8</v>
      </c>
      <c r="G11" s="915"/>
      <c r="H11" s="914">
        <v>65.3</v>
      </c>
      <c r="I11" s="915"/>
      <c r="J11" s="916">
        <v>19.399999999999999</v>
      </c>
      <c r="K11" s="915"/>
      <c r="L11" s="863">
        <v>84.7</v>
      </c>
      <c r="M11" s="915"/>
      <c r="N11" s="863">
        <v>15.3</v>
      </c>
      <c r="O11" s="915"/>
    </row>
    <row r="12" spans="1:15" s="862" customFormat="1" ht="15" customHeight="1" x14ac:dyDescent="0.2">
      <c r="A12" s="866">
        <v>2015</v>
      </c>
      <c r="B12" s="913">
        <v>26598000</v>
      </c>
      <c r="C12" s="860"/>
      <c r="D12" s="914">
        <v>45.4</v>
      </c>
      <c r="E12" s="915"/>
      <c r="F12" s="916">
        <v>21.6</v>
      </c>
      <c r="G12" s="915"/>
      <c r="H12" s="914">
        <v>67</v>
      </c>
      <c r="I12" s="915"/>
      <c r="J12" s="916">
        <v>18.3</v>
      </c>
      <c r="K12" s="915"/>
      <c r="L12" s="863">
        <v>85.3</v>
      </c>
      <c r="M12" s="915"/>
      <c r="N12" s="863">
        <v>14.7</v>
      </c>
      <c r="O12" s="915"/>
    </row>
    <row r="13" spans="1:15" s="862" customFormat="1" ht="15" customHeight="1" x14ac:dyDescent="0.2">
      <c r="A13" s="866">
        <v>2016</v>
      </c>
      <c r="B13" s="913">
        <v>26832000</v>
      </c>
      <c r="C13" s="860"/>
      <c r="D13" s="914">
        <v>46.7</v>
      </c>
      <c r="E13" s="915" t="s">
        <v>268</v>
      </c>
      <c r="F13" s="916">
        <v>21.6</v>
      </c>
      <c r="G13" s="915" t="s">
        <v>268</v>
      </c>
      <c r="H13" s="914">
        <v>68.3</v>
      </c>
      <c r="I13" s="915" t="s">
        <v>268</v>
      </c>
      <c r="J13" s="916">
        <v>17.8</v>
      </c>
      <c r="K13" s="915" t="s">
        <v>268</v>
      </c>
      <c r="L13" s="863">
        <v>86.1</v>
      </c>
      <c r="M13" s="915" t="s">
        <v>268</v>
      </c>
      <c r="N13" s="863">
        <v>13.9</v>
      </c>
      <c r="O13" s="915" t="s">
        <v>268</v>
      </c>
    </row>
    <row r="14" spans="1:15" s="862" customFormat="1" ht="15" customHeight="1" x14ac:dyDescent="0.2">
      <c r="A14" s="918" t="s">
        <v>282</v>
      </c>
      <c r="B14" s="919"/>
      <c r="C14" s="919"/>
      <c r="D14" s="920">
        <v>0.5</v>
      </c>
      <c r="E14" s="921"/>
      <c r="F14" s="920">
        <v>0.4</v>
      </c>
      <c r="G14" s="920"/>
      <c r="H14" s="920">
        <v>0.5</v>
      </c>
      <c r="I14" s="920"/>
      <c r="J14" s="920">
        <v>0.4</v>
      </c>
      <c r="K14" s="920"/>
      <c r="L14" s="920">
        <v>0.4</v>
      </c>
      <c r="M14" s="920"/>
      <c r="N14" s="920">
        <v>0.4</v>
      </c>
      <c r="O14" s="922">
        <v>0</v>
      </c>
    </row>
    <row r="15" spans="1:15" ht="15" customHeight="1" x14ac:dyDescent="0.2">
      <c r="A15" s="923"/>
      <c r="B15" s="924"/>
      <c r="C15" s="924"/>
      <c r="D15" s="860"/>
      <c r="E15" s="860"/>
      <c r="F15" s="860"/>
      <c r="G15" s="860"/>
      <c r="H15" s="860"/>
      <c r="I15" s="860"/>
      <c r="J15" s="860"/>
      <c r="K15" s="860"/>
      <c r="L15" s="925"/>
      <c r="M15" s="925"/>
      <c r="N15" s="925"/>
      <c r="O15" s="925"/>
    </row>
    <row r="16" spans="1:15" ht="15" customHeight="1" x14ac:dyDescent="0.25">
      <c r="A16" s="912" t="s">
        <v>283</v>
      </c>
      <c r="B16" s="925"/>
      <c r="C16" s="925"/>
      <c r="D16" s="925"/>
      <c r="E16" s="925"/>
      <c r="F16" s="925"/>
      <c r="G16" s="925"/>
      <c r="H16" s="860"/>
      <c r="I16" s="860"/>
      <c r="J16" s="860"/>
      <c r="K16" s="860"/>
      <c r="L16" s="925"/>
      <c r="M16" s="925"/>
      <c r="N16" s="925"/>
      <c r="O16" s="925"/>
    </row>
    <row r="17" spans="1:15" ht="15" customHeight="1" x14ac:dyDescent="0.2">
      <c r="A17" s="905"/>
      <c r="B17" s="925"/>
      <c r="C17" s="925"/>
      <c r="D17" s="925"/>
      <c r="E17" s="925"/>
      <c r="F17" s="925"/>
      <c r="G17" s="925"/>
      <c r="H17" s="860"/>
      <c r="I17" s="860"/>
      <c r="J17" s="860"/>
      <c r="K17" s="860"/>
      <c r="L17" s="925"/>
      <c r="M17" s="925"/>
      <c r="N17" s="925"/>
      <c r="O17" s="925"/>
    </row>
    <row r="18" spans="1:15" ht="45" customHeight="1" x14ac:dyDescent="0.2">
      <c r="A18" s="852" t="s">
        <v>262</v>
      </c>
      <c r="B18" s="1346" t="s">
        <v>284</v>
      </c>
      <c r="C18" s="1346"/>
      <c r="D18" s="1355" t="s">
        <v>264</v>
      </c>
      <c r="E18" s="1355"/>
      <c r="F18" s="1355" t="s">
        <v>58</v>
      </c>
      <c r="G18" s="1355"/>
      <c r="H18" s="1355" t="s">
        <v>265</v>
      </c>
      <c r="I18" s="1355"/>
      <c r="J18" s="1355" t="s">
        <v>57</v>
      </c>
      <c r="K18" s="1355"/>
      <c r="L18" s="1355" t="s">
        <v>266</v>
      </c>
      <c r="M18" s="1355"/>
      <c r="N18" s="1355" t="s">
        <v>267</v>
      </c>
      <c r="O18" s="1355"/>
    </row>
    <row r="19" spans="1:15" ht="15" customHeight="1" x14ac:dyDescent="0.2">
      <c r="A19" s="855"/>
      <c r="B19" s="926"/>
      <c r="C19" s="926"/>
      <c r="D19" s="926"/>
      <c r="E19" s="926"/>
      <c r="F19" s="926"/>
      <c r="G19" s="926"/>
      <c r="H19" s="926"/>
      <c r="I19" s="926"/>
      <c r="J19" s="926"/>
      <c r="K19" s="926"/>
      <c r="L19" s="926"/>
      <c r="M19" s="926"/>
      <c r="N19" s="926"/>
      <c r="O19" s="925"/>
    </row>
    <row r="20" spans="1:15" ht="15" customHeight="1" x14ac:dyDescent="0.2">
      <c r="A20" s="858">
        <v>2008</v>
      </c>
      <c r="B20" s="913">
        <v>25393000</v>
      </c>
      <c r="C20" s="925"/>
      <c r="D20" s="913">
        <v>9375000</v>
      </c>
      <c r="E20" s="927"/>
      <c r="F20" s="913">
        <v>5326000</v>
      </c>
      <c r="G20" s="925"/>
      <c r="H20" s="913">
        <v>14701000</v>
      </c>
      <c r="I20" s="925"/>
      <c r="J20" s="913">
        <v>5062000</v>
      </c>
      <c r="K20" s="925"/>
      <c r="L20" s="913">
        <v>19764000</v>
      </c>
      <c r="M20" s="925"/>
      <c r="N20" s="913">
        <v>5630000</v>
      </c>
      <c r="O20" s="925"/>
    </row>
    <row r="21" spans="1:15" ht="15" customHeight="1" x14ac:dyDescent="0.2">
      <c r="A21" s="866">
        <v>2009</v>
      </c>
      <c r="B21" s="913">
        <v>25406000</v>
      </c>
      <c r="C21" s="925"/>
      <c r="D21" s="913">
        <v>9898000</v>
      </c>
      <c r="F21" s="913">
        <v>5274000</v>
      </c>
      <c r="H21" s="913">
        <v>15172000</v>
      </c>
      <c r="J21" s="913">
        <v>5178000</v>
      </c>
      <c r="L21" s="913">
        <v>20350000</v>
      </c>
      <c r="N21" s="913">
        <v>5056000</v>
      </c>
    </row>
    <row r="22" spans="1:15" ht="15" customHeight="1" x14ac:dyDescent="0.2">
      <c r="A22" s="866">
        <v>2010</v>
      </c>
      <c r="B22" s="913">
        <v>25544000</v>
      </c>
      <c r="C22" s="925"/>
      <c r="D22" s="913">
        <v>10274000</v>
      </c>
      <c r="E22" s="927"/>
      <c r="F22" s="913">
        <v>5353000</v>
      </c>
      <c r="G22" s="927"/>
      <c r="H22" s="913">
        <v>15626000</v>
      </c>
      <c r="I22" s="927"/>
      <c r="J22" s="913">
        <v>5107000</v>
      </c>
      <c r="K22" s="927"/>
      <c r="L22" s="913">
        <v>20733000</v>
      </c>
      <c r="M22" s="927"/>
      <c r="N22" s="913">
        <v>4810000</v>
      </c>
      <c r="O22" s="928"/>
    </row>
    <row r="23" spans="1:15" ht="15" customHeight="1" x14ac:dyDescent="0.2">
      <c r="A23" s="866">
        <v>2011</v>
      </c>
      <c r="B23" s="913">
        <v>25679000</v>
      </c>
      <c r="C23" s="925"/>
      <c r="D23" s="913">
        <v>10418000</v>
      </c>
      <c r="E23" s="927"/>
      <c r="F23" s="913">
        <v>5453000</v>
      </c>
      <c r="G23" s="927"/>
      <c r="H23" s="913">
        <v>15871000</v>
      </c>
      <c r="I23" s="927"/>
      <c r="J23" s="913">
        <v>5144000</v>
      </c>
      <c r="K23" s="927"/>
      <c r="L23" s="913">
        <v>21015000</v>
      </c>
      <c r="M23" s="927"/>
      <c r="N23" s="913">
        <v>4664000</v>
      </c>
      <c r="O23" s="928"/>
    </row>
    <row r="24" spans="1:15" ht="15" customHeight="1" x14ac:dyDescent="0.2">
      <c r="A24" s="866">
        <v>2012</v>
      </c>
      <c r="B24" s="913">
        <v>26077000</v>
      </c>
      <c r="C24" s="925"/>
      <c r="D24" s="913">
        <v>11025000</v>
      </c>
      <c r="E24" s="927"/>
      <c r="F24" s="913">
        <v>5617000</v>
      </c>
      <c r="G24" s="927"/>
      <c r="H24" s="913">
        <v>16642000</v>
      </c>
      <c r="I24" s="927"/>
      <c r="J24" s="913">
        <v>5143000</v>
      </c>
      <c r="K24" s="927"/>
      <c r="L24" s="913">
        <v>21785000</v>
      </c>
      <c r="M24" s="927"/>
      <c r="N24" s="913">
        <v>4292000</v>
      </c>
      <c r="O24" s="928"/>
    </row>
    <row r="25" spans="1:15" ht="15" customHeight="1" x14ac:dyDescent="0.2">
      <c r="A25" s="866">
        <v>2013</v>
      </c>
      <c r="B25" s="913">
        <v>26148000</v>
      </c>
      <c r="C25" s="925"/>
      <c r="D25" s="913">
        <v>11246000</v>
      </c>
      <c r="E25" s="927"/>
      <c r="F25" s="913">
        <v>5642000</v>
      </c>
      <c r="G25" s="927"/>
      <c r="H25" s="913">
        <v>16888000</v>
      </c>
      <c r="I25" s="927"/>
      <c r="J25" s="913">
        <v>5097000</v>
      </c>
      <c r="K25" s="927"/>
      <c r="L25" s="913">
        <v>21985000</v>
      </c>
      <c r="M25" s="927"/>
      <c r="N25" s="913">
        <v>4162000</v>
      </c>
      <c r="O25" s="928"/>
    </row>
    <row r="26" spans="1:15" ht="15" customHeight="1" x14ac:dyDescent="0.2">
      <c r="A26" s="866">
        <v>2014</v>
      </c>
      <c r="B26" s="913">
        <v>26323000</v>
      </c>
      <c r="C26" s="925"/>
      <c r="D26" s="913">
        <v>11445000</v>
      </c>
      <c r="E26" s="927"/>
      <c r="F26" s="913">
        <v>5749000</v>
      </c>
      <c r="G26" s="927"/>
      <c r="H26" s="913">
        <v>17194000</v>
      </c>
      <c r="I26" s="927"/>
      <c r="J26" s="913">
        <v>5099000</v>
      </c>
      <c r="K26" s="927"/>
      <c r="L26" s="913">
        <v>22293000</v>
      </c>
      <c r="M26" s="927"/>
      <c r="N26" s="913">
        <v>4030000</v>
      </c>
      <c r="O26" s="928"/>
    </row>
    <row r="27" spans="1:15" ht="15" customHeight="1" x14ac:dyDescent="0.2">
      <c r="A27" s="866">
        <v>2015</v>
      </c>
      <c r="B27" s="913">
        <v>26598000</v>
      </c>
      <c r="C27" s="925"/>
      <c r="D27" s="913">
        <v>12083000</v>
      </c>
      <c r="E27" s="927"/>
      <c r="F27" s="913">
        <v>5740000</v>
      </c>
      <c r="G27" s="927"/>
      <c r="H27" s="913">
        <v>17823000</v>
      </c>
      <c r="I27" s="927"/>
      <c r="J27" s="913">
        <v>4877000</v>
      </c>
      <c r="K27" s="927"/>
      <c r="L27" s="913">
        <v>22699000</v>
      </c>
      <c r="M27" s="927"/>
      <c r="N27" s="913">
        <v>3898000</v>
      </c>
      <c r="O27" s="928"/>
    </row>
    <row r="28" spans="1:15" ht="15" customHeight="1" x14ac:dyDescent="0.2">
      <c r="A28" s="866">
        <v>2016</v>
      </c>
      <c r="B28" s="913">
        <v>26832000</v>
      </c>
      <c r="C28" s="925"/>
      <c r="D28" s="913">
        <v>12527000</v>
      </c>
      <c r="E28" s="928" t="s">
        <v>268</v>
      </c>
      <c r="F28" s="913">
        <v>5797000</v>
      </c>
      <c r="G28" s="928" t="s">
        <v>268</v>
      </c>
      <c r="H28" s="913">
        <v>18325000</v>
      </c>
      <c r="I28" s="928" t="s">
        <v>268</v>
      </c>
      <c r="J28" s="913">
        <v>4775000</v>
      </c>
      <c r="K28" s="928" t="s">
        <v>268</v>
      </c>
      <c r="L28" s="913">
        <v>23100000</v>
      </c>
      <c r="M28" s="928" t="s">
        <v>268</v>
      </c>
      <c r="N28" s="913">
        <v>3733000</v>
      </c>
      <c r="O28" s="928" t="s">
        <v>268</v>
      </c>
    </row>
    <row r="29" spans="1:15" ht="15" customHeight="1" x14ac:dyDescent="0.2">
      <c r="A29" s="918" t="s">
        <v>272</v>
      </c>
      <c r="B29" s="919"/>
      <c r="C29" s="919"/>
      <c r="D29" s="929">
        <v>137000</v>
      </c>
      <c r="E29" s="929"/>
      <c r="F29" s="929">
        <v>115000</v>
      </c>
      <c r="G29" s="929"/>
      <c r="H29" s="929">
        <v>128000</v>
      </c>
      <c r="I29" s="929"/>
      <c r="J29" s="929">
        <v>106000</v>
      </c>
      <c r="K29" s="929"/>
      <c r="L29" s="929">
        <v>94000</v>
      </c>
      <c r="M29" s="929"/>
      <c r="N29" s="929">
        <v>94000</v>
      </c>
      <c r="O29" s="919"/>
    </row>
    <row r="30" spans="1:15" ht="15" customHeight="1" x14ac:dyDescent="0.2">
      <c r="A30" s="905" t="s">
        <v>46</v>
      </c>
      <c r="B30" s="906"/>
      <c r="C30" s="906"/>
      <c r="D30" s="907"/>
      <c r="E30" s="907"/>
      <c r="F30" s="907"/>
      <c r="G30" s="907"/>
      <c r="H30" s="907"/>
      <c r="I30" s="907"/>
      <c r="J30" s="907"/>
      <c r="K30" s="907"/>
      <c r="L30" s="907"/>
      <c r="M30" s="907"/>
      <c r="N30" s="907"/>
    </row>
    <row r="31" spans="1:15" ht="15" customHeight="1" x14ac:dyDescent="0.2">
      <c r="A31" s="1353" t="s">
        <v>285</v>
      </c>
      <c r="B31" s="1353"/>
      <c r="C31" s="1353"/>
      <c r="D31" s="1353"/>
      <c r="E31" s="1353"/>
      <c r="F31" s="1353"/>
      <c r="G31" s="1353"/>
      <c r="H31" s="1353"/>
      <c r="I31" s="1353"/>
      <c r="J31" s="1353"/>
      <c r="K31" s="1353"/>
      <c r="L31" s="1353"/>
      <c r="M31" s="1353"/>
      <c r="N31" s="1353"/>
      <c r="O31" s="1353"/>
    </row>
    <row r="32" spans="1:15" s="930" customFormat="1" ht="15" customHeight="1" x14ac:dyDescent="0.2">
      <c r="A32" s="1352" t="s">
        <v>286</v>
      </c>
      <c r="B32" s="1352"/>
      <c r="C32" s="1352"/>
      <c r="D32" s="1352"/>
      <c r="E32" s="1352"/>
      <c r="F32" s="1352"/>
      <c r="G32" s="1352"/>
      <c r="H32" s="1352"/>
      <c r="I32" s="1352"/>
      <c r="J32" s="1352"/>
      <c r="K32" s="1352"/>
      <c r="L32" s="1352"/>
      <c r="M32" s="1352"/>
      <c r="N32" s="1352"/>
      <c r="O32" s="1352"/>
    </row>
    <row r="33" spans="1:15" s="908" customFormat="1" ht="30" customHeight="1" x14ac:dyDescent="0.2">
      <c r="A33" s="1354" t="s">
        <v>287</v>
      </c>
      <c r="B33" s="1354"/>
      <c r="C33" s="1354"/>
      <c r="D33" s="1354"/>
      <c r="E33" s="1354"/>
      <c r="F33" s="1354"/>
      <c r="G33" s="1354"/>
      <c r="H33" s="1354"/>
      <c r="I33" s="1354"/>
      <c r="J33" s="1354"/>
      <c r="K33" s="1354"/>
      <c r="L33" s="1354"/>
      <c r="M33" s="1354"/>
      <c r="N33" s="1354"/>
      <c r="O33" s="1354"/>
    </row>
    <row r="34" spans="1:15" ht="30" customHeight="1" x14ac:dyDescent="0.2">
      <c r="A34" s="1344" t="s">
        <v>275</v>
      </c>
      <c r="B34" s="1345"/>
      <c r="C34" s="1345"/>
      <c r="D34" s="1345"/>
      <c r="E34" s="1345"/>
      <c r="F34" s="1345"/>
      <c r="G34" s="1345"/>
      <c r="H34" s="1345"/>
      <c r="I34" s="1345"/>
      <c r="J34" s="1345"/>
      <c r="K34" s="1345"/>
      <c r="L34" s="1345"/>
      <c r="M34" s="1345"/>
      <c r="N34" s="1345"/>
      <c r="O34" s="1345"/>
    </row>
    <row r="35" spans="1:15" ht="30" customHeight="1" x14ac:dyDescent="0.2">
      <c r="A35" s="1343" t="s">
        <v>288</v>
      </c>
      <c r="B35" s="1343"/>
      <c r="C35" s="1343"/>
      <c r="D35" s="1343"/>
      <c r="E35" s="1343"/>
      <c r="F35" s="1343"/>
      <c r="G35" s="1343"/>
      <c r="H35" s="1343"/>
      <c r="I35" s="1343"/>
      <c r="J35" s="1343"/>
      <c r="K35" s="1343"/>
      <c r="L35" s="1343"/>
      <c r="M35" s="1343"/>
      <c r="N35" s="1343"/>
      <c r="O35" s="1343"/>
    </row>
    <row r="36" spans="1:15" s="908" customFormat="1" ht="30" customHeight="1" x14ac:dyDescent="0.2">
      <c r="A36" s="1344" t="s">
        <v>277</v>
      </c>
      <c r="B36" s="1345"/>
      <c r="C36" s="1345"/>
      <c r="D36" s="1345"/>
      <c r="E36" s="1345"/>
      <c r="F36" s="1345"/>
      <c r="G36" s="1345"/>
      <c r="H36" s="1345"/>
      <c r="I36" s="1345"/>
      <c r="J36" s="1345"/>
      <c r="K36" s="1345"/>
      <c r="L36" s="1345"/>
      <c r="M36" s="1345"/>
      <c r="N36" s="1345"/>
      <c r="O36" s="1345"/>
    </row>
    <row r="37" spans="1:15" ht="15" customHeight="1" x14ac:dyDescent="0.2">
      <c r="A37" s="1352" t="s">
        <v>289</v>
      </c>
      <c r="B37" s="1352"/>
      <c r="C37" s="1352"/>
      <c r="D37" s="1352"/>
      <c r="E37" s="1352"/>
      <c r="F37" s="1352"/>
      <c r="G37" s="1352"/>
      <c r="H37" s="1352"/>
      <c r="I37" s="1352"/>
      <c r="J37" s="1352"/>
      <c r="K37" s="1352"/>
      <c r="L37" s="1352"/>
      <c r="M37" s="1352"/>
      <c r="N37" s="1352"/>
      <c r="O37" s="1352"/>
    </row>
    <row r="38" spans="1:15" ht="15" customHeight="1" x14ac:dyDescent="0.2">
      <c r="A38" s="931" t="s">
        <v>290</v>
      </c>
    </row>
    <row r="41" spans="1:15" ht="15" customHeight="1" x14ac:dyDescent="0.2">
      <c r="D41" s="932"/>
    </row>
  </sheetData>
  <mergeCells count="21">
    <mergeCell ref="D3:E3"/>
    <mergeCell ref="B18:C18"/>
    <mergeCell ref="H18:I18"/>
    <mergeCell ref="F18:G18"/>
    <mergeCell ref="B3:C3"/>
    <mergeCell ref="D18:E18"/>
    <mergeCell ref="F3:G3"/>
    <mergeCell ref="H3:I3"/>
    <mergeCell ref="J3:K3"/>
    <mergeCell ref="L18:M18"/>
    <mergeCell ref="N18:O18"/>
    <mergeCell ref="L3:M3"/>
    <mergeCell ref="N3:O3"/>
    <mergeCell ref="J18:K18"/>
    <mergeCell ref="A37:O37"/>
    <mergeCell ref="A31:O31"/>
    <mergeCell ref="A32:O32"/>
    <mergeCell ref="A33:O33"/>
    <mergeCell ref="A34:O34"/>
    <mergeCell ref="A36:O36"/>
    <mergeCell ref="A35:O35"/>
  </mergeCells>
  <hyperlinks>
    <hyperlink ref="A34" r:id="rId1"/>
    <hyperlink ref="A34:O34" r:id="rId2" display="http://www.ons.gov.uk/ons/guide-method/method-quality/specific/labour-market/articles-and-reports/revisions-to-labour-force-survey-estimates.pdf"/>
    <hyperlink ref="A36" r:id="rId3"/>
  </hyperlinks>
  <pageMargins left="0.75" right="0.75" top="1" bottom="1" header="0.5" footer="0.5"/>
  <pageSetup paperSize="9" scale="64" orientation="portrait" verticalDpi="598" r:id="rId4"/>
  <headerFooter alignWithMargins="0"/>
  <drawing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G66"/>
  <sheetViews>
    <sheetView showGridLines="0" zoomScale="85" zoomScaleNormal="85" workbookViewId="0"/>
  </sheetViews>
  <sheetFormatPr defaultRowHeight="15" x14ac:dyDescent="0.25"/>
  <cols>
    <col min="1" max="1" width="28.42578125" style="1134" bestFit="1" customWidth="1"/>
    <col min="2" max="2" width="24.140625" style="1134" customWidth="1"/>
    <col min="3" max="3" width="17.140625" style="1134" customWidth="1"/>
    <col min="4" max="4" width="24.140625" style="1134" customWidth="1"/>
    <col min="5" max="5" width="22.7109375" style="1134" customWidth="1"/>
    <col min="6" max="6" width="19.5703125" style="1134" customWidth="1"/>
    <col min="7" max="7" width="13.28515625" style="1433" bestFit="1" customWidth="1"/>
    <col min="8" max="16384" width="9.140625" style="1134"/>
  </cols>
  <sheetData>
    <row r="1" spans="1:7" ht="15" customHeight="1" x14ac:dyDescent="0.25">
      <c r="A1" s="1432" t="s">
        <v>501</v>
      </c>
    </row>
    <row r="2" spans="1:7" ht="30" customHeight="1" x14ac:dyDescent="0.2">
      <c r="A2" s="1434" t="s">
        <v>291</v>
      </c>
      <c r="B2" s="1435" t="s">
        <v>292</v>
      </c>
      <c r="C2" s="1435" t="s">
        <v>293</v>
      </c>
      <c r="D2" s="1435" t="s">
        <v>294</v>
      </c>
      <c r="E2" s="1435" t="s">
        <v>295</v>
      </c>
      <c r="F2" s="1435" t="s">
        <v>296</v>
      </c>
      <c r="G2" s="1436" t="s">
        <v>42</v>
      </c>
    </row>
    <row r="3" spans="1:7" ht="15" customHeight="1" x14ac:dyDescent="0.2">
      <c r="A3" s="1437" t="s">
        <v>297</v>
      </c>
      <c r="B3" s="1438">
        <v>121300</v>
      </c>
      <c r="C3" s="1438">
        <v>7100</v>
      </c>
      <c r="D3" s="1438" t="s">
        <v>71</v>
      </c>
      <c r="E3" s="1438">
        <v>411400</v>
      </c>
      <c r="F3" s="1438">
        <v>382600</v>
      </c>
      <c r="G3" s="1439">
        <v>922400</v>
      </c>
    </row>
    <row r="4" spans="1:7" ht="15" customHeight="1" x14ac:dyDescent="0.2">
      <c r="A4" s="1440" t="s">
        <v>298</v>
      </c>
      <c r="B4" s="1441">
        <v>126600</v>
      </c>
      <c r="C4" s="1441">
        <v>5700</v>
      </c>
      <c r="D4" s="1441" t="s">
        <v>71</v>
      </c>
      <c r="E4" s="1441">
        <v>406800</v>
      </c>
      <c r="F4" s="1441">
        <v>393800</v>
      </c>
      <c r="G4" s="1442">
        <v>932900</v>
      </c>
    </row>
    <row r="5" spans="1:7" ht="15" customHeight="1" x14ac:dyDescent="0.2">
      <c r="A5" s="1440" t="s">
        <v>299</v>
      </c>
      <c r="B5" s="1441">
        <v>129600</v>
      </c>
      <c r="C5" s="1441">
        <v>6000</v>
      </c>
      <c r="D5" s="1441">
        <v>400</v>
      </c>
      <c r="E5" s="1441">
        <v>507900</v>
      </c>
      <c r="F5" s="1441">
        <v>678200</v>
      </c>
      <c r="G5" s="1442">
        <v>1322100</v>
      </c>
    </row>
    <row r="6" spans="1:7" ht="15" customHeight="1" x14ac:dyDescent="0.2">
      <c r="A6" s="1440" t="s">
        <v>300</v>
      </c>
      <c r="B6" s="1441">
        <v>252900</v>
      </c>
      <c r="C6" s="1441">
        <v>8000</v>
      </c>
      <c r="D6" s="1441">
        <v>500</v>
      </c>
      <c r="E6" s="1441">
        <v>920500</v>
      </c>
      <c r="F6" s="1441">
        <v>1151500</v>
      </c>
      <c r="G6" s="1442">
        <v>2333400</v>
      </c>
    </row>
    <row r="7" spans="1:7" ht="15" customHeight="1" x14ac:dyDescent="0.2">
      <c r="A7" s="1443" t="s">
        <v>301</v>
      </c>
      <c r="B7" s="1444">
        <v>630400</v>
      </c>
      <c r="C7" s="1444">
        <v>26800</v>
      </c>
      <c r="D7" s="1444">
        <v>900</v>
      </c>
      <c r="E7" s="1444">
        <v>2246600</v>
      </c>
      <c r="F7" s="1444">
        <v>2606200</v>
      </c>
      <c r="G7" s="1444">
        <v>5510900</v>
      </c>
    </row>
    <row r="8" spans="1:7" ht="15" customHeight="1" x14ac:dyDescent="0.2">
      <c r="A8" s="1437" t="s">
        <v>302</v>
      </c>
      <c r="B8" s="1438">
        <v>128700</v>
      </c>
      <c r="C8" s="1438">
        <v>4900</v>
      </c>
      <c r="D8" s="1438">
        <v>1300</v>
      </c>
      <c r="E8" s="1438">
        <v>408500</v>
      </c>
      <c r="F8" s="1438">
        <v>423500</v>
      </c>
      <c r="G8" s="1439">
        <v>966900</v>
      </c>
    </row>
    <row r="9" spans="1:7" ht="15" customHeight="1" x14ac:dyDescent="0.2">
      <c r="A9" s="1440" t="s">
        <v>303</v>
      </c>
      <c r="B9" s="1441">
        <v>140700</v>
      </c>
      <c r="C9" s="1441">
        <v>4900</v>
      </c>
      <c r="D9" s="1441">
        <v>4600</v>
      </c>
      <c r="E9" s="1441">
        <v>426000</v>
      </c>
      <c r="F9" s="1441">
        <v>500900</v>
      </c>
      <c r="G9" s="1442">
        <v>1077200</v>
      </c>
    </row>
    <row r="10" spans="1:7" ht="15" customHeight="1" x14ac:dyDescent="0.2">
      <c r="A10" s="1440" t="s">
        <v>304</v>
      </c>
      <c r="B10" s="1441">
        <v>170600</v>
      </c>
      <c r="C10" s="1441">
        <v>6400</v>
      </c>
      <c r="D10" s="1441">
        <v>8600</v>
      </c>
      <c r="E10" s="1441">
        <v>643100</v>
      </c>
      <c r="F10" s="1441">
        <v>755700</v>
      </c>
      <c r="G10" s="1442">
        <v>1584400</v>
      </c>
    </row>
    <row r="11" spans="1:7" ht="15" customHeight="1" x14ac:dyDescent="0.2">
      <c r="A11" s="1440" t="s">
        <v>305</v>
      </c>
      <c r="B11" s="1441">
        <v>287900</v>
      </c>
      <c r="C11" s="1441">
        <v>8300</v>
      </c>
      <c r="D11" s="1441">
        <v>19200</v>
      </c>
      <c r="E11" s="1441">
        <v>983800</v>
      </c>
      <c r="F11" s="1441">
        <v>1416700</v>
      </c>
      <c r="G11" s="1442">
        <v>2715800</v>
      </c>
    </row>
    <row r="12" spans="1:7" ht="15" customHeight="1" x14ac:dyDescent="0.2">
      <c r="A12" s="1443" t="s">
        <v>306</v>
      </c>
      <c r="B12" s="1444">
        <v>727900</v>
      </c>
      <c r="C12" s="1444">
        <v>24500</v>
      </c>
      <c r="D12" s="1444">
        <v>33700</v>
      </c>
      <c r="E12" s="1444">
        <v>2461400</v>
      </c>
      <c r="F12" s="1444">
        <v>3096800</v>
      </c>
      <c r="G12" s="1444">
        <v>6344300</v>
      </c>
    </row>
    <row r="13" spans="1:7" ht="15" customHeight="1" x14ac:dyDescent="0.2">
      <c r="A13" s="1437" t="s">
        <v>307</v>
      </c>
      <c r="B13" s="1438">
        <v>164100</v>
      </c>
      <c r="C13" s="1438">
        <v>5800</v>
      </c>
      <c r="D13" s="1438">
        <v>16400</v>
      </c>
      <c r="E13" s="1438">
        <v>416200</v>
      </c>
      <c r="F13" s="1438">
        <v>474500</v>
      </c>
      <c r="G13" s="1439">
        <v>1077000</v>
      </c>
    </row>
    <row r="14" spans="1:7" ht="15" customHeight="1" x14ac:dyDescent="0.2">
      <c r="A14" s="1440" t="s">
        <v>308</v>
      </c>
      <c r="B14" s="1441">
        <v>169600</v>
      </c>
      <c r="C14" s="1441">
        <v>5300</v>
      </c>
      <c r="D14" s="1441">
        <v>39300</v>
      </c>
      <c r="E14" s="1441">
        <v>409900</v>
      </c>
      <c r="F14" s="1441">
        <v>590400</v>
      </c>
      <c r="G14" s="1442">
        <v>1214500</v>
      </c>
    </row>
    <row r="15" spans="1:7" ht="15" customHeight="1" x14ac:dyDescent="0.2">
      <c r="A15" s="1440" t="s">
        <v>309</v>
      </c>
      <c r="B15" s="1441">
        <v>216400</v>
      </c>
      <c r="C15" s="1441">
        <v>6300</v>
      </c>
      <c r="D15" s="1441">
        <v>62000</v>
      </c>
      <c r="E15" s="1441">
        <v>715900</v>
      </c>
      <c r="F15" s="1441">
        <v>829300</v>
      </c>
      <c r="G15" s="1442">
        <v>1830000</v>
      </c>
    </row>
    <row r="16" spans="1:7" ht="15" customHeight="1" x14ac:dyDescent="0.2">
      <c r="A16" s="1440" t="s">
        <v>310</v>
      </c>
      <c r="B16" s="1441">
        <v>372600</v>
      </c>
      <c r="C16" s="1441">
        <v>9100</v>
      </c>
      <c r="D16" s="1441">
        <v>102600</v>
      </c>
      <c r="E16" s="1441">
        <v>1064800</v>
      </c>
      <c r="F16" s="1441">
        <v>1591600</v>
      </c>
      <c r="G16" s="1442">
        <v>3140800</v>
      </c>
    </row>
    <row r="17" spans="1:7" ht="15" customHeight="1" x14ac:dyDescent="0.2">
      <c r="A17" s="1443" t="s">
        <v>311</v>
      </c>
      <c r="B17" s="1444">
        <v>922900</v>
      </c>
      <c r="C17" s="1444">
        <v>26500</v>
      </c>
      <c r="D17" s="1444">
        <v>220300</v>
      </c>
      <c r="E17" s="1444">
        <v>2606800</v>
      </c>
      <c r="F17" s="1444">
        <v>3485800</v>
      </c>
      <c r="G17" s="1444">
        <v>7262200</v>
      </c>
    </row>
    <row r="18" spans="1:7" ht="15" customHeight="1" x14ac:dyDescent="0.2">
      <c r="A18" s="1440" t="s">
        <v>312</v>
      </c>
      <c r="B18" s="1441">
        <v>212000</v>
      </c>
      <c r="C18" s="1441">
        <v>6000</v>
      </c>
      <c r="D18" s="1441">
        <v>85100</v>
      </c>
      <c r="E18" s="1441">
        <v>414700</v>
      </c>
      <c r="F18" s="1441">
        <v>457500</v>
      </c>
      <c r="G18" s="1442">
        <v>1175300</v>
      </c>
    </row>
    <row r="19" spans="1:7" ht="15" customHeight="1" x14ac:dyDescent="0.2">
      <c r="A19" s="1440" t="s">
        <v>313</v>
      </c>
      <c r="B19" s="1441">
        <v>204000</v>
      </c>
      <c r="C19" s="1441">
        <v>5100</v>
      </c>
      <c r="D19" s="1441">
        <v>135200</v>
      </c>
      <c r="E19" s="1441">
        <v>388000</v>
      </c>
      <c r="F19" s="1441">
        <v>552700</v>
      </c>
      <c r="G19" s="1442">
        <v>1285000</v>
      </c>
    </row>
    <row r="20" spans="1:7" ht="15" customHeight="1" x14ac:dyDescent="0.2">
      <c r="A20" s="1440" t="s">
        <v>314</v>
      </c>
      <c r="B20" s="1441">
        <v>213500</v>
      </c>
      <c r="C20" s="1441">
        <v>5700</v>
      </c>
      <c r="D20" s="1441">
        <v>203000</v>
      </c>
      <c r="E20" s="1441">
        <v>726100</v>
      </c>
      <c r="F20" s="1441">
        <v>831100</v>
      </c>
      <c r="G20" s="1442">
        <v>1979300</v>
      </c>
    </row>
    <row r="21" spans="1:7" ht="15" customHeight="1" x14ac:dyDescent="0.2">
      <c r="A21" s="1440" t="s">
        <v>315</v>
      </c>
      <c r="B21" s="1441">
        <v>349500</v>
      </c>
      <c r="C21" s="1441">
        <v>6400</v>
      </c>
      <c r="D21" s="1441">
        <v>353700</v>
      </c>
      <c r="E21" s="1441">
        <v>1078700</v>
      </c>
      <c r="F21" s="1441">
        <v>1727400</v>
      </c>
      <c r="G21" s="1442">
        <v>3515700</v>
      </c>
    </row>
    <row r="22" spans="1:7" ht="15" customHeight="1" x14ac:dyDescent="0.2">
      <c r="A22" s="1443" t="s">
        <v>316</v>
      </c>
      <c r="B22" s="1444">
        <v>979000</v>
      </c>
      <c r="C22" s="1444">
        <v>23200</v>
      </c>
      <c r="D22" s="1444">
        <v>777000</v>
      </c>
      <c r="E22" s="1444">
        <v>2607500</v>
      </c>
      <c r="F22" s="1444">
        <v>3568600</v>
      </c>
      <c r="G22" s="1444">
        <v>7955300</v>
      </c>
    </row>
    <row r="23" spans="1:7" ht="15" customHeight="1" x14ac:dyDescent="0.2">
      <c r="A23" s="1445" t="s">
        <v>317</v>
      </c>
      <c r="B23" s="1441">
        <v>179600</v>
      </c>
      <c r="C23" s="1441">
        <v>6200</v>
      </c>
      <c r="D23" s="1441">
        <v>274800</v>
      </c>
      <c r="E23" s="1441">
        <v>285700</v>
      </c>
      <c r="F23" s="1441">
        <v>422900</v>
      </c>
      <c r="G23" s="1442">
        <v>1169300</v>
      </c>
    </row>
    <row r="24" spans="1:7" ht="15" customHeight="1" x14ac:dyDescent="0.2">
      <c r="A24" s="1446" t="s">
        <v>318</v>
      </c>
      <c r="B24" s="1441">
        <v>155300</v>
      </c>
      <c r="C24" s="1441">
        <v>4100</v>
      </c>
      <c r="D24" s="1441">
        <v>454400</v>
      </c>
      <c r="E24" s="1441">
        <v>166300</v>
      </c>
      <c r="F24" s="1441">
        <v>486500</v>
      </c>
      <c r="G24" s="1442">
        <v>1266600</v>
      </c>
    </row>
    <row r="25" spans="1:7" ht="15" customHeight="1" x14ac:dyDescent="0.2">
      <c r="A25" s="1446" t="s">
        <v>319</v>
      </c>
      <c r="B25" s="1441">
        <v>128600</v>
      </c>
      <c r="C25" s="1441">
        <v>3600</v>
      </c>
      <c r="D25" s="1441">
        <v>722300</v>
      </c>
      <c r="E25" s="1441">
        <v>385700</v>
      </c>
      <c r="F25" s="1441">
        <v>670900</v>
      </c>
      <c r="G25" s="1442">
        <v>1911100</v>
      </c>
    </row>
    <row r="26" spans="1:7" ht="15" customHeight="1" x14ac:dyDescent="0.2">
      <c r="A26" s="1440" t="s">
        <v>320</v>
      </c>
      <c r="B26" s="1441">
        <v>124300</v>
      </c>
      <c r="C26" s="1441">
        <v>3600</v>
      </c>
      <c r="D26" s="1441">
        <v>1384700</v>
      </c>
      <c r="E26" s="1441">
        <v>561800</v>
      </c>
      <c r="F26" s="1441">
        <v>1473700</v>
      </c>
      <c r="G26" s="1442">
        <v>3548000</v>
      </c>
    </row>
    <row r="27" spans="1:7" ht="15" customHeight="1" x14ac:dyDescent="0.2">
      <c r="A27" s="1443" t="s">
        <v>321</v>
      </c>
      <c r="B27" s="1444">
        <v>587800</v>
      </c>
      <c r="C27" s="1444">
        <v>17500</v>
      </c>
      <c r="D27" s="1444">
        <v>2836200</v>
      </c>
      <c r="E27" s="1444">
        <v>1399600</v>
      </c>
      <c r="F27" s="1444">
        <v>3054000</v>
      </c>
      <c r="G27" s="1444">
        <v>7895100</v>
      </c>
    </row>
    <row r="28" spans="1:7" ht="15" customHeight="1" x14ac:dyDescent="0.2">
      <c r="A28" s="1440" t="s">
        <v>322</v>
      </c>
      <c r="B28" s="1441">
        <v>51000</v>
      </c>
      <c r="C28" s="1441">
        <v>2000</v>
      </c>
      <c r="D28" s="1441">
        <v>807200</v>
      </c>
      <c r="E28" s="1441">
        <v>55800</v>
      </c>
      <c r="F28" s="1441">
        <v>355300</v>
      </c>
      <c r="G28" s="1442">
        <v>1271400</v>
      </c>
    </row>
    <row r="29" spans="1:7" ht="15" customHeight="1" x14ac:dyDescent="0.2">
      <c r="A29" s="1447" t="s">
        <v>323</v>
      </c>
      <c r="B29" s="1448">
        <v>31100</v>
      </c>
      <c r="C29" s="1448">
        <v>1000</v>
      </c>
      <c r="D29" s="1448">
        <v>821500</v>
      </c>
      <c r="E29" s="1448">
        <v>51300</v>
      </c>
      <c r="F29" s="1448">
        <v>479700</v>
      </c>
      <c r="G29" s="1449">
        <v>1384500</v>
      </c>
    </row>
    <row r="30" spans="1:7" ht="15" customHeight="1" x14ac:dyDescent="0.2">
      <c r="A30" s="1450"/>
      <c r="B30" s="1451"/>
      <c r="C30" s="1451"/>
      <c r="D30" s="1451"/>
      <c r="E30" s="1451"/>
      <c r="F30" s="1451"/>
      <c r="G30" s="1452"/>
    </row>
    <row r="31" spans="1:7" ht="15" customHeight="1" x14ac:dyDescent="0.25">
      <c r="A31" s="1432" t="s">
        <v>502</v>
      </c>
      <c r="B31" s="1451"/>
      <c r="C31" s="1451"/>
      <c r="D31" s="1451"/>
      <c r="E31" s="1451"/>
      <c r="F31" s="1451"/>
      <c r="G31" s="1452"/>
    </row>
    <row r="32" spans="1:7" ht="30" customHeight="1" x14ac:dyDescent="0.2">
      <c r="A32" s="1434" t="s">
        <v>291</v>
      </c>
      <c r="B32" s="1435" t="s">
        <v>292</v>
      </c>
      <c r="C32" s="1435" t="s">
        <v>293</v>
      </c>
      <c r="D32" s="1435" t="s">
        <v>294</v>
      </c>
      <c r="E32" s="1435" t="s">
        <v>295</v>
      </c>
      <c r="F32" s="1435" t="s">
        <v>296</v>
      </c>
      <c r="G32" s="1436" t="s">
        <v>42</v>
      </c>
    </row>
    <row r="33" spans="1:7" ht="15" customHeight="1" x14ac:dyDescent="0.2">
      <c r="A33" s="1453" t="s">
        <v>324</v>
      </c>
      <c r="B33" s="1454">
        <v>19300</v>
      </c>
      <c r="C33" s="1454">
        <v>5100</v>
      </c>
      <c r="D33" s="1454">
        <v>1123800</v>
      </c>
      <c r="E33" s="1454">
        <v>188600</v>
      </c>
      <c r="F33" s="1454">
        <v>572200</v>
      </c>
      <c r="G33" s="1455">
        <v>1909000</v>
      </c>
    </row>
    <row r="34" spans="1:7" ht="15" customHeight="1" x14ac:dyDescent="0.2">
      <c r="A34" s="1456" t="s">
        <v>325</v>
      </c>
      <c r="B34" s="1457">
        <v>21200</v>
      </c>
      <c r="C34" s="1457">
        <v>5100</v>
      </c>
      <c r="D34" s="1457">
        <v>2223500</v>
      </c>
      <c r="E34" s="1457">
        <v>306000</v>
      </c>
      <c r="F34" s="1457">
        <v>1098600</v>
      </c>
      <c r="G34" s="1458">
        <v>3654400</v>
      </c>
    </row>
    <row r="35" spans="1:7" ht="15" customHeight="1" x14ac:dyDescent="0.2">
      <c r="A35" s="1459" t="s">
        <v>326</v>
      </c>
      <c r="B35" s="1460">
        <f>SUM(B28:B34)</f>
        <v>122600</v>
      </c>
      <c r="C35" s="1460">
        <f t="shared" ref="C35:G35" si="0">SUM(C28:C34)</f>
        <v>13200</v>
      </c>
      <c r="D35" s="1460">
        <f t="shared" si="0"/>
        <v>4976000</v>
      </c>
      <c r="E35" s="1460">
        <f t="shared" si="0"/>
        <v>601700</v>
      </c>
      <c r="F35" s="1460">
        <f t="shared" si="0"/>
        <v>2505800</v>
      </c>
      <c r="G35" s="1461">
        <f t="shared" si="0"/>
        <v>8219300</v>
      </c>
    </row>
    <row r="36" spans="1:7" ht="15" customHeight="1" x14ac:dyDescent="0.2">
      <c r="A36" s="1453" t="s">
        <v>327</v>
      </c>
      <c r="B36" s="1454">
        <v>10400</v>
      </c>
      <c r="C36" s="1454">
        <v>3700</v>
      </c>
      <c r="D36" s="1454">
        <v>931600</v>
      </c>
      <c r="E36" s="1454">
        <v>28900</v>
      </c>
      <c r="F36" s="1454">
        <v>277300</v>
      </c>
      <c r="G36" s="1455">
        <v>1251900</v>
      </c>
    </row>
    <row r="37" spans="1:7" ht="15" customHeight="1" x14ac:dyDescent="0.2">
      <c r="A37" s="1462" t="s">
        <v>328</v>
      </c>
      <c r="B37" s="1463">
        <v>6300</v>
      </c>
      <c r="C37" s="1463">
        <v>3600</v>
      </c>
      <c r="D37" s="1463">
        <v>905900</v>
      </c>
      <c r="E37" s="1463">
        <v>30600</v>
      </c>
      <c r="F37" s="1463">
        <v>359500</v>
      </c>
      <c r="G37" s="1464">
        <v>1305900</v>
      </c>
    </row>
    <row r="38" spans="1:7" ht="15" customHeight="1" x14ac:dyDescent="0.2">
      <c r="A38" s="1462" t="s">
        <v>329</v>
      </c>
      <c r="B38" s="1463">
        <v>4800</v>
      </c>
      <c r="C38" s="1463">
        <v>3800</v>
      </c>
      <c r="D38" s="1463">
        <v>1572800</v>
      </c>
      <c r="E38" s="1463">
        <v>151900</v>
      </c>
      <c r="F38" s="1463">
        <v>489700</v>
      </c>
      <c r="G38" s="1464">
        <v>2223000</v>
      </c>
    </row>
    <row r="39" spans="1:7" ht="15" customHeight="1" x14ac:dyDescent="0.2">
      <c r="A39" s="1456" t="s">
        <v>330</v>
      </c>
      <c r="B39" s="1457">
        <v>4700</v>
      </c>
      <c r="C39" s="1457">
        <v>4200</v>
      </c>
      <c r="D39" s="1457">
        <v>2278600</v>
      </c>
      <c r="E39" s="1457">
        <v>207800</v>
      </c>
      <c r="F39" s="1457">
        <v>1068100</v>
      </c>
      <c r="G39" s="1458">
        <v>3563400</v>
      </c>
    </row>
    <row r="40" spans="1:7" ht="15" customHeight="1" x14ac:dyDescent="0.2">
      <c r="A40" s="1465" t="s">
        <v>331</v>
      </c>
      <c r="B40" s="1460">
        <f>SUM(B36:B39)</f>
        <v>26200</v>
      </c>
      <c r="C40" s="1460">
        <f t="shared" ref="C40:G40" si="1">SUM(C36:C39)</f>
        <v>15300</v>
      </c>
      <c r="D40" s="1460">
        <f t="shared" si="1"/>
        <v>5688900</v>
      </c>
      <c r="E40" s="1460">
        <f t="shared" si="1"/>
        <v>419200</v>
      </c>
      <c r="F40" s="1460">
        <f t="shared" si="1"/>
        <v>2194600</v>
      </c>
      <c r="G40" s="1461">
        <f t="shared" si="1"/>
        <v>8344200</v>
      </c>
    </row>
    <row r="41" spans="1:7" ht="15" customHeight="1" x14ac:dyDescent="0.2">
      <c r="A41" s="1453" t="s">
        <v>332</v>
      </c>
      <c r="B41" s="1454">
        <v>3000</v>
      </c>
      <c r="C41" s="1454">
        <v>4600</v>
      </c>
      <c r="D41" s="1454">
        <v>932300</v>
      </c>
      <c r="E41" s="1454">
        <v>27900</v>
      </c>
      <c r="F41" s="1454">
        <v>218600</v>
      </c>
      <c r="G41" s="1455">
        <v>1186400</v>
      </c>
    </row>
    <row r="42" spans="1:7" ht="15" customHeight="1" x14ac:dyDescent="0.2">
      <c r="A42" s="1462" t="s">
        <v>333</v>
      </c>
      <c r="B42" s="1463">
        <v>1900</v>
      </c>
      <c r="C42" s="1463">
        <v>6000</v>
      </c>
      <c r="D42" s="1463">
        <v>930400</v>
      </c>
      <c r="E42" s="1463">
        <v>24200</v>
      </c>
      <c r="F42" s="1463">
        <v>327700</v>
      </c>
      <c r="G42" s="1464">
        <v>1290200</v>
      </c>
    </row>
    <row r="43" spans="1:7" ht="15" customHeight="1" x14ac:dyDescent="0.2">
      <c r="A43" s="1462" t="s">
        <v>334</v>
      </c>
      <c r="B43" s="1463">
        <v>1500</v>
      </c>
      <c r="C43" s="1463">
        <v>5800</v>
      </c>
      <c r="D43" s="1463">
        <v>1369600</v>
      </c>
      <c r="E43" s="1463">
        <v>89700</v>
      </c>
      <c r="F43" s="1463">
        <v>427200</v>
      </c>
      <c r="G43" s="1464">
        <v>1893800</v>
      </c>
    </row>
    <row r="44" spans="1:7" ht="15" customHeight="1" x14ac:dyDescent="0.2">
      <c r="A44" s="1456" t="s">
        <v>335</v>
      </c>
      <c r="B44" s="1457">
        <v>1600</v>
      </c>
      <c r="C44" s="1457">
        <v>7800</v>
      </c>
      <c r="D44" s="1457">
        <v>2131900</v>
      </c>
      <c r="E44" s="1457">
        <v>107900</v>
      </c>
      <c r="F44" s="1457">
        <v>1220600</v>
      </c>
      <c r="G44" s="1458">
        <v>3469800</v>
      </c>
    </row>
    <row r="45" spans="1:7" ht="15" customHeight="1" x14ac:dyDescent="0.2">
      <c r="A45" s="1465" t="s">
        <v>336</v>
      </c>
      <c r="B45" s="1460">
        <f>SUM(B41:B44)</f>
        <v>8000</v>
      </c>
      <c r="C45" s="1460">
        <f t="shared" ref="C45:G45" si="2">SUM(C41:C44)</f>
        <v>24200</v>
      </c>
      <c r="D45" s="1460">
        <f t="shared" si="2"/>
        <v>5364200</v>
      </c>
      <c r="E45" s="1460">
        <f t="shared" si="2"/>
        <v>249700</v>
      </c>
      <c r="F45" s="1460">
        <f t="shared" si="2"/>
        <v>2194100</v>
      </c>
      <c r="G45" s="1461">
        <f t="shared" si="2"/>
        <v>7840200</v>
      </c>
    </row>
    <row r="46" spans="1:7" ht="15" customHeight="1" x14ac:dyDescent="0.2">
      <c r="A46" s="1453" t="s">
        <v>337</v>
      </c>
      <c r="B46" s="1454">
        <v>1200</v>
      </c>
      <c r="C46" s="1454">
        <v>5400</v>
      </c>
      <c r="D46" s="1454">
        <v>913900</v>
      </c>
      <c r="E46" s="1454">
        <v>24300</v>
      </c>
      <c r="F46" s="1454">
        <v>229700</v>
      </c>
      <c r="G46" s="1455">
        <v>1174500</v>
      </c>
    </row>
    <row r="47" spans="1:7" ht="15" customHeight="1" x14ac:dyDescent="0.2">
      <c r="A47" s="1462" t="s">
        <v>338</v>
      </c>
      <c r="B47" s="1463">
        <v>900</v>
      </c>
      <c r="C47" s="1463">
        <v>6400</v>
      </c>
      <c r="D47" s="1463">
        <v>885300</v>
      </c>
      <c r="E47" s="1463">
        <v>28900</v>
      </c>
      <c r="F47" s="1463">
        <v>315700</v>
      </c>
      <c r="G47" s="1464">
        <v>1237200</v>
      </c>
    </row>
    <row r="48" spans="1:7" ht="15" customHeight="1" x14ac:dyDescent="0.2">
      <c r="A48" s="1462" t="s">
        <v>339</v>
      </c>
      <c r="B48" s="1463">
        <v>1000</v>
      </c>
      <c r="C48" s="1463">
        <v>7500</v>
      </c>
      <c r="D48" s="1463">
        <v>1170600</v>
      </c>
      <c r="E48" s="1463">
        <v>41300</v>
      </c>
      <c r="F48" s="1463">
        <v>431200</v>
      </c>
      <c r="G48" s="1464">
        <v>1651600</v>
      </c>
    </row>
    <row r="49" spans="1:7" ht="15" customHeight="1" x14ac:dyDescent="0.2">
      <c r="A49" s="1456" t="s">
        <v>340</v>
      </c>
      <c r="B49" s="1457">
        <v>900</v>
      </c>
      <c r="C49" s="1457">
        <v>9200</v>
      </c>
      <c r="D49" s="1457">
        <v>1904700</v>
      </c>
      <c r="E49" s="1457">
        <v>65000</v>
      </c>
      <c r="F49" s="1457">
        <v>1441000</v>
      </c>
      <c r="G49" s="1458">
        <v>3420800</v>
      </c>
    </row>
    <row r="50" spans="1:7" ht="15" customHeight="1" x14ac:dyDescent="0.2">
      <c r="A50" s="1465" t="s">
        <v>341</v>
      </c>
      <c r="B50" s="1460">
        <f>SUM(B46:B49)</f>
        <v>4000</v>
      </c>
      <c r="C50" s="1460">
        <f t="shared" ref="C50:G50" si="3">SUM(C46:C49)</f>
        <v>28500</v>
      </c>
      <c r="D50" s="1460">
        <f t="shared" si="3"/>
        <v>4874500</v>
      </c>
      <c r="E50" s="1460">
        <f t="shared" si="3"/>
        <v>159500</v>
      </c>
      <c r="F50" s="1460">
        <f t="shared" si="3"/>
        <v>2417600</v>
      </c>
      <c r="G50" s="1461">
        <f t="shared" si="3"/>
        <v>7484100</v>
      </c>
    </row>
    <row r="51" spans="1:7" ht="15" customHeight="1" x14ac:dyDescent="0.2">
      <c r="A51" s="1453" t="s">
        <v>342</v>
      </c>
      <c r="B51" s="1454">
        <v>1300</v>
      </c>
      <c r="C51" s="1454">
        <v>6700</v>
      </c>
      <c r="D51" s="1454">
        <v>818100</v>
      </c>
      <c r="E51" s="1454">
        <v>27500</v>
      </c>
      <c r="F51" s="1454">
        <v>195800</v>
      </c>
      <c r="G51" s="1455">
        <v>1049400</v>
      </c>
    </row>
    <row r="52" spans="1:7" ht="15" customHeight="1" x14ac:dyDescent="0.2">
      <c r="A52" s="1462" t="s">
        <v>343</v>
      </c>
      <c r="B52" s="1463">
        <v>500</v>
      </c>
      <c r="C52" s="1463">
        <v>8100</v>
      </c>
      <c r="D52" s="1463">
        <v>867800</v>
      </c>
      <c r="E52" s="1463">
        <v>29400</v>
      </c>
      <c r="F52" s="1463">
        <v>278900</v>
      </c>
      <c r="G52" s="1464">
        <v>1184700</v>
      </c>
    </row>
    <row r="53" spans="1:7" ht="15" customHeight="1" x14ac:dyDescent="0.2">
      <c r="A53" s="1462" t="s">
        <v>344</v>
      </c>
      <c r="B53" s="1463">
        <v>500</v>
      </c>
      <c r="C53" s="1463">
        <v>9100</v>
      </c>
      <c r="D53" s="1463">
        <v>1094400</v>
      </c>
      <c r="E53" s="1463">
        <v>36600</v>
      </c>
      <c r="F53" s="1463">
        <v>328200</v>
      </c>
      <c r="G53" s="1464">
        <v>1468800</v>
      </c>
    </row>
    <row r="54" spans="1:7" ht="15" customHeight="1" x14ac:dyDescent="0.2">
      <c r="A54" s="1456" t="s">
        <v>345</v>
      </c>
      <c r="B54" s="1457">
        <v>200</v>
      </c>
      <c r="C54" s="1457">
        <v>7600</v>
      </c>
      <c r="D54" s="1457">
        <v>1725500</v>
      </c>
      <c r="E54" s="1457">
        <v>72100</v>
      </c>
      <c r="F54" s="1457">
        <v>1177600</v>
      </c>
      <c r="G54" s="1458">
        <v>2983000</v>
      </c>
    </row>
    <row r="55" spans="1:7" ht="15" customHeight="1" x14ac:dyDescent="0.2">
      <c r="A55" s="1466" t="s">
        <v>346</v>
      </c>
      <c r="B55" s="1460">
        <f>SUM(B51:B54)</f>
        <v>2500</v>
      </c>
      <c r="C55" s="1460">
        <f t="shared" ref="C55:G55" si="4">SUM(C51:C54)</f>
        <v>31500</v>
      </c>
      <c r="D55" s="1460">
        <f t="shared" si="4"/>
        <v>4505800</v>
      </c>
      <c r="E55" s="1460">
        <f t="shared" si="4"/>
        <v>165600</v>
      </c>
      <c r="F55" s="1460">
        <f t="shared" si="4"/>
        <v>1980500</v>
      </c>
      <c r="G55" s="1461">
        <f t="shared" si="4"/>
        <v>6685900</v>
      </c>
    </row>
    <row r="56" spans="1:7" ht="15" customHeight="1" x14ac:dyDescent="0.2">
      <c r="A56" s="1453" t="s">
        <v>347</v>
      </c>
      <c r="B56" s="1454">
        <v>800</v>
      </c>
      <c r="C56" s="1454">
        <v>7600</v>
      </c>
      <c r="D56" s="1454">
        <v>758500</v>
      </c>
      <c r="E56" s="1454">
        <v>38000</v>
      </c>
      <c r="F56" s="1454">
        <v>162700</v>
      </c>
      <c r="G56" s="1455">
        <v>967600</v>
      </c>
    </row>
    <row r="57" spans="1:7" ht="15" customHeight="1" x14ac:dyDescent="0.2">
      <c r="A57" s="1462" t="s">
        <v>407</v>
      </c>
      <c r="B57" s="1463">
        <v>700</v>
      </c>
      <c r="C57" s="1463">
        <v>9000</v>
      </c>
      <c r="D57" s="1463">
        <v>813400</v>
      </c>
      <c r="E57" s="1463">
        <v>61700</v>
      </c>
      <c r="F57" s="1463">
        <v>217400</v>
      </c>
      <c r="G57" s="1464">
        <v>1102200</v>
      </c>
    </row>
    <row r="58" spans="1:7" ht="15" customHeight="1" x14ac:dyDescent="0.2">
      <c r="A58" s="1456" t="s">
        <v>503</v>
      </c>
      <c r="B58" s="1457">
        <v>1000</v>
      </c>
      <c r="C58" s="1457">
        <v>9600</v>
      </c>
      <c r="D58" s="1457">
        <v>1010700</v>
      </c>
      <c r="E58" s="1457">
        <v>83200</v>
      </c>
      <c r="F58" s="1457">
        <v>323500</v>
      </c>
      <c r="G58" s="1458">
        <v>1428000</v>
      </c>
    </row>
    <row r="59" spans="1:7" ht="15" customHeight="1" thickBot="1" x14ac:dyDescent="0.25">
      <c r="A59" s="1467" t="s">
        <v>408</v>
      </c>
      <c r="B59" s="1468">
        <f>SUM(B56:B58)</f>
        <v>2500</v>
      </c>
      <c r="C59" s="1468">
        <f t="shared" ref="C59:G59" si="5">SUM(C56:C58)</f>
        <v>26200</v>
      </c>
      <c r="D59" s="1468">
        <f t="shared" si="5"/>
        <v>2582600</v>
      </c>
      <c r="E59" s="1468">
        <f t="shared" si="5"/>
        <v>182900</v>
      </c>
      <c r="F59" s="1468">
        <f t="shared" si="5"/>
        <v>703600</v>
      </c>
      <c r="G59" s="1469">
        <f t="shared" si="5"/>
        <v>3497800</v>
      </c>
    </row>
    <row r="60" spans="1:7" ht="15" customHeight="1" x14ac:dyDescent="0.2">
      <c r="A60" s="1470" t="s">
        <v>46</v>
      </c>
      <c r="B60" s="1471"/>
      <c r="C60" s="1471"/>
      <c r="D60" s="1471"/>
      <c r="E60" s="1471"/>
      <c r="F60" s="1472"/>
      <c r="G60" s="1472"/>
    </row>
    <row r="61" spans="1:7" ht="15" customHeight="1" x14ac:dyDescent="0.2">
      <c r="A61" s="1473" t="s">
        <v>348</v>
      </c>
      <c r="B61" s="1473"/>
      <c r="C61" s="1473"/>
      <c r="D61" s="1473"/>
      <c r="E61" s="1473"/>
      <c r="F61" s="1473"/>
      <c r="G61" s="1473"/>
    </row>
    <row r="62" spans="1:7" ht="15" customHeight="1" x14ac:dyDescent="0.2">
      <c r="A62" s="1474" t="s">
        <v>504</v>
      </c>
      <c r="B62" s="1474"/>
      <c r="C62" s="1474"/>
      <c r="D62" s="1474"/>
      <c r="E62" s="1474"/>
      <c r="F62" s="1474"/>
      <c r="G62" s="1474"/>
    </row>
    <row r="63" spans="1:7" ht="30" customHeight="1" x14ac:dyDescent="0.2">
      <c r="A63" s="1474" t="s">
        <v>505</v>
      </c>
      <c r="B63" s="1474"/>
      <c r="C63" s="1474"/>
      <c r="D63" s="1474"/>
      <c r="E63" s="1474"/>
      <c r="F63" s="1474"/>
      <c r="G63" s="1474"/>
    </row>
    <row r="64" spans="1:7" ht="15" customHeight="1" x14ac:dyDescent="0.2">
      <c r="A64" s="1356" t="s">
        <v>506</v>
      </c>
      <c r="B64" s="1356"/>
      <c r="C64" s="1356"/>
      <c r="D64" s="1356"/>
      <c r="E64" s="1356"/>
      <c r="F64" s="1356"/>
      <c r="G64" s="1356"/>
    </row>
    <row r="65" spans="1:7" ht="15" customHeight="1" x14ac:dyDescent="0.2">
      <c r="A65" s="1475" t="s">
        <v>410</v>
      </c>
      <c r="B65" s="1475"/>
      <c r="C65" s="1475"/>
      <c r="D65" s="1475"/>
      <c r="E65" s="1475"/>
      <c r="F65" s="1475"/>
      <c r="G65" s="1476"/>
    </row>
    <row r="66" spans="1:7" ht="15" customHeight="1" x14ac:dyDescent="0.2">
      <c r="A66" s="1477" t="s">
        <v>409</v>
      </c>
      <c r="B66" s="1477"/>
      <c r="C66" s="1477"/>
      <c r="D66" s="1477"/>
      <c r="E66" s="1477"/>
      <c r="F66" s="1477"/>
      <c r="G66" s="1477"/>
    </row>
  </sheetData>
  <mergeCells count="7">
    <mergeCell ref="A66:G66"/>
    <mergeCell ref="F60:G60"/>
    <mergeCell ref="A61:G61"/>
    <mergeCell ref="A62:G62"/>
    <mergeCell ref="A63:G63"/>
    <mergeCell ref="A64:G64"/>
    <mergeCell ref="A65:F65"/>
  </mergeCells>
  <hyperlinks>
    <hyperlink ref="A65" r:id="rId1"/>
  </hyperlinks>
  <pageMargins left="0.7" right="0.7" top="0.75" bottom="0.75" header="0.3" footer="0.3"/>
  <pageSetup paperSize="9" scale="5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R64"/>
  <sheetViews>
    <sheetView zoomScale="85" zoomScaleNormal="85" zoomScaleSheetLayoutView="85" workbookViewId="0"/>
  </sheetViews>
  <sheetFormatPr defaultColWidth="10.85546875" defaultRowHeight="15" x14ac:dyDescent="0.2"/>
  <cols>
    <col min="1" max="9" width="10.85546875" style="934"/>
    <col min="10" max="22" width="10.85546875" style="934" customWidth="1"/>
    <col min="23" max="16384" width="10.85546875" style="934"/>
  </cols>
  <sheetData>
    <row r="1" spans="1:44" ht="15.75" x14ac:dyDescent="0.25">
      <c r="A1" s="933" t="s">
        <v>350</v>
      </c>
      <c r="W1" s="933"/>
      <c r="X1"/>
      <c r="Y1"/>
      <c r="Z1"/>
      <c r="AA1"/>
      <c r="AB1"/>
      <c r="AC1"/>
      <c r="AD1"/>
      <c r="AE1"/>
      <c r="AF1"/>
      <c r="AG1"/>
      <c r="AH1"/>
      <c r="AI1"/>
      <c r="AJ1"/>
      <c r="AK1"/>
      <c r="AL1"/>
      <c r="AM1"/>
      <c r="AN1"/>
      <c r="AO1"/>
      <c r="AP1"/>
      <c r="AQ1"/>
      <c r="AR1"/>
    </row>
    <row r="2" spans="1:44" ht="15.75" x14ac:dyDescent="0.25">
      <c r="A2" s="933"/>
      <c r="W2" s="933"/>
      <c r="X2"/>
      <c r="Y2"/>
      <c r="Z2"/>
      <c r="AA2"/>
      <c r="AB2"/>
      <c r="AC2"/>
      <c r="AD2"/>
      <c r="AE2"/>
      <c r="AF2"/>
      <c r="AG2"/>
      <c r="AH2"/>
      <c r="AI2"/>
      <c r="AJ2"/>
      <c r="AK2"/>
      <c r="AL2"/>
      <c r="AM2"/>
      <c r="AN2"/>
      <c r="AO2"/>
      <c r="AP2"/>
      <c r="AQ2"/>
      <c r="AR2"/>
    </row>
    <row r="3" spans="1:44" s="935" customFormat="1" x14ac:dyDescent="0.25">
      <c r="A3" s="1211" t="s">
        <v>351</v>
      </c>
      <c r="B3" s="1211"/>
      <c r="C3" s="1211"/>
      <c r="D3" s="1211"/>
      <c r="E3" s="1211"/>
      <c r="F3" s="1211"/>
      <c r="G3" s="1211"/>
      <c r="H3" s="1211"/>
      <c r="I3" s="1211"/>
      <c r="J3" s="1211"/>
      <c r="K3" s="1211"/>
      <c r="L3" s="1211"/>
      <c r="M3" s="1211"/>
      <c r="N3" s="1211"/>
      <c r="O3" s="1211"/>
      <c r="P3" s="1211"/>
      <c r="Q3" s="1211"/>
      <c r="R3" s="1211"/>
      <c r="S3" s="1211"/>
      <c r="T3" s="1211"/>
      <c r="U3" s="1211"/>
      <c r="V3" s="1211"/>
      <c r="W3" s="1211"/>
      <c r="X3" s="1211"/>
      <c r="Y3" s="1211"/>
      <c r="Z3" s="1211"/>
      <c r="AA3" s="1211"/>
      <c r="AB3" s="1211"/>
      <c r="AC3" s="1211"/>
      <c r="AD3" s="1211"/>
      <c r="AE3" s="1211"/>
      <c r="AF3" s="1211"/>
      <c r="AG3" s="1211"/>
      <c r="AH3" s="1211"/>
      <c r="AI3" s="1211"/>
      <c r="AJ3" s="1211"/>
      <c r="AK3" s="1211"/>
      <c r="AL3" s="1211"/>
      <c r="AM3" s="1211"/>
      <c r="AN3" s="1211"/>
      <c r="AO3" s="1211"/>
      <c r="AP3" s="1211"/>
      <c r="AQ3" s="1211"/>
      <c r="AR3" s="1211"/>
    </row>
    <row r="4" spans="1:44" s="935" customFormat="1" ht="15" customHeight="1" x14ac:dyDescent="0.25">
      <c r="A4" s="1210" t="s">
        <v>352</v>
      </c>
      <c r="B4" s="1210"/>
      <c r="C4" s="1210"/>
      <c r="D4" s="1210"/>
      <c r="E4" s="1210"/>
      <c r="F4" s="1210"/>
      <c r="G4" s="1210"/>
      <c r="H4" s="1210"/>
      <c r="I4" s="1210"/>
      <c r="J4" s="1210"/>
      <c r="K4" s="1210"/>
      <c r="L4" s="1210"/>
      <c r="M4" s="1210"/>
      <c r="N4" s="1210"/>
      <c r="O4" s="1210"/>
      <c r="P4" s="1210"/>
      <c r="Q4" s="1210"/>
      <c r="R4" s="1210"/>
      <c r="S4" s="1210"/>
      <c r="T4" s="1210"/>
      <c r="U4" s="1210"/>
      <c r="V4" s="936"/>
      <c r="W4" s="1211"/>
      <c r="X4" s="1211"/>
      <c r="Y4" s="1211"/>
      <c r="Z4" s="1211"/>
      <c r="AA4" s="1211"/>
      <c r="AB4" s="1211"/>
      <c r="AC4" s="1211"/>
      <c r="AD4" s="1211"/>
      <c r="AE4" s="1211"/>
      <c r="AF4" s="1211"/>
      <c r="AG4" s="1211"/>
      <c r="AH4" s="1211"/>
      <c r="AI4" s="1211"/>
      <c r="AJ4" s="1211"/>
      <c r="AK4" s="1211"/>
      <c r="AL4" s="1211"/>
      <c r="AM4" s="1211"/>
      <c r="AN4" s="1211"/>
      <c r="AO4" s="1211"/>
      <c r="AP4" s="1211"/>
      <c r="AQ4" s="1211"/>
      <c r="AR4" s="1211"/>
    </row>
    <row r="5" spans="1:44" s="935" customFormat="1" ht="15" customHeight="1" x14ac:dyDescent="0.25">
      <c r="A5" s="1210" t="s">
        <v>353</v>
      </c>
      <c r="B5" s="1210"/>
      <c r="C5" s="1210"/>
      <c r="D5" s="1210"/>
      <c r="E5" s="1210"/>
      <c r="F5" s="1210"/>
      <c r="G5" s="1210"/>
      <c r="H5" s="1210"/>
      <c r="I5" s="1210"/>
      <c r="J5" s="1210"/>
      <c r="K5" s="1210"/>
      <c r="L5" s="1210"/>
      <c r="M5" s="1210"/>
      <c r="N5" s="1210"/>
      <c r="O5" s="1210"/>
      <c r="P5" s="1210"/>
      <c r="Q5" s="1210"/>
      <c r="R5" s="1210"/>
      <c r="S5" s="1210"/>
      <c r="T5" s="1210"/>
      <c r="U5" s="1210"/>
      <c r="V5" s="936"/>
      <c r="W5" s="1211"/>
      <c r="X5" s="1211"/>
      <c r="Y5" s="1211"/>
      <c r="Z5" s="1211"/>
      <c r="AA5" s="1211"/>
      <c r="AB5" s="1211"/>
      <c r="AC5" s="1211"/>
      <c r="AD5" s="1211"/>
      <c r="AE5" s="1211"/>
      <c r="AF5" s="1211"/>
      <c r="AG5" s="1211"/>
      <c r="AH5" s="1211"/>
      <c r="AI5" s="1211"/>
      <c r="AJ5" s="1211"/>
      <c r="AK5" s="1211"/>
      <c r="AL5" s="1211"/>
      <c r="AM5" s="1211"/>
      <c r="AN5" s="1211"/>
      <c r="AO5" s="1211"/>
      <c r="AP5" s="1211"/>
      <c r="AQ5" s="1211"/>
      <c r="AR5" s="1211"/>
    </row>
    <row r="6" spans="1:44" s="935" customFormat="1" ht="15" customHeight="1" x14ac:dyDescent="0.25">
      <c r="A6" s="1210" t="s">
        <v>406</v>
      </c>
      <c r="B6" s="1210"/>
      <c r="C6" s="1210"/>
      <c r="D6" s="1210"/>
      <c r="E6" s="1210"/>
      <c r="F6" s="1210"/>
      <c r="G6" s="1210"/>
      <c r="H6" s="1210"/>
      <c r="I6" s="1210"/>
      <c r="J6" s="1210"/>
      <c r="K6" s="1210"/>
      <c r="L6" s="1210"/>
      <c r="M6" s="1210"/>
      <c r="N6" s="1210"/>
      <c r="O6" s="1210"/>
      <c r="P6" s="1210"/>
      <c r="Q6" s="1210"/>
      <c r="R6" s="1210"/>
      <c r="S6" s="1210"/>
      <c r="T6" s="1210"/>
      <c r="U6" s="1210"/>
      <c r="V6" s="936"/>
      <c r="W6" s="1211"/>
      <c r="X6" s="1211"/>
      <c r="Y6" s="1211"/>
      <c r="Z6" s="1211"/>
      <c r="AA6" s="1211"/>
      <c r="AB6" s="1211"/>
      <c r="AC6" s="1211"/>
      <c r="AD6" s="1211"/>
      <c r="AE6" s="1211"/>
      <c r="AF6" s="1211"/>
      <c r="AG6" s="1211"/>
      <c r="AH6" s="1211"/>
      <c r="AI6" s="1211"/>
      <c r="AJ6" s="1211"/>
      <c r="AK6" s="1211"/>
      <c r="AL6" s="1211"/>
      <c r="AM6" s="1211"/>
      <c r="AN6" s="1211"/>
      <c r="AO6" s="1211"/>
      <c r="AP6" s="1211"/>
      <c r="AQ6" s="1211"/>
      <c r="AR6" s="1211"/>
    </row>
    <row r="7" spans="1:44" s="935" customFormat="1" ht="15" customHeight="1" x14ac:dyDescent="0.25">
      <c r="A7" s="1210" t="s">
        <v>354</v>
      </c>
      <c r="B7" s="1210"/>
      <c r="C7" s="1210"/>
      <c r="D7" s="1210"/>
      <c r="E7" s="1210"/>
      <c r="F7" s="1210"/>
      <c r="G7" s="1210"/>
      <c r="H7" s="1210"/>
      <c r="I7" s="1210"/>
      <c r="J7" s="1210"/>
      <c r="K7" s="1210"/>
      <c r="L7" s="1210"/>
      <c r="M7" s="1210"/>
      <c r="N7" s="1210"/>
      <c r="O7" s="1210"/>
      <c r="P7" s="1210"/>
      <c r="Q7" s="1210"/>
      <c r="R7" s="1210"/>
      <c r="S7" s="1210"/>
      <c r="T7" s="1210"/>
      <c r="U7" s="1210"/>
      <c r="V7" s="936"/>
      <c r="W7" s="1211"/>
      <c r="X7" s="1211"/>
      <c r="Y7" s="1211"/>
      <c r="Z7" s="1211"/>
      <c r="AA7" s="1211"/>
      <c r="AB7" s="1211"/>
      <c r="AC7" s="1211"/>
      <c r="AD7" s="1211"/>
      <c r="AE7" s="1211"/>
      <c r="AF7" s="1211"/>
      <c r="AG7" s="1211"/>
      <c r="AH7" s="1211"/>
      <c r="AI7" s="1211"/>
      <c r="AJ7" s="1211"/>
      <c r="AK7" s="1211"/>
      <c r="AL7" s="1211"/>
      <c r="AM7" s="1211"/>
      <c r="AN7" s="1211"/>
      <c r="AO7" s="1211"/>
      <c r="AP7" s="1211"/>
      <c r="AQ7" s="1211"/>
      <c r="AR7" s="1211"/>
    </row>
    <row r="8" spans="1:44" s="935" customFormat="1" ht="15" customHeight="1" x14ac:dyDescent="0.25">
      <c r="A8" s="1212" t="s">
        <v>355</v>
      </c>
      <c r="B8" s="1212"/>
      <c r="C8" s="1212"/>
      <c r="D8" s="1212"/>
      <c r="E8" s="1212"/>
      <c r="F8" s="1212"/>
      <c r="G8" s="1212"/>
      <c r="H8" s="1212"/>
      <c r="I8" s="1212"/>
      <c r="J8" s="1212"/>
      <c r="K8" s="1212"/>
      <c r="L8" s="1212"/>
      <c r="M8" s="1212"/>
      <c r="N8" s="1212"/>
      <c r="O8" s="1212"/>
      <c r="P8" s="1212"/>
      <c r="Q8" s="1212"/>
      <c r="R8" s="1212"/>
      <c r="S8" s="1212"/>
      <c r="T8" s="1212"/>
      <c r="U8" s="1212"/>
      <c r="V8" s="937"/>
      <c r="W8" s="1213"/>
      <c r="X8" s="1213"/>
      <c r="Y8" s="1213"/>
      <c r="Z8" s="1213"/>
      <c r="AA8" s="1213"/>
      <c r="AB8" s="1213"/>
      <c r="AC8" s="1213"/>
      <c r="AD8" s="1213"/>
      <c r="AE8" s="1213"/>
      <c r="AF8" s="1213"/>
      <c r="AG8" s="1213"/>
      <c r="AH8" s="1213"/>
      <c r="AI8" s="1213"/>
      <c r="AJ8" s="1213"/>
      <c r="AK8" s="1213"/>
      <c r="AL8" s="1213"/>
      <c r="AM8" s="1213"/>
      <c r="AN8" s="1213"/>
      <c r="AO8" s="1213"/>
      <c r="AP8" s="1213"/>
      <c r="AQ8" s="1213"/>
      <c r="AR8" s="1213"/>
    </row>
    <row r="9" spans="1:44" s="935" customFormat="1" ht="15" customHeight="1" x14ac:dyDescent="0.25">
      <c r="A9" s="1210" t="s">
        <v>356</v>
      </c>
      <c r="B9" s="1210"/>
      <c r="C9" s="1210"/>
      <c r="D9" s="1210"/>
      <c r="E9" s="1210"/>
      <c r="F9" s="1210"/>
      <c r="G9" s="1210"/>
      <c r="H9" s="1210"/>
      <c r="I9" s="1210"/>
      <c r="J9" s="1210"/>
      <c r="K9" s="1210"/>
      <c r="L9" s="1210"/>
      <c r="M9" s="1210"/>
      <c r="N9" s="1210"/>
      <c r="O9" s="1210"/>
      <c r="P9" s="1210"/>
      <c r="Q9" s="1210"/>
      <c r="R9" s="1210"/>
      <c r="S9" s="1210"/>
      <c r="T9" s="1210"/>
      <c r="U9" s="1210"/>
      <c r="V9" s="936"/>
      <c r="W9" s="1211"/>
      <c r="X9" s="1211"/>
      <c r="Y9" s="1211"/>
      <c r="Z9" s="1211"/>
      <c r="AA9" s="1211"/>
      <c r="AB9" s="1211"/>
      <c r="AC9" s="1211"/>
      <c r="AD9" s="1211"/>
      <c r="AE9" s="1211"/>
      <c r="AF9" s="1211"/>
      <c r="AG9" s="1211"/>
      <c r="AH9" s="1211"/>
      <c r="AI9" s="1211"/>
      <c r="AJ9" s="1211"/>
      <c r="AK9" s="1211"/>
      <c r="AL9" s="1211"/>
      <c r="AM9" s="1211"/>
      <c r="AN9" s="1211"/>
      <c r="AO9" s="1211"/>
      <c r="AP9" s="1211"/>
      <c r="AQ9" s="1211"/>
      <c r="AR9" s="1211"/>
    </row>
    <row r="10" spans="1:44" s="935" customFormat="1" ht="30" customHeight="1" x14ac:dyDescent="0.25">
      <c r="A10" s="1210" t="s">
        <v>357</v>
      </c>
      <c r="B10" s="1210"/>
      <c r="C10" s="1210"/>
      <c r="D10" s="1210"/>
      <c r="E10" s="1210"/>
      <c r="F10" s="1210"/>
      <c r="G10" s="1210"/>
      <c r="H10" s="1210"/>
      <c r="I10" s="1210"/>
      <c r="J10" s="1210"/>
      <c r="K10" s="1210"/>
      <c r="L10" s="1210"/>
      <c r="M10" s="1210"/>
      <c r="N10" s="1210"/>
      <c r="O10" s="1210"/>
      <c r="P10" s="1210"/>
      <c r="Q10" s="1210"/>
      <c r="R10" s="1210"/>
      <c r="S10" s="1210"/>
      <c r="T10" s="1210"/>
      <c r="U10" s="1210"/>
      <c r="V10" s="936"/>
      <c r="W10" s="1211"/>
      <c r="X10" s="1211"/>
      <c r="Y10" s="1211"/>
      <c r="Z10" s="1211"/>
      <c r="AA10" s="1211"/>
      <c r="AB10" s="1211"/>
      <c r="AC10" s="1211"/>
      <c r="AD10" s="1211"/>
      <c r="AE10" s="1211"/>
      <c r="AF10" s="1211"/>
      <c r="AG10" s="1211"/>
      <c r="AH10" s="1211"/>
      <c r="AI10" s="1211"/>
      <c r="AJ10" s="1211"/>
      <c r="AK10" s="1211"/>
      <c r="AL10" s="1211"/>
      <c r="AM10" s="1211"/>
      <c r="AN10" s="1211"/>
      <c r="AO10" s="1211"/>
      <c r="AP10" s="1211"/>
      <c r="AQ10" s="1211"/>
      <c r="AR10" s="1211"/>
    </row>
    <row r="11" spans="1:44" s="935" customFormat="1" ht="15" customHeight="1" x14ac:dyDescent="0.25">
      <c r="A11" s="1210" t="s">
        <v>358</v>
      </c>
      <c r="B11" s="1210"/>
      <c r="C11" s="1210"/>
      <c r="D11" s="1210"/>
      <c r="E11" s="1210"/>
      <c r="F11" s="1210"/>
      <c r="G11" s="1210"/>
      <c r="H11" s="1210"/>
      <c r="I11" s="1210"/>
      <c r="J11" s="1210"/>
      <c r="K11" s="1210"/>
      <c r="L11" s="1210"/>
      <c r="M11" s="1210"/>
      <c r="N11" s="1210"/>
      <c r="O11" s="1210"/>
      <c r="P11" s="1210"/>
      <c r="Q11" s="1210"/>
      <c r="R11" s="1210"/>
      <c r="S11" s="1210"/>
      <c r="T11" s="1210"/>
      <c r="U11" s="1210"/>
      <c r="V11" s="936"/>
      <c r="W11" s="1211"/>
      <c r="X11" s="1211"/>
      <c r="Y11" s="1211"/>
      <c r="Z11" s="1211"/>
      <c r="AA11" s="1211"/>
      <c r="AB11" s="1211"/>
      <c r="AC11" s="1211"/>
      <c r="AD11" s="1211"/>
      <c r="AE11" s="1211"/>
      <c r="AF11" s="1211"/>
      <c r="AG11" s="1211"/>
      <c r="AH11" s="1211"/>
      <c r="AI11" s="1211"/>
      <c r="AJ11" s="1211"/>
      <c r="AK11" s="1211"/>
      <c r="AL11" s="1211"/>
      <c r="AM11" s="1211"/>
      <c r="AN11" s="1211"/>
      <c r="AO11" s="1211"/>
      <c r="AP11" s="1211"/>
      <c r="AQ11" s="1211"/>
      <c r="AR11" s="1211"/>
    </row>
    <row r="12" spans="1:44" s="935" customFormat="1" ht="15" customHeight="1" x14ac:dyDescent="0.25">
      <c r="A12" s="1210" t="s">
        <v>359</v>
      </c>
      <c r="B12" s="1210"/>
      <c r="C12" s="1210"/>
      <c r="D12" s="1210"/>
      <c r="E12" s="1210"/>
      <c r="F12" s="1210"/>
      <c r="G12" s="1210"/>
      <c r="H12" s="1210"/>
      <c r="I12" s="1210"/>
      <c r="J12" s="1210"/>
      <c r="K12" s="1210"/>
      <c r="L12" s="1210"/>
      <c r="M12" s="1210"/>
      <c r="N12" s="1210"/>
      <c r="O12" s="1210"/>
      <c r="P12" s="1210"/>
      <c r="Q12" s="1210"/>
      <c r="R12" s="1210"/>
      <c r="S12" s="1210"/>
      <c r="T12" s="1210"/>
      <c r="U12" s="1210"/>
      <c r="V12" s="936"/>
      <c r="W12" s="1211"/>
      <c r="X12" s="1211"/>
      <c r="Y12" s="1211"/>
      <c r="Z12" s="1211"/>
      <c r="AA12" s="1211"/>
      <c r="AB12" s="1211"/>
      <c r="AC12" s="1211"/>
      <c r="AD12" s="1211"/>
      <c r="AE12" s="1211"/>
      <c r="AF12" s="1211"/>
      <c r="AG12" s="1211"/>
      <c r="AH12" s="1211"/>
      <c r="AI12" s="1211"/>
      <c r="AJ12" s="1211"/>
      <c r="AK12" s="1211"/>
      <c r="AL12" s="1211"/>
      <c r="AM12" s="1211"/>
      <c r="AN12" s="1211"/>
      <c r="AO12" s="1211"/>
      <c r="AP12" s="1211"/>
      <c r="AQ12" s="1211"/>
      <c r="AR12" s="1211"/>
    </row>
    <row r="13" spans="1:44" s="935" customFormat="1" ht="15" customHeight="1" x14ac:dyDescent="0.25">
      <c r="A13" s="1212" t="s">
        <v>29</v>
      </c>
      <c r="B13" s="1212"/>
      <c r="C13" s="1212"/>
      <c r="D13" s="1212"/>
      <c r="E13" s="1212"/>
      <c r="F13" s="1212"/>
      <c r="G13" s="1212"/>
      <c r="H13" s="1212"/>
      <c r="I13" s="1212"/>
      <c r="J13" s="1212"/>
      <c r="K13" s="1212"/>
      <c r="L13" s="1212"/>
      <c r="M13" s="1212"/>
      <c r="N13" s="1212"/>
      <c r="O13" s="1212"/>
      <c r="P13" s="1212"/>
      <c r="Q13" s="1212"/>
      <c r="R13" s="1212"/>
      <c r="S13" s="1212"/>
      <c r="T13" s="1212"/>
      <c r="U13" s="1212"/>
      <c r="V13" s="937"/>
      <c r="W13" s="1213"/>
      <c r="X13" s="1213"/>
      <c r="Y13" s="1213"/>
      <c r="Z13" s="1213"/>
      <c r="AA13" s="1213"/>
      <c r="AB13" s="1213"/>
      <c r="AC13" s="1213"/>
      <c r="AD13" s="1213"/>
      <c r="AE13" s="1213"/>
      <c r="AF13" s="1213"/>
      <c r="AG13" s="1213"/>
      <c r="AH13" s="1213"/>
      <c r="AI13" s="1213"/>
      <c r="AJ13" s="1213"/>
      <c r="AK13" s="1213"/>
      <c r="AL13" s="1213"/>
      <c r="AM13" s="1213"/>
      <c r="AN13" s="1213"/>
      <c r="AO13" s="1213"/>
      <c r="AP13" s="1213"/>
      <c r="AQ13" s="1213"/>
      <c r="AR13" s="1213"/>
    </row>
    <row r="14" spans="1:44" s="935" customFormat="1" x14ac:dyDescent="0.25">
      <c r="A14" s="938"/>
      <c r="B14" s="938"/>
      <c r="C14" s="938"/>
      <c r="D14" s="938"/>
      <c r="E14" s="938"/>
      <c r="F14" s="938"/>
      <c r="G14" s="938"/>
      <c r="H14" s="938"/>
      <c r="I14" s="938"/>
      <c r="J14" s="938"/>
      <c r="K14" s="938"/>
      <c r="L14" s="938"/>
      <c r="M14" s="938"/>
      <c r="N14" s="938"/>
      <c r="O14" s="938"/>
      <c r="P14" s="938"/>
      <c r="Q14" s="938"/>
      <c r="R14" s="938"/>
      <c r="S14" s="938"/>
      <c r="T14" s="938"/>
      <c r="U14" s="938"/>
      <c r="V14" s="938"/>
      <c r="W14" s="938"/>
      <c r="X14" s="938"/>
      <c r="Y14" s="938"/>
      <c r="Z14" s="938"/>
      <c r="AA14" s="938"/>
      <c r="AB14" s="938"/>
      <c r="AC14" s="938"/>
      <c r="AD14" s="938"/>
      <c r="AE14" s="938"/>
      <c r="AF14" s="938"/>
      <c r="AG14" s="938"/>
      <c r="AH14" s="938"/>
      <c r="AI14" s="938"/>
      <c r="AJ14" s="938"/>
      <c r="AK14" s="938"/>
      <c r="AL14" s="938"/>
      <c r="AM14" s="938"/>
      <c r="AN14" s="938"/>
      <c r="AO14" s="938"/>
      <c r="AP14" s="938"/>
      <c r="AQ14" s="938"/>
      <c r="AR14" s="938"/>
    </row>
    <row r="15" spans="1:44" s="935" customFormat="1" x14ac:dyDescent="0.25">
      <c r="A15" s="1211" t="s">
        <v>360</v>
      </c>
      <c r="B15" s="1211"/>
      <c r="C15" s="1211"/>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1"/>
      <c r="Z15" s="1211"/>
      <c r="AA15" s="1211"/>
      <c r="AB15" s="1211"/>
      <c r="AC15" s="1211"/>
      <c r="AD15" s="1211"/>
      <c r="AE15" s="1211"/>
      <c r="AF15" s="1211"/>
      <c r="AG15" s="1211"/>
      <c r="AH15" s="1211"/>
      <c r="AI15" s="1211"/>
      <c r="AJ15" s="1211"/>
      <c r="AK15" s="1211"/>
      <c r="AL15" s="1211"/>
      <c r="AM15" s="1211"/>
      <c r="AN15" s="1211"/>
      <c r="AO15" s="1211"/>
      <c r="AP15" s="1211"/>
      <c r="AQ15" s="1211"/>
      <c r="AR15" s="1211"/>
    </row>
    <row r="16" spans="1:44" s="935" customFormat="1" ht="15" customHeight="1" x14ac:dyDescent="0.25">
      <c r="A16" s="1210" t="s">
        <v>361</v>
      </c>
      <c r="B16" s="1210"/>
      <c r="C16" s="1210"/>
      <c r="D16" s="1210"/>
      <c r="E16" s="1210"/>
      <c r="F16" s="1210"/>
      <c r="G16" s="1210"/>
      <c r="H16" s="1210"/>
      <c r="I16" s="1210"/>
      <c r="J16" s="1210"/>
      <c r="K16" s="1210"/>
      <c r="L16" s="1210"/>
      <c r="M16" s="1210"/>
      <c r="N16" s="1210"/>
      <c r="O16" s="1210"/>
      <c r="P16" s="1210"/>
      <c r="Q16" s="1210"/>
      <c r="R16" s="1210"/>
      <c r="S16" s="1210"/>
      <c r="T16" s="1210"/>
      <c r="U16" s="1210"/>
      <c r="V16" s="936"/>
      <c r="W16" s="1211"/>
      <c r="X16" s="1211"/>
      <c r="Y16" s="1211"/>
      <c r="Z16" s="1211"/>
      <c r="AA16" s="1211"/>
      <c r="AB16" s="1211"/>
      <c r="AC16" s="1211"/>
      <c r="AD16" s="1211"/>
      <c r="AE16" s="1211"/>
      <c r="AF16" s="1211"/>
      <c r="AG16" s="1211"/>
      <c r="AH16" s="1211"/>
      <c r="AI16" s="1211"/>
      <c r="AJ16" s="1211"/>
      <c r="AK16" s="1211"/>
      <c r="AL16" s="1211"/>
      <c r="AM16" s="1211"/>
      <c r="AN16" s="1211"/>
      <c r="AO16" s="1211"/>
      <c r="AP16" s="1211"/>
      <c r="AQ16" s="1211"/>
      <c r="AR16" s="1211"/>
    </row>
    <row r="17" spans="1:44" s="935" customFormat="1" ht="15" customHeight="1" x14ac:dyDescent="0.25">
      <c r="A17" s="1210" t="s">
        <v>362</v>
      </c>
      <c r="B17" s="1210"/>
      <c r="C17" s="1210"/>
      <c r="D17" s="1210"/>
      <c r="E17" s="1210"/>
      <c r="F17" s="1210"/>
      <c r="G17" s="1210"/>
      <c r="H17" s="1210"/>
      <c r="I17" s="1210"/>
      <c r="J17" s="1210"/>
      <c r="K17" s="1210"/>
      <c r="L17" s="1210"/>
      <c r="M17" s="1210"/>
      <c r="N17" s="1210"/>
      <c r="O17" s="1210"/>
      <c r="P17" s="1210"/>
      <c r="Q17" s="1210"/>
      <c r="R17" s="1210"/>
      <c r="S17" s="1210"/>
      <c r="T17" s="1210"/>
      <c r="U17" s="1210"/>
      <c r="V17" s="936"/>
      <c r="W17" s="1211"/>
      <c r="X17" s="1211"/>
      <c r="Y17" s="1211"/>
      <c r="Z17" s="1211"/>
      <c r="AA17" s="1211"/>
      <c r="AB17" s="1211"/>
      <c r="AC17" s="1211"/>
      <c r="AD17" s="1211"/>
      <c r="AE17" s="1211"/>
      <c r="AF17" s="1211"/>
      <c r="AG17" s="1211"/>
      <c r="AH17" s="1211"/>
      <c r="AI17" s="1211"/>
      <c r="AJ17" s="1211"/>
      <c r="AK17" s="1211"/>
      <c r="AL17" s="1211"/>
      <c r="AM17" s="1211"/>
      <c r="AN17" s="1211"/>
      <c r="AO17" s="1211"/>
      <c r="AP17" s="1211"/>
      <c r="AQ17" s="1211"/>
      <c r="AR17" s="1211"/>
    </row>
    <row r="18" spans="1:44" s="935" customFormat="1" x14ac:dyDescent="0.25">
      <c r="A18" s="1211"/>
      <c r="B18" s="1211"/>
      <c r="C18" s="1211"/>
      <c r="D18" s="1211"/>
      <c r="E18" s="1211"/>
      <c r="F18" s="1211"/>
      <c r="G18" s="1211"/>
      <c r="H18" s="1211"/>
      <c r="I18" s="1211"/>
      <c r="J18" s="1211"/>
      <c r="K18" s="1211"/>
      <c r="L18" s="1211"/>
      <c r="M18" s="1211"/>
      <c r="N18" s="1211"/>
      <c r="O18" s="1211"/>
      <c r="P18" s="1211"/>
      <c r="Q18" s="1211"/>
      <c r="R18" s="1211"/>
      <c r="S18" s="1211"/>
      <c r="T18" s="1211"/>
      <c r="U18" s="1211"/>
      <c r="V18" s="1211"/>
      <c r="W18" s="1211"/>
      <c r="X18" s="1211"/>
      <c r="Y18" s="1211"/>
      <c r="Z18" s="1211"/>
      <c r="AA18" s="1211"/>
      <c r="AB18" s="1211"/>
      <c r="AC18" s="1211"/>
      <c r="AD18" s="1211"/>
      <c r="AE18" s="1211"/>
      <c r="AF18" s="1211"/>
      <c r="AG18" s="1211"/>
      <c r="AH18" s="1211"/>
      <c r="AI18" s="1211"/>
      <c r="AJ18" s="1211"/>
      <c r="AK18" s="1211"/>
      <c r="AL18" s="1211"/>
      <c r="AM18" s="1211"/>
      <c r="AN18" s="1211"/>
      <c r="AO18" s="1211"/>
      <c r="AP18" s="1211"/>
      <c r="AQ18" s="1211"/>
      <c r="AR18" s="1211"/>
    </row>
    <row r="19" spans="1:44" s="935" customFormat="1" ht="15" customHeight="1" x14ac:dyDescent="0.25">
      <c r="A19" s="1215" t="s">
        <v>363</v>
      </c>
      <c r="B19" s="1215"/>
      <c r="C19" s="1215"/>
      <c r="D19" s="1215"/>
      <c r="E19" s="1215"/>
      <c r="F19" s="1215"/>
      <c r="G19" s="1215"/>
      <c r="H19" s="1215"/>
      <c r="I19" s="1215"/>
      <c r="J19" s="1215"/>
      <c r="K19" s="1215"/>
      <c r="L19" s="1215"/>
      <c r="M19" s="1215"/>
      <c r="N19" s="1215"/>
      <c r="O19" s="1215"/>
      <c r="P19" s="1215"/>
      <c r="Q19" s="1215"/>
      <c r="R19" s="1215"/>
      <c r="S19" s="1215"/>
      <c r="T19" s="1215"/>
      <c r="U19" s="1215"/>
      <c r="V19" s="1215"/>
      <c r="W19" s="1211"/>
      <c r="X19" s="1211"/>
      <c r="Y19" s="1211"/>
      <c r="Z19" s="1211"/>
      <c r="AA19" s="1211"/>
      <c r="AB19" s="1211"/>
      <c r="AC19" s="1211"/>
      <c r="AD19" s="1211"/>
      <c r="AE19" s="1211"/>
      <c r="AF19" s="1211"/>
      <c r="AG19" s="1211"/>
      <c r="AH19" s="1211"/>
      <c r="AI19" s="1211"/>
      <c r="AJ19" s="1211"/>
      <c r="AK19" s="1211"/>
      <c r="AL19" s="1211"/>
      <c r="AM19" s="1211"/>
      <c r="AN19" s="1211"/>
      <c r="AO19" s="1211"/>
      <c r="AP19" s="1211"/>
      <c r="AQ19" s="1211"/>
      <c r="AR19" s="1211"/>
    </row>
    <row r="20" spans="1:44" s="935" customFormat="1" ht="15" customHeight="1" x14ac:dyDescent="0.25">
      <c r="A20" s="1211" t="s">
        <v>364</v>
      </c>
      <c r="B20" s="1211"/>
      <c r="C20" s="1211"/>
      <c r="D20" s="1211"/>
      <c r="E20" s="1211"/>
      <c r="F20" s="1211"/>
      <c r="G20" s="1211"/>
      <c r="H20" s="1211"/>
      <c r="I20" s="1211"/>
      <c r="J20" s="1211"/>
      <c r="K20" s="1211"/>
      <c r="L20" s="1211"/>
      <c r="M20" s="1211"/>
      <c r="N20" s="1211"/>
      <c r="O20" s="1211"/>
      <c r="P20" s="1211"/>
      <c r="Q20" s="1211"/>
      <c r="R20" s="1211"/>
      <c r="S20" s="1211"/>
      <c r="T20" s="1211"/>
      <c r="U20" s="1211"/>
      <c r="V20" s="938"/>
      <c r="W20" s="1211"/>
      <c r="X20" s="1211"/>
      <c r="Y20" s="1211"/>
      <c r="Z20" s="1211"/>
      <c r="AA20" s="1211"/>
      <c r="AB20" s="1211"/>
      <c r="AC20" s="1211"/>
      <c r="AD20" s="1211"/>
      <c r="AE20" s="1211"/>
      <c r="AF20" s="1211"/>
      <c r="AG20" s="1211"/>
      <c r="AH20" s="1211"/>
      <c r="AI20" s="1211"/>
      <c r="AJ20" s="1211"/>
      <c r="AK20" s="1211"/>
      <c r="AL20" s="1211"/>
      <c r="AM20" s="1211"/>
      <c r="AN20" s="1211"/>
      <c r="AO20" s="1211"/>
      <c r="AP20" s="1211"/>
      <c r="AQ20" s="1211"/>
      <c r="AR20" s="938"/>
    </row>
    <row r="21" spans="1:44" s="935" customFormat="1" x14ac:dyDescent="0.25">
      <c r="A21" s="1211" t="s">
        <v>365</v>
      </c>
      <c r="B21" s="1211"/>
      <c r="C21" s="1211"/>
      <c r="D21" s="1211"/>
      <c r="E21" s="1211"/>
      <c r="F21" s="1211"/>
      <c r="G21" s="1211"/>
      <c r="H21" s="1211"/>
      <c r="I21" s="1211"/>
      <c r="J21" s="1211"/>
      <c r="K21" s="1211"/>
      <c r="L21" s="1211"/>
      <c r="M21" s="1211"/>
      <c r="N21" s="1211"/>
      <c r="O21" s="1211"/>
      <c r="P21" s="1211"/>
      <c r="Q21" s="1211"/>
      <c r="R21" s="1211"/>
      <c r="S21" s="1211"/>
      <c r="T21" s="1211"/>
      <c r="U21" s="1211"/>
      <c r="V21" s="938"/>
      <c r="W21" s="1211"/>
      <c r="X21" s="1211"/>
      <c r="Y21" s="1211"/>
      <c r="Z21" s="1211"/>
      <c r="AA21" s="1211"/>
      <c r="AB21" s="1211"/>
      <c r="AC21" s="1211"/>
      <c r="AD21" s="1211"/>
      <c r="AE21" s="1211"/>
      <c r="AF21" s="1211"/>
      <c r="AG21" s="1211"/>
      <c r="AH21" s="1211"/>
      <c r="AI21" s="1211"/>
      <c r="AJ21" s="1211"/>
      <c r="AK21" s="1211"/>
      <c r="AL21" s="1211"/>
      <c r="AM21" s="1211"/>
      <c r="AN21" s="1211"/>
      <c r="AO21" s="1211"/>
      <c r="AP21" s="1211"/>
      <c r="AQ21" s="1211"/>
      <c r="AR21" s="938"/>
    </row>
    <row r="22" spans="1:44" s="935" customFormat="1" x14ac:dyDescent="0.25">
      <c r="A22" s="1215" t="s">
        <v>366</v>
      </c>
      <c r="B22" s="1215"/>
      <c r="C22" s="1215"/>
      <c r="D22" s="1215"/>
      <c r="E22" s="1215"/>
      <c r="F22" s="1215"/>
      <c r="G22" s="1215"/>
      <c r="H22" s="1215"/>
      <c r="I22" s="1215"/>
      <c r="J22" s="1215"/>
      <c r="K22" s="1215"/>
      <c r="L22" s="1215"/>
      <c r="M22" s="1215"/>
      <c r="N22" s="1215"/>
      <c r="O22" s="1215"/>
      <c r="P22" s="1215"/>
      <c r="Q22" s="1215"/>
      <c r="R22" s="1215"/>
      <c r="S22" s="1215"/>
      <c r="T22" s="1215"/>
      <c r="U22" s="1215"/>
      <c r="V22" s="938"/>
      <c r="W22" s="1211"/>
      <c r="X22" s="1211"/>
      <c r="Y22" s="1211"/>
      <c r="Z22" s="1211"/>
      <c r="AA22" s="1211"/>
      <c r="AB22" s="1211"/>
      <c r="AC22" s="1211"/>
      <c r="AD22" s="1211"/>
      <c r="AE22" s="1211"/>
      <c r="AF22" s="1211"/>
      <c r="AG22" s="1211"/>
      <c r="AH22" s="1211"/>
      <c r="AI22" s="1211"/>
      <c r="AJ22" s="1211"/>
      <c r="AK22" s="1211"/>
      <c r="AL22" s="1211"/>
      <c r="AM22" s="1211"/>
      <c r="AN22" s="1211"/>
      <c r="AO22" s="1211"/>
      <c r="AP22" s="1211"/>
      <c r="AQ22" s="1211"/>
      <c r="AR22" s="938"/>
    </row>
    <row r="23" spans="1:44" s="935" customFormat="1" ht="15" customHeight="1" x14ac:dyDescent="0.25">
      <c r="A23" s="1210" t="s">
        <v>367</v>
      </c>
      <c r="B23" s="1210"/>
      <c r="C23" s="1210"/>
      <c r="D23" s="1210"/>
      <c r="E23" s="1210"/>
      <c r="F23" s="1210"/>
      <c r="G23" s="1210"/>
      <c r="H23" s="1210"/>
      <c r="I23" s="1210"/>
      <c r="J23" s="1210"/>
      <c r="K23" s="1210"/>
      <c r="L23" s="1210"/>
      <c r="M23" s="1210"/>
      <c r="N23" s="1210"/>
      <c r="O23" s="1210"/>
      <c r="P23" s="1210"/>
      <c r="Q23" s="1210"/>
      <c r="R23" s="1210"/>
      <c r="S23" s="1210"/>
      <c r="T23" s="1210"/>
      <c r="U23" s="1210"/>
      <c r="V23" s="936"/>
      <c r="W23" s="1211"/>
      <c r="X23" s="1211"/>
      <c r="Y23" s="1211"/>
      <c r="Z23" s="1211"/>
      <c r="AA23" s="1211"/>
      <c r="AB23" s="1211"/>
      <c r="AC23" s="1211"/>
      <c r="AD23" s="1211"/>
      <c r="AE23" s="1211"/>
      <c r="AF23" s="1211"/>
      <c r="AG23" s="1211"/>
      <c r="AH23" s="1211"/>
      <c r="AI23" s="1211"/>
      <c r="AJ23" s="1211"/>
      <c r="AK23" s="1211"/>
      <c r="AL23" s="1211"/>
      <c r="AM23" s="1211"/>
      <c r="AN23" s="1211"/>
      <c r="AO23" s="1211"/>
      <c r="AP23" s="1211"/>
      <c r="AQ23" s="1211"/>
      <c r="AR23" s="1211"/>
    </row>
    <row r="24" spans="1:44" s="935" customFormat="1" ht="15" customHeight="1" x14ac:dyDescent="0.25">
      <c r="A24" s="1214" t="s">
        <v>368</v>
      </c>
      <c r="B24" s="1214"/>
      <c r="C24" s="1214"/>
      <c r="D24" s="1214"/>
      <c r="E24" s="1214"/>
      <c r="F24" s="1214"/>
      <c r="G24" s="1214"/>
      <c r="H24" s="1214"/>
      <c r="I24" s="1214"/>
      <c r="J24" s="1214"/>
      <c r="K24" s="1214"/>
      <c r="L24" s="1214"/>
      <c r="M24" s="1214"/>
      <c r="N24" s="1214"/>
      <c r="O24" s="1214"/>
      <c r="P24" s="1214"/>
      <c r="Q24" s="1214"/>
      <c r="R24" s="1214"/>
      <c r="S24" s="1214"/>
      <c r="T24" s="1214"/>
      <c r="U24" s="1214"/>
      <c r="V24" s="939"/>
      <c r="W24" s="1215"/>
      <c r="X24" s="1215"/>
      <c r="Y24" s="1215"/>
      <c r="Z24" s="1215"/>
      <c r="AA24" s="1215"/>
      <c r="AB24" s="1215"/>
      <c r="AC24" s="1215"/>
      <c r="AD24" s="1215"/>
      <c r="AE24" s="1215"/>
      <c r="AF24" s="1215"/>
      <c r="AG24" s="1215"/>
      <c r="AH24" s="1215"/>
      <c r="AI24" s="1215"/>
      <c r="AJ24" s="1215"/>
      <c r="AK24" s="1215"/>
      <c r="AL24" s="1215"/>
      <c r="AM24" s="1215"/>
      <c r="AN24" s="1215"/>
      <c r="AO24" s="1215"/>
      <c r="AP24" s="1215"/>
      <c r="AQ24" s="1215"/>
      <c r="AR24" s="1215"/>
    </row>
    <row r="25" spans="1:44" s="935" customFormat="1" ht="15" customHeight="1" x14ac:dyDescent="0.25">
      <c r="A25" s="1210" t="s">
        <v>369</v>
      </c>
      <c r="B25" s="1210"/>
      <c r="C25" s="1210"/>
      <c r="D25" s="1210"/>
      <c r="E25" s="1210"/>
      <c r="F25" s="1210"/>
      <c r="G25" s="1210"/>
      <c r="H25" s="1210"/>
      <c r="I25" s="1210"/>
      <c r="J25" s="1210"/>
      <c r="K25" s="1210"/>
      <c r="L25" s="1210"/>
      <c r="M25" s="1210"/>
      <c r="N25" s="1210"/>
      <c r="O25" s="1210"/>
      <c r="P25" s="1210"/>
      <c r="Q25" s="1210"/>
      <c r="R25" s="1210"/>
      <c r="S25" s="1210"/>
      <c r="T25" s="1210"/>
      <c r="U25" s="1210"/>
      <c r="V25" s="936"/>
      <c r="W25" s="1211"/>
      <c r="X25" s="1211"/>
      <c r="Y25" s="1211"/>
      <c r="Z25" s="1211"/>
      <c r="AA25" s="1211"/>
      <c r="AB25" s="1211"/>
      <c r="AC25" s="1211"/>
      <c r="AD25" s="1211"/>
      <c r="AE25" s="1211"/>
      <c r="AF25" s="1211"/>
      <c r="AG25" s="1211"/>
      <c r="AH25" s="1211"/>
      <c r="AI25" s="1211"/>
      <c r="AJ25" s="1211"/>
      <c r="AK25" s="1211"/>
      <c r="AL25" s="1211"/>
      <c r="AM25" s="1211"/>
      <c r="AN25" s="1211"/>
      <c r="AO25" s="1211"/>
      <c r="AP25" s="1211"/>
      <c r="AQ25" s="1211"/>
      <c r="AR25" s="1211"/>
    </row>
    <row r="26" spans="1:44" s="935" customFormat="1" ht="15" customHeight="1" x14ac:dyDescent="0.25">
      <c r="A26" s="1210" t="s">
        <v>370</v>
      </c>
      <c r="B26" s="1210"/>
      <c r="C26" s="1210"/>
      <c r="D26" s="1210"/>
      <c r="E26" s="1210"/>
      <c r="F26" s="1210"/>
      <c r="G26" s="1210"/>
      <c r="H26" s="1210"/>
      <c r="I26" s="1210"/>
      <c r="J26" s="1210"/>
      <c r="K26" s="1210"/>
      <c r="L26" s="1210"/>
      <c r="M26" s="1210"/>
      <c r="N26" s="1210"/>
      <c r="O26" s="1210"/>
      <c r="P26" s="1210"/>
      <c r="Q26" s="1210"/>
      <c r="R26" s="1210"/>
      <c r="S26" s="1210"/>
      <c r="T26" s="1210"/>
      <c r="U26" s="1210"/>
      <c r="V26" s="936"/>
      <c r="W26" s="1211"/>
      <c r="X26" s="1211"/>
      <c r="Y26" s="1211"/>
      <c r="Z26" s="1211"/>
      <c r="AA26" s="1211"/>
      <c r="AB26" s="1211"/>
      <c r="AC26" s="1211"/>
      <c r="AD26" s="1211"/>
      <c r="AE26" s="1211"/>
      <c r="AF26" s="1211"/>
      <c r="AG26" s="1211"/>
      <c r="AH26" s="1211"/>
      <c r="AI26" s="1211"/>
      <c r="AJ26" s="1211"/>
      <c r="AK26" s="1211"/>
      <c r="AL26" s="1211"/>
      <c r="AM26" s="1211"/>
      <c r="AN26" s="1211"/>
      <c r="AO26" s="1211"/>
      <c r="AP26" s="1211"/>
      <c r="AQ26" s="1211"/>
      <c r="AR26" s="1211"/>
    </row>
    <row r="27" spans="1:44" s="935" customFormat="1" ht="15" customHeight="1" x14ac:dyDescent="0.25">
      <c r="A27" s="1210" t="s">
        <v>371</v>
      </c>
      <c r="B27" s="1210"/>
      <c r="C27" s="1210"/>
      <c r="D27" s="1210"/>
      <c r="E27" s="1210"/>
      <c r="F27" s="1210"/>
      <c r="G27" s="1210"/>
      <c r="H27" s="1210"/>
      <c r="I27" s="1210"/>
      <c r="J27" s="1210"/>
      <c r="K27" s="1210"/>
      <c r="L27" s="1210"/>
      <c r="M27" s="1210"/>
      <c r="N27" s="1210"/>
      <c r="O27" s="1210"/>
      <c r="P27" s="1210"/>
      <c r="Q27" s="1210"/>
      <c r="R27" s="1210"/>
      <c r="S27" s="1210"/>
      <c r="T27" s="1210"/>
      <c r="U27" s="1210"/>
      <c r="V27" s="936"/>
      <c r="W27" s="1211"/>
      <c r="X27" s="1211"/>
      <c r="Y27" s="1211"/>
      <c r="Z27" s="1211"/>
      <c r="AA27" s="1211"/>
      <c r="AB27" s="1211"/>
      <c r="AC27" s="1211"/>
      <c r="AD27" s="1211"/>
      <c r="AE27" s="1211"/>
      <c r="AF27" s="1211"/>
      <c r="AG27" s="1211"/>
      <c r="AH27" s="1211"/>
      <c r="AI27" s="1211"/>
      <c r="AJ27" s="1211"/>
      <c r="AK27" s="1211"/>
      <c r="AL27" s="1211"/>
      <c r="AM27" s="1211"/>
      <c r="AN27" s="1211"/>
      <c r="AO27" s="1211"/>
      <c r="AP27" s="1211"/>
      <c r="AQ27" s="1211"/>
      <c r="AR27" s="1211"/>
    </row>
    <row r="28" spans="1:44" s="935" customFormat="1" ht="15" customHeight="1" x14ac:dyDescent="0.25">
      <c r="A28" s="1210" t="s">
        <v>372</v>
      </c>
      <c r="B28" s="1210"/>
      <c r="C28" s="1210"/>
      <c r="D28" s="1210"/>
      <c r="E28" s="1210"/>
      <c r="F28" s="1210"/>
      <c r="G28" s="1210"/>
      <c r="H28" s="1210"/>
      <c r="I28" s="1210"/>
      <c r="J28" s="1210"/>
      <c r="K28" s="1210"/>
      <c r="L28" s="1210"/>
      <c r="M28" s="1210"/>
      <c r="N28" s="1210"/>
      <c r="O28" s="1210"/>
      <c r="P28" s="1210"/>
      <c r="Q28" s="1210"/>
      <c r="R28" s="1210"/>
      <c r="S28" s="1210"/>
      <c r="T28" s="1210"/>
      <c r="U28" s="1210"/>
      <c r="V28" s="936"/>
      <c r="W28" s="1211"/>
      <c r="X28" s="1211"/>
      <c r="Y28" s="1211"/>
      <c r="Z28" s="1211"/>
      <c r="AA28" s="1211"/>
      <c r="AB28" s="1211"/>
      <c r="AC28" s="1211"/>
      <c r="AD28" s="1211"/>
      <c r="AE28" s="1211"/>
      <c r="AF28" s="1211"/>
      <c r="AG28" s="1211"/>
      <c r="AH28" s="1211"/>
      <c r="AI28" s="1211"/>
      <c r="AJ28" s="1211"/>
      <c r="AK28" s="1211"/>
      <c r="AL28" s="1211"/>
      <c r="AM28" s="1211"/>
      <c r="AN28" s="1211"/>
      <c r="AO28" s="1211"/>
      <c r="AP28" s="1211"/>
      <c r="AQ28" s="1211"/>
      <c r="AR28" s="1211"/>
    </row>
    <row r="29" spans="1:44" s="935" customFormat="1" ht="15" customHeight="1" x14ac:dyDescent="0.25">
      <c r="A29" s="1210" t="s">
        <v>373</v>
      </c>
      <c r="B29" s="1210"/>
      <c r="C29" s="1210"/>
      <c r="D29" s="1210"/>
      <c r="E29" s="1210"/>
      <c r="F29" s="1210"/>
      <c r="G29" s="1210"/>
      <c r="H29" s="1210"/>
      <c r="I29" s="1210"/>
      <c r="J29" s="1210"/>
      <c r="K29" s="1210"/>
      <c r="L29" s="1210"/>
      <c r="M29" s="1210"/>
      <c r="N29" s="1210"/>
      <c r="O29" s="1210"/>
      <c r="P29" s="1210"/>
      <c r="Q29" s="1210"/>
      <c r="R29" s="1210"/>
      <c r="S29" s="1210"/>
      <c r="T29" s="1210"/>
      <c r="U29" s="1210"/>
      <c r="V29" s="936"/>
      <c r="W29" s="1211"/>
      <c r="X29" s="1211"/>
      <c r="Y29" s="1211"/>
      <c r="Z29" s="1211"/>
      <c r="AA29" s="1211"/>
      <c r="AB29" s="1211"/>
      <c r="AC29" s="1211"/>
      <c r="AD29" s="1211"/>
      <c r="AE29" s="1211"/>
      <c r="AF29" s="1211"/>
      <c r="AG29" s="1211"/>
      <c r="AH29" s="1211"/>
      <c r="AI29" s="1211"/>
      <c r="AJ29" s="1211"/>
      <c r="AK29" s="1211"/>
      <c r="AL29" s="1211"/>
      <c r="AM29" s="1211"/>
      <c r="AN29" s="1211"/>
      <c r="AO29" s="1211"/>
      <c r="AP29" s="1211"/>
      <c r="AQ29" s="1211"/>
      <c r="AR29" s="1211"/>
    </row>
    <row r="30" spans="1:44" s="935" customFormat="1" x14ac:dyDescent="0.25">
      <c r="A30" s="938"/>
      <c r="B30" s="938"/>
      <c r="C30" s="938"/>
      <c r="D30" s="938"/>
      <c r="E30" s="938"/>
      <c r="F30" s="938"/>
      <c r="G30" s="938"/>
      <c r="H30" s="938"/>
      <c r="I30" s="938"/>
      <c r="J30" s="938"/>
      <c r="K30" s="938"/>
      <c r="L30" s="938"/>
      <c r="M30" s="938"/>
      <c r="N30" s="938"/>
      <c r="O30" s="938"/>
      <c r="P30" s="938"/>
      <c r="Q30" s="938"/>
      <c r="R30" s="938"/>
      <c r="S30" s="938"/>
      <c r="T30" s="938"/>
      <c r="U30" s="938"/>
      <c r="V30" s="938"/>
      <c r="W30" s="938"/>
      <c r="X30" s="938"/>
      <c r="Y30" s="938"/>
      <c r="Z30" s="938"/>
      <c r="AA30" s="938"/>
      <c r="AB30" s="938"/>
      <c r="AC30" s="938"/>
      <c r="AD30" s="938"/>
      <c r="AE30" s="938"/>
      <c r="AF30" s="938"/>
      <c r="AG30" s="938"/>
      <c r="AH30" s="938"/>
      <c r="AI30" s="938"/>
      <c r="AJ30" s="938"/>
      <c r="AK30" s="938"/>
      <c r="AL30" s="938"/>
      <c r="AM30" s="938"/>
      <c r="AN30" s="938"/>
      <c r="AO30" s="938"/>
      <c r="AP30" s="938"/>
      <c r="AQ30" s="938"/>
      <c r="AR30" s="938"/>
    </row>
    <row r="31" spans="1:44" s="935" customFormat="1" x14ac:dyDescent="0.25">
      <c r="A31" s="1211" t="s">
        <v>374</v>
      </c>
      <c r="B31" s="1211"/>
      <c r="C31" s="1211"/>
      <c r="D31" s="1211"/>
      <c r="E31" s="1211"/>
      <c r="F31" s="1211"/>
      <c r="G31" s="1211"/>
      <c r="H31" s="1211"/>
      <c r="I31" s="1211"/>
      <c r="J31" s="1211"/>
      <c r="K31" s="1211"/>
      <c r="L31" s="1211"/>
      <c r="M31" s="1211"/>
      <c r="N31" s="1211"/>
      <c r="O31" s="1211"/>
      <c r="P31" s="1211"/>
      <c r="Q31" s="1211"/>
      <c r="R31" s="1211"/>
      <c r="S31" s="1211"/>
      <c r="T31" s="1211"/>
      <c r="U31" s="1211"/>
      <c r="V31" s="1211"/>
      <c r="W31" s="1211"/>
      <c r="X31" s="1211"/>
      <c r="Y31" s="1211"/>
      <c r="Z31" s="1211"/>
      <c r="AA31" s="1211"/>
      <c r="AB31" s="1211"/>
      <c r="AC31" s="1211"/>
      <c r="AD31" s="1211"/>
      <c r="AE31" s="1211"/>
      <c r="AF31" s="1211"/>
      <c r="AG31" s="1211"/>
      <c r="AH31" s="1211"/>
      <c r="AI31" s="1211"/>
      <c r="AJ31" s="1211"/>
      <c r="AK31" s="1211"/>
      <c r="AL31" s="1211"/>
      <c r="AM31" s="1211"/>
      <c r="AN31" s="1211"/>
      <c r="AO31" s="1211"/>
      <c r="AP31" s="1211"/>
      <c r="AQ31" s="1211"/>
      <c r="AR31" s="1211"/>
    </row>
    <row r="32" spans="1:44" s="935" customFormat="1" ht="15" customHeight="1" x14ac:dyDescent="0.25">
      <c r="A32" s="1210" t="s">
        <v>375</v>
      </c>
      <c r="B32" s="1210"/>
      <c r="C32" s="1210"/>
      <c r="D32" s="1210"/>
      <c r="E32" s="1210"/>
      <c r="F32" s="1210"/>
      <c r="G32" s="1210"/>
      <c r="H32" s="1210"/>
      <c r="I32" s="1210"/>
      <c r="J32" s="1210"/>
      <c r="K32" s="1210"/>
      <c r="L32" s="1210"/>
      <c r="M32" s="1210"/>
      <c r="N32" s="1210"/>
      <c r="O32" s="1210"/>
      <c r="P32" s="1210"/>
      <c r="Q32" s="1210"/>
      <c r="R32" s="1210"/>
      <c r="S32" s="1210"/>
      <c r="T32" s="1210"/>
      <c r="U32" s="1210"/>
      <c r="V32" s="936"/>
      <c r="W32" s="1211"/>
      <c r="X32" s="1211"/>
      <c r="Y32" s="1211"/>
      <c r="Z32" s="1211"/>
      <c r="AA32" s="1211"/>
      <c r="AB32" s="1211"/>
      <c r="AC32" s="1211"/>
      <c r="AD32" s="1211"/>
      <c r="AE32" s="1211"/>
      <c r="AF32" s="1211"/>
      <c r="AG32" s="1211"/>
      <c r="AH32" s="1211"/>
      <c r="AI32" s="1211"/>
      <c r="AJ32" s="1211"/>
      <c r="AK32" s="1211"/>
      <c r="AL32" s="1211"/>
      <c r="AM32" s="1211"/>
      <c r="AN32" s="1211"/>
      <c r="AO32" s="1211"/>
      <c r="AP32" s="1211"/>
      <c r="AQ32" s="1211"/>
      <c r="AR32" s="1211"/>
    </row>
    <row r="33" spans="1:44" s="935" customFormat="1" ht="30" customHeight="1" x14ac:dyDescent="0.25">
      <c r="A33" s="1210" t="s">
        <v>376</v>
      </c>
      <c r="B33" s="1210"/>
      <c r="C33" s="1210"/>
      <c r="D33" s="1210"/>
      <c r="E33" s="1210"/>
      <c r="F33" s="1210"/>
      <c r="G33" s="1210"/>
      <c r="H33" s="1210"/>
      <c r="I33" s="1210"/>
      <c r="J33" s="1210"/>
      <c r="K33" s="1210"/>
      <c r="L33" s="1210"/>
      <c r="M33" s="1210"/>
      <c r="N33" s="1210"/>
      <c r="O33" s="1210"/>
      <c r="P33" s="1210"/>
      <c r="Q33" s="1210"/>
      <c r="R33" s="1210"/>
      <c r="S33" s="1210"/>
      <c r="T33" s="1210"/>
      <c r="U33" s="1210"/>
      <c r="V33" s="936"/>
      <c r="W33" s="1211"/>
      <c r="X33" s="1211"/>
      <c r="Y33" s="1211"/>
      <c r="Z33" s="1211"/>
      <c r="AA33" s="1211"/>
      <c r="AB33" s="1211"/>
      <c r="AC33" s="1211"/>
      <c r="AD33" s="1211"/>
      <c r="AE33" s="1211"/>
      <c r="AF33" s="1211"/>
      <c r="AG33" s="1211"/>
      <c r="AH33" s="1211"/>
      <c r="AI33" s="1211"/>
      <c r="AJ33" s="1211"/>
      <c r="AK33" s="1211"/>
      <c r="AL33" s="1211"/>
      <c r="AM33" s="1211"/>
      <c r="AN33" s="1211"/>
      <c r="AO33" s="1211"/>
      <c r="AP33" s="1211"/>
      <c r="AQ33" s="1211"/>
      <c r="AR33" s="1211"/>
    </row>
    <row r="34" spans="1:44" s="935" customFormat="1" ht="15" customHeight="1" x14ac:dyDescent="0.25">
      <c r="A34" s="1212" t="s">
        <v>377</v>
      </c>
      <c r="B34" s="1212"/>
      <c r="C34" s="1212"/>
      <c r="D34" s="1212"/>
      <c r="E34" s="1212"/>
      <c r="F34" s="1212"/>
      <c r="G34" s="1212"/>
      <c r="H34" s="1212"/>
      <c r="I34" s="1212"/>
      <c r="J34" s="1212"/>
      <c r="K34" s="1212"/>
      <c r="L34" s="1212"/>
      <c r="M34" s="1212"/>
      <c r="N34" s="1212"/>
      <c r="O34" s="1212"/>
      <c r="P34" s="1212"/>
      <c r="Q34" s="1212"/>
      <c r="R34" s="1212"/>
      <c r="S34" s="1212"/>
      <c r="T34" s="1212"/>
      <c r="U34" s="1212"/>
      <c r="V34" s="937"/>
      <c r="W34" s="1213"/>
      <c r="X34" s="1213"/>
      <c r="Y34" s="1213"/>
      <c r="Z34" s="1213"/>
      <c r="AA34" s="1213"/>
      <c r="AB34" s="1213"/>
      <c r="AC34" s="1213"/>
      <c r="AD34" s="1213"/>
      <c r="AE34" s="1213"/>
      <c r="AF34" s="1213"/>
      <c r="AG34" s="1213"/>
      <c r="AH34" s="1213"/>
      <c r="AI34" s="1213"/>
      <c r="AJ34" s="1213"/>
      <c r="AK34" s="1213"/>
      <c r="AL34" s="1213"/>
      <c r="AM34" s="1213"/>
      <c r="AN34" s="1213"/>
      <c r="AO34" s="1213"/>
      <c r="AP34" s="1213"/>
      <c r="AQ34" s="1213"/>
      <c r="AR34" s="1213"/>
    </row>
    <row r="35" spans="1:44" s="935" customFormat="1" ht="15" customHeight="1" x14ac:dyDescent="0.25">
      <c r="A35" s="1210" t="s">
        <v>378</v>
      </c>
      <c r="B35" s="1210"/>
      <c r="C35" s="1210"/>
      <c r="D35" s="1210"/>
      <c r="E35" s="1210"/>
      <c r="F35" s="1210"/>
      <c r="G35" s="1210"/>
      <c r="H35" s="1210"/>
      <c r="I35" s="1210"/>
      <c r="J35" s="1210"/>
      <c r="K35" s="1210"/>
      <c r="L35" s="1210"/>
      <c r="M35" s="1210"/>
      <c r="N35" s="1210"/>
      <c r="O35" s="1210"/>
      <c r="P35" s="1210"/>
      <c r="Q35" s="1210"/>
      <c r="R35" s="1210"/>
      <c r="S35" s="1210"/>
      <c r="T35" s="1210"/>
      <c r="U35" s="1210"/>
      <c r="V35" s="936"/>
      <c r="W35" s="1211"/>
      <c r="X35" s="1211"/>
      <c r="Y35" s="1211"/>
      <c r="Z35" s="1211"/>
      <c r="AA35" s="1211"/>
      <c r="AB35" s="1211"/>
      <c r="AC35" s="1211"/>
      <c r="AD35" s="1211"/>
      <c r="AE35" s="1211"/>
      <c r="AF35" s="1211"/>
      <c r="AG35" s="1211"/>
      <c r="AH35" s="1211"/>
      <c r="AI35" s="1211"/>
      <c r="AJ35" s="1211"/>
      <c r="AK35" s="1211"/>
      <c r="AL35" s="1211"/>
      <c r="AM35" s="1211"/>
      <c r="AN35" s="1211"/>
      <c r="AO35" s="1211"/>
      <c r="AP35" s="1211"/>
      <c r="AQ35" s="1211"/>
      <c r="AR35" s="1211"/>
    </row>
    <row r="36" spans="1:44" s="935" customFormat="1" ht="15" customHeight="1" x14ac:dyDescent="0.25">
      <c r="A36" s="1210" t="s">
        <v>379</v>
      </c>
      <c r="B36" s="1210"/>
      <c r="C36" s="1210"/>
      <c r="D36" s="1210"/>
      <c r="E36" s="1210"/>
      <c r="F36" s="1210"/>
      <c r="G36" s="1210"/>
      <c r="H36" s="1210"/>
      <c r="I36" s="1210"/>
      <c r="J36" s="1210"/>
      <c r="K36" s="1210"/>
      <c r="L36" s="1210"/>
      <c r="M36" s="1210"/>
      <c r="N36" s="1210"/>
      <c r="O36" s="1210"/>
      <c r="P36" s="1210"/>
      <c r="Q36" s="1210"/>
      <c r="R36" s="1210"/>
      <c r="S36" s="1210"/>
      <c r="T36" s="1210"/>
      <c r="U36" s="1210"/>
      <c r="V36" s="936"/>
      <c r="W36" s="1211"/>
      <c r="X36" s="1211"/>
      <c r="Y36" s="1211"/>
      <c r="Z36" s="1211"/>
      <c r="AA36" s="1211"/>
      <c r="AB36" s="1211"/>
      <c r="AC36" s="1211"/>
      <c r="AD36" s="1211"/>
      <c r="AE36" s="1211"/>
      <c r="AF36" s="1211"/>
      <c r="AG36" s="1211"/>
      <c r="AH36" s="1211"/>
      <c r="AI36" s="1211"/>
      <c r="AJ36" s="1211"/>
      <c r="AK36" s="1211"/>
      <c r="AL36" s="1211"/>
      <c r="AM36" s="1211"/>
      <c r="AN36" s="1211"/>
      <c r="AO36" s="1211"/>
      <c r="AP36" s="1211"/>
      <c r="AQ36" s="1211"/>
      <c r="AR36" s="1211"/>
    </row>
    <row r="37" spans="1:44" s="935" customFormat="1" ht="15" customHeight="1" x14ac:dyDescent="0.25">
      <c r="A37" s="1210" t="s">
        <v>380</v>
      </c>
      <c r="B37" s="1210"/>
      <c r="C37" s="1210"/>
      <c r="D37" s="1210"/>
      <c r="E37" s="1210"/>
      <c r="F37" s="1210"/>
      <c r="G37" s="1210"/>
      <c r="H37" s="1210"/>
      <c r="I37" s="1210"/>
      <c r="J37" s="1210"/>
      <c r="K37" s="1210"/>
      <c r="L37" s="1210"/>
      <c r="M37" s="1210"/>
      <c r="N37" s="1210"/>
      <c r="O37" s="1210"/>
      <c r="P37" s="1210"/>
      <c r="Q37" s="1210"/>
      <c r="R37" s="1210"/>
      <c r="S37" s="1210"/>
      <c r="T37" s="1210"/>
      <c r="U37" s="1210"/>
      <c r="V37" s="936"/>
      <c r="W37" s="1211"/>
      <c r="X37" s="1211"/>
      <c r="Y37" s="1211"/>
      <c r="Z37" s="1211"/>
      <c r="AA37" s="1211"/>
      <c r="AB37" s="1211"/>
      <c r="AC37" s="1211"/>
      <c r="AD37" s="1211"/>
      <c r="AE37" s="1211"/>
      <c r="AF37" s="1211"/>
      <c r="AG37" s="1211"/>
      <c r="AH37" s="1211"/>
      <c r="AI37" s="1211"/>
      <c r="AJ37" s="1211"/>
      <c r="AK37" s="1211"/>
      <c r="AL37" s="1211"/>
      <c r="AM37" s="1211"/>
      <c r="AN37" s="1211"/>
      <c r="AO37" s="1211"/>
      <c r="AP37" s="1211"/>
      <c r="AQ37" s="1211"/>
      <c r="AR37" s="1211"/>
    </row>
    <row r="38" spans="1:44" s="935" customFormat="1" x14ac:dyDescent="0.25">
      <c r="A38" s="938"/>
      <c r="B38" s="938"/>
      <c r="C38" s="938"/>
      <c r="D38" s="938"/>
      <c r="E38" s="938"/>
      <c r="F38" s="938"/>
      <c r="G38" s="938"/>
      <c r="H38" s="938"/>
      <c r="I38" s="938"/>
      <c r="J38" s="938"/>
      <c r="K38" s="938"/>
      <c r="L38" s="938"/>
      <c r="M38" s="938"/>
      <c r="N38" s="938"/>
      <c r="O38" s="938"/>
      <c r="P38" s="938"/>
      <c r="Q38" s="938"/>
      <c r="R38" s="938"/>
      <c r="S38" s="938"/>
      <c r="T38" s="938"/>
      <c r="U38" s="938"/>
      <c r="V38" s="938"/>
      <c r="W38" s="938"/>
      <c r="X38" s="938"/>
      <c r="Y38" s="938"/>
      <c r="Z38" s="938"/>
      <c r="AA38" s="938"/>
      <c r="AB38" s="938"/>
      <c r="AC38" s="938"/>
      <c r="AD38" s="938"/>
      <c r="AE38" s="938"/>
      <c r="AF38" s="938"/>
      <c r="AG38" s="938"/>
      <c r="AH38" s="938"/>
      <c r="AI38" s="938"/>
      <c r="AJ38" s="938"/>
      <c r="AK38" s="938"/>
      <c r="AL38" s="938"/>
      <c r="AM38" s="938"/>
      <c r="AN38" s="938"/>
      <c r="AO38" s="938"/>
      <c r="AP38" s="938"/>
      <c r="AQ38" s="938"/>
      <c r="AR38" s="938"/>
    </row>
    <row r="39" spans="1:44" s="935" customFormat="1" ht="15" customHeight="1" x14ac:dyDescent="0.25">
      <c r="A39" s="1215" t="s">
        <v>381</v>
      </c>
      <c r="B39" s="1215"/>
      <c r="C39" s="1215"/>
      <c r="D39" s="1215"/>
      <c r="E39" s="1215"/>
      <c r="F39" s="1215"/>
      <c r="G39" s="1215"/>
      <c r="H39" s="1215"/>
      <c r="I39" s="1215"/>
      <c r="J39" s="1215"/>
      <c r="K39" s="1215"/>
      <c r="L39" s="1215"/>
      <c r="M39" s="1215"/>
      <c r="N39" s="1215"/>
      <c r="O39" s="1215"/>
      <c r="P39" s="1215"/>
      <c r="Q39" s="1215"/>
      <c r="R39" s="1215"/>
      <c r="S39" s="1215"/>
      <c r="T39" s="1215"/>
      <c r="U39" s="1215"/>
      <c r="V39" s="1215"/>
      <c r="W39" s="1211"/>
      <c r="X39" s="1211"/>
      <c r="Y39" s="1211"/>
      <c r="Z39" s="1211"/>
      <c r="AA39" s="1211"/>
      <c r="AB39" s="1211"/>
      <c r="AC39" s="1211"/>
      <c r="AD39" s="1211"/>
      <c r="AE39" s="1211"/>
      <c r="AF39" s="1211"/>
      <c r="AG39" s="1211"/>
      <c r="AH39" s="1211"/>
      <c r="AI39" s="1211"/>
      <c r="AJ39" s="1211"/>
      <c r="AK39" s="1211"/>
      <c r="AL39" s="1211"/>
      <c r="AM39" s="1211"/>
      <c r="AN39" s="1211"/>
      <c r="AO39" s="1211"/>
      <c r="AP39" s="1211"/>
      <c r="AQ39" s="1211"/>
      <c r="AR39" s="1211"/>
    </row>
    <row r="40" spans="1:44" s="935" customFormat="1" ht="15" customHeight="1" x14ac:dyDescent="0.25">
      <c r="A40" s="1210" t="s">
        <v>382</v>
      </c>
      <c r="B40" s="1210"/>
      <c r="C40" s="1210"/>
      <c r="D40" s="1210"/>
      <c r="E40" s="1210"/>
      <c r="F40" s="1210"/>
      <c r="G40" s="1210"/>
      <c r="H40" s="1210"/>
      <c r="I40" s="1210"/>
      <c r="J40" s="1210"/>
      <c r="K40" s="1210"/>
      <c r="L40" s="1210"/>
      <c r="M40" s="1210"/>
      <c r="N40" s="1210"/>
      <c r="O40" s="1210"/>
      <c r="P40" s="1210"/>
      <c r="Q40" s="1210"/>
      <c r="R40" s="1210"/>
      <c r="S40" s="1210"/>
      <c r="T40" s="1210"/>
      <c r="U40" s="1210"/>
      <c r="V40" s="936"/>
      <c r="W40" s="1211"/>
      <c r="X40" s="1211"/>
      <c r="Y40" s="1211"/>
      <c r="Z40" s="1211"/>
      <c r="AA40" s="1211"/>
      <c r="AB40" s="1211"/>
      <c r="AC40" s="1211"/>
      <c r="AD40" s="1211"/>
      <c r="AE40" s="1211"/>
      <c r="AF40" s="1211"/>
      <c r="AG40" s="1211"/>
      <c r="AH40" s="1211"/>
      <c r="AI40" s="1211"/>
      <c r="AJ40" s="1211"/>
      <c r="AK40" s="1211"/>
      <c r="AL40" s="1211"/>
      <c r="AM40" s="1211"/>
      <c r="AN40" s="1211"/>
      <c r="AO40" s="1211"/>
      <c r="AP40" s="1211"/>
      <c r="AQ40" s="1211"/>
      <c r="AR40" s="1211"/>
    </row>
    <row r="41" spans="1:44" s="935" customFormat="1" ht="30" customHeight="1" x14ac:dyDescent="0.25">
      <c r="A41" s="1210" t="s">
        <v>383</v>
      </c>
      <c r="B41" s="1210"/>
      <c r="C41" s="1210"/>
      <c r="D41" s="1210"/>
      <c r="E41" s="1210"/>
      <c r="F41" s="1210"/>
      <c r="G41" s="1210"/>
      <c r="H41" s="1210"/>
      <c r="I41" s="1210"/>
      <c r="J41" s="1210"/>
      <c r="K41" s="1210"/>
      <c r="L41" s="1210"/>
      <c r="M41" s="1210"/>
      <c r="N41" s="1210"/>
      <c r="O41" s="1210"/>
      <c r="P41" s="1210"/>
      <c r="Q41" s="1210"/>
      <c r="R41" s="1210"/>
      <c r="S41" s="1210"/>
      <c r="T41" s="1210"/>
      <c r="U41" s="1210"/>
      <c r="V41" s="936"/>
      <c r="W41" s="1211"/>
      <c r="X41" s="1211"/>
      <c r="Y41" s="1211"/>
      <c r="Z41" s="1211"/>
      <c r="AA41" s="1211"/>
      <c r="AB41" s="1211"/>
      <c r="AC41" s="1211"/>
      <c r="AD41" s="1211"/>
      <c r="AE41" s="1211"/>
      <c r="AF41" s="1211"/>
      <c r="AG41" s="1211"/>
      <c r="AH41" s="1211"/>
      <c r="AI41" s="1211"/>
      <c r="AJ41" s="1211"/>
      <c r="AK41" s="1211"/>
      <c r="AL41" s="1211"/>
      <c r="AM41" s="1211"/>
      <c r="AN41" s="1211"/>
      <c r="AO41" s="1211"/>
      <c r="AP41" s="1211"/>
      <c r="AQ41" s="1211"/>
      <c r="AR41" s="1211"/>
    </row>
    <row r="42" spans="1:44" s="935" customFormat="1" x14ac:dyDescent="0.25">
      <c r="A42" s="938"/>
      <c r="B42" s="938"/>
      <c r="C42" s="938"/>
      <c r="D42" s="938"/>
      <c r="E42" s="938"/>
      <c r="F42" s="938"/>
      <c r="G42" s="938"/>
      <c r="H42" s="938"/>
      <c r="I42" s="938"/>
      <c r="J42" s="938"/>
      <c r="K42" s="938"/>
      <c r="L42" s="938"/>
      <c r="M42" s="938"/>
      <c r="N42" s="938"/>
      <c r="O42" s="938"/>
      <c r="P42" s="938"/>
      <c r="Q42" s="938"/>
      <c r="R42" s="938"/>
      <c r="S42" s="938"/>
      <c r="T42" s="938"/>
      <c r="U42" s="938"/>
      <c r="V42" s="938"/>
      <c r="W42" s="938"/>
      <c r="X42" s="938"/>
      <c r="Y42" s="938"/>
      <c r="Z42" s="938"/>
      <c r="AA42" s="938"/>
      <c r="AB42" s="938"/>
      <c r="AC42" s="938"/>
      <c r="AD42" s="938"/>
      <c r="AE42" s="938"/>
      <c r="AF42" s="938"/>
      <c r="AG42" s="938"/>
      <c r="AH42" s="938"/>
      <c r="AI42" s="938"/>
      <c r="AJ42" s="938"/>
      <c r="AK42" s="938"/>
      <c r="AL42" s="938"/>
      <c r="AM42" s="938"/>
      <c r="AN42" s="938"/>
      <c r="AO42" s="938"/>
      <c r="AP42" s="938"/>
      <c r="AQ42" s="938"/>
      <c r="AR42" s="938"/>
    </row>
    <row r="43" spans="1:44" s="935" customFormat="1" ht="15" customHeight="1" x14ac:dyDescent="0.25">
      <c r="A43" s="1211" t="s">
        <v>384</v>
      </c>
      <c r="B43" s="1211"/>
      <c r="C43" s="1211"/>
      <c r="D43" s="1211"/>
      <c r="E43" s="1211"/>
      <c r="F43" s="1211"/>
      <c r="G43" s="1211"/>
      <c r="H43" s="1211"/>
      <c r="I43" s="1211"/>
      <c r="J43" s="1211"/>
      <c r="K43" s="1211"/>
      <c r="L43" s="1211"/>
      <c r="M43" s="1211"/>
      <c r="N43" s="1211"/>
      <c r="O43" s="1211"/>
      <c r="P43" s="1211"/>
      <c r="Q43" s="1211"/>
      <c r="R43" s="1211"/>
      <c r="S43" s="1211"/>
      <c r="T43" s="1211"/>
      <c r="U43" s="1211"/>
      <c r="V43" s="1211"/>
      <c r="W43" s="1211"/>
      <c r="X43" s="1211"/>
      <c r="Y43" s="1211"/>
      <c r="Z43" s="1211"/>
      <c r="AA43" s="1211"/>
      <c r="AB43" s="1211"/>
      <c r="AC43" s="1211"/>
      <c r="AD43" s="1211"/>
      <c r="AE43" s="1211"/>
      <c r="AF43" s="1211"/>
      <c r="AG43" s="1211"/>
      <c r="AH43" s="1211"/>
      <c r="AI43" s="1211"/>
      <c r="AJ43" s="1211"/>
      <c r="AK43" s="1211"/>
      <c r="AL43" s="1211"/>
      <c r="AM43" s="1211"/>
      <c r="AN43" s="1211"/>
      <c r="AO43" s="1211"/>
      <c r="AP43" s="1211"/>
      <c r="AQ43" s="1211"/>
      <c r="AR43" s="1211"/>
    </row>
    <row r="44" spans="1:44" s="935" customFormat="1" ht="15" customHeight="1" x14ac:dyDescent="0.25">
      <c r="A44" s="1210" t="s">
        <v>385</v>
      </c>
      <c r="B44" s="1210"/>
      <c r="C44" s="1210"/>
      <c r="D44" s="1210"/>
      <c r="E44" s="1210"/>
      <c r="F44" s="1210"/>
      <c r="G44" s="1210"/>
      <c r="H44" s="1210"/>
      <c r="I44" s="1210"/>
      <c r="J44" s="1210"/>
      <c r="K44" s="1210"/>
      <c r="L44" s="1210"/>
      <c r="M44" s="1210"/>
      <c r="N44" s="1210"/>
      <c r="O44" s="1210"/>
      <c r="P44" s="1210"/>
      <c r="Q44" s="1210"/>
      <c r="R44" s="1210"/>
      <c r="S44" s="1210"/>
      <c r="T44" s="1210"/>
      <c r="U44" s="1210"/>
      <c r="V44" s="936"/>
      <c r="W44" s="1211"/>
      <c r="X44" s="1211"/>
      <c r="Y44" s="1211"/>
      <c r="Z44" s="1211"/>
      <c r="AA44" s="1211"/>
      <c r="AB44" s="1211"/>
      <c r="AC44" s="1211"/>
      <c r="AD44" s="1211"/>
      <c r="AE44" s="1211"/>
      <c r="AF44" s="1211"/>
      <c r="AG44" s="1211"/>
      <c r="AH44" s="1211"/>
      <c r="AI44" s="1211"/>
      <c r="AJ44" s="1211"/>
      <c r="AK44" s="1211"/>
      <c r="AL44" s="1211"/>
      <c r="AM44" s="1211"/>
      <c r="AN44" s="1211"/>
      <c r="AO44" s="1211"/>
      <c r="AP44" s="1211"/>
      <c r="AQ44" s="1211"/>
      <c r="AR44" s="1211"/>
    </row>
    <row r="45" spans="1:44" s="935" customFormat="1" ht="15" customHeight="1" x14ac:dyDescent="0.25">
      <c r="A45" s="1210" t="s">
        <v>386</v>
      </c>
      <c r="B45" s="1210"/>
      <c r="C45" s="1210"/>
      <c r="D45" s="1210"/>
      <c r="E45" s="1210"/>
      <c r="F45" s="1210"/>
      <c r="G45" s="1210"/>
      <c r="H45" s="1210"/>
      <c r="I45" s="1210"/>
      <c r="J45" s="1210"/>
      <c r="K45" s="1210"/>
      <c r="L45" s="1210"/>
      <c r="M45" s="1210"/>
      <c r="N45" s="1210"/>
      <c r="O45" s="1210"/>
      <c r="P45" s="1210"/>
      <c r="Q45" s="1210"/>
      <c r="R45" s="1210"/>
      <c r="S45" s="1210"/>
      <c r="T45" s="1210"/>
      <c r="U45" s="1210"/>
      <c r="V45" s="936"/>
      <c r="W45" s="1211"/>
      <c r="X45" s="1211"/>
      <c r="Y45" s="1211"/>
      <c r="Z45" s="1211"/>
      <c r="AA45" s="1211"/>
      <c r="AB45" s="1211"/>
      <c r="AC45" s="1211"/>
      <c r="AD45" s="1211"/>
      <c r="AE45" s="1211"/>
      <c r="AF45" s="1211"/>
      <c r="AG45" s="1211"/>
      <c r="AH45" s="1211"/>
      <c r="AI45" s="1211"/>
      <c r="AJ45" s="1211"/>
      <c r="AK45" s="1211"/>
      <c r="AL45" s="1211"/>
      <c r="AM45" s="1211"/>
      <c r="AN45" s="1211"/>
      <c r="AO45" s="1211"/>
      <c r="AP45" s="1211"/>
      <c r="AQ45" s="1211"/>
      <c r="AR45" s="1211"/>
    </row>
    <row r="46" spans="1:44" s="935" customFormat="1" ht="15" customHeight="1" x14ac:dyDescent="0.25">
      <c r="A46" s="1214" t="s">
        <v>387</v>
      </c>
      <c r="B46" s="1214"/>
      <c r="C46" s="1214"/>
      <c r="D46" s="1214"/>
      <c r="E46" s="1214"/>
      <c r="F46" s="1214"/>
      <c r="G46" s="1214"/>
      <c r="H46" s="1214"/>
      <c r="I46" s="1214"/>
      <c r="J46" s="1214"/>
      <c r="K46" s="1214"/>
      <c r="L46" s="1214"/>
      <c r="M46" s="1214"/>
      <c r="N46" s="1214"/>
      <c r="O46" s="1214"/>
      <c r="P46" s="1214"/>
      <c r="Q46" s="1214"/>
      <c r="R46" s="1214"/>
      <c r="S46" s="1214"/>
      <c r="T46" s="1214"/>
      <c r="U46" s="1214"/>
      <c r="V46" s="939"/>
      <c r="W46" s="1215"/>
      <c r="X46" s="1215"/>
      <c r="Y46" s="1215"/>
      <c r="Z46" s="1215"/>
      <c r="AA46" s="1215"/>
      <c r="AB46" s="1215"/>
      <c r="AC46" s="1215"/>
      <c r="AD46" s="1215"/>
      <c r="AE46" s="1215"/>
      <c r="AF46" s="1215"/>
      <c r="AG46" s="1215"/>
      <c r="AH46" s="1215"/>
      <c r="AI46" s="1215"/>
      <c r="AJ46" s="1215"/>
      <c r="AK46" s="1215"/>
      <c r="AL46" s="1215"/>
      <c r="AM46" s="1215"/>
      <c r="AN46" s="1215"/>
      <c r="AO46" s="1215"/>
      <c r="AP46" s="1215"/>
      <c r="AQ46" s="1215"/>
      <c r="AR46" s="1215"/>
    </row>
    <row r="47" spans="1:44" s="935" customFormat="1" x14ac:dyDescent="0.25">
      <c r="A47" s="940"/>
      <c r="B47" s="940"/>
      <c r="C47" s="940"/>
      <c r="D47" s="940"/>
      <c r="E47" s="940"/>
      <c r="F47" s="940"/>
      <c r="G47" s="940"/>
      <c r="H47" s="940"/>
      <c r="I47" s="940"/>
      <c r="J47" s="940"/>
      <c r="K47" s="940"/>
      <c r="L47" s="940"/>
      <c r="M47" s="940"/>
      <c r="N47" s="940"/>
      <c r="O47" s="940"/>
      <c r="P47" s="940"/>
      <c r="Q47" s="940"/>
      <c r="R47" s="940"/>
      <c r="S47" s="940"/>
      <c r="T47" s="940"/>
      <c r="U47" s="940"/>
      <c r="V47" s="940"/>
      <c r="W47" s="940"/>
      <c r="X47" s="940"/>
      <c r="Y47" s="940"/>
      <c r="Z47" s="940"/>
      <c r="AA47" s="940"/>
      <c r="AB47" s="940"/>
      <c r="AC47" s="940"/>
      <c r="AD47" s="940"/>
      <c r="AE47" s="940"/>
      <c r="AF47" s="940"/>
      <c r="AG47" s="940"/>
      <c r="AH47" s="940"/>
      <c r="AI47" s="940"/>
      <c r="AJ47" s="940"/>
      <c r="AK47" s="940"/>
      <c r="AL47" s="940"/>
      <c r="AM47" s="940"/>
      <c r="AN47" s="940"/>
      <c r="AO47" s="940"/>
      <c r="AP47" s="940"/>
      <c r="AQ47" s="940"/>
      <c r="AR47" s="940"/>
    </row>
    <row r="48" spans="1:44" s="935" customFormat="1" x14ac:dyDescent="0.25">
      <c r="A48" s="1215" t="s">
        <v>388</v>
      </c>
      <c r="B48" s="1215"/>
      <c r="C48" s="1215"/>
      <c r="D48" s="1215"/>
      <c r="E48" s="1215"/>
      <c r="F48" s="1215"/>
      <c r="G48" s="1215"/>
      <c r="H48" s="1215"/>
      <c r="I48" s="1215"/>
      <c r="J48" s="1215"/>
      <c r="K48" s="1215"/>
      <c r="L48" s="1215"/>
      <c r="M48" s="1215"/>
      <c r="N48" s="1215"/>
      <c r="O48" s="1215"/>
      <c r="P48" s="1215"/>
      <c r="Q48" s="1215"/>
      <c r="R48" s="1215"/>
      <c r="S48" s="1215"/>
      <c r="T48" s="1215"/>
      <c r="U48" s="1215"/>
      <c r="V48" s="1215"/>
      <c r="W48" s="940"/>
      <c r="X48" s="940"/>
      <c r="Y48" s="940"/>
      <c r="Z48" s="940"/>
      <c r="AA48" s="940"/>
      <c r="AB48" s="940"/>
      <c r="AC48" s="940"/>
      <c r="AD48" s="940"/>
      <c r="AE48" s="940"/>
      <c r="AF48" s="940"/>
      <c r="AG48" s="940"/>
      <c r="AH48" s="940"/>
      <c r="AI48" s="940"/>
      <c r="AJ48" s="940"/>
      <c r="AK48" s="940"/>
      <c r="AL48" s="940"/>
      <c r="AM48" s="940"/>
      <c r="AN48" s="940"/>
      <c r="AO48" s="940"/>
      <c r="AP48" s="940"/>
      <c r="AQ48" s="940"/>
      <c r="AR48" s="940"/>
    </row>
    <row r="49" spans="1:44" s="935" customFormat="1" x14ac:dyDescent="0.25">
      <c r="A49" s="1210" t="s">
        <v>389</v>
      </c>
      <c r="B49" s="1210"/>
      <c r="C49" s="1210"/>
      <c r="D49" s="1210"/>
      <c r="E49" s="1210"/>
      <c r="F49" s="1210"/>
      <c r="G49" s="1210"/>
      <c r="H49" s="1210"/>
      <c r="I49" s="1210"/>
      <c r="J49" s="1210"/>
      <c r="K49" s="1210"/>
      <c r="L49" s="1210"/>
      <c r="M49" s="1210"/>
      <c r="N49" s="1210"/>
      <c r="O49" s="1210"/>
      <c r="P49" s="1210"/>
      <c r="Q49" s="1210"/>
      <c r="R49" s="1210"/>
      <c r="S49" s="1210"/>
      <c r="T49" s="1210"/>
      <c r="U49" s="1210"/>
      <c r="V49" s="936"/>
      <c r="W49" s="940"/>
      <c r="X49" s="940"/>
      <c r="Y49" s="940"/>
      <c r="Z49" s="940"/>
      <c r="AA49" s="940"/>
      <c r="AB49" s="940"/>
      <c r="AC49" s="940"/>
      <c r="AD49" s="940"/>
      <c r="AE49" s="940"/>
      <c r="AF49" s="940"/>
      <c r="AG49" s="940"/>
      <c r="AH49" s="940"/>
      <c r="AI49" s="940"/>
      <c r="AJ49" s="940"/>
      <c r="AK49" s="940"/>
      <c r="AL49" s="940"/>
      <c r="AM49" s="940"/>
      <c r="AN49" s="940"/>
      <c r="AO49" s="940"/>
      <c r="AP49" s="940"/>
      <c r="AQ49" s="940"/>
      <c r="AR49" s="940"/>
    </row>
    <row r="50" spans="1:44" s="935" customFormat="1" x14ac:dyDescent="0.25">
      <c r="A50" s="1210" t="s">
        <v>390</v>
      </c>
      <c r="B50" s="1210"/>
      <c r="C50" s="1210"/>
      <c r="D50" s="1210"/>
      <c r="E50" s="1210"/>
      <c r="F50" s="1210"/>
      <c r="G50" s="1210"/>
      <c r="H50" s="1210"/>
      <c r="I50" s="1210"/>
      <c r="J50" s="1210"/>
      <c r="K50" s="1210"/>
      <c r="L50" s="1210"/>
      <c r="M50" s="1210"/>
      <c r="N50" s="1210"/>
      <c r="O50" s="1210"/>
      <c r="P50" s="1210"/>
      <c r="Q50" s="1210"/>
      <c r="R50" s="1210"/>
      <c r="S50" s="1210"/>
      <c r="T50" s="1210"/>
      <c r="U50" s="1210"/>
      <c r="V50" s="936"/>
      <c r="W50" s="940"/>
      <c r="X50" s="940"/>
      <c r="Y50" s="940"/>
      <c r="Z50" s="940"/>
      <c r="AA50" s="940"/>
      <c r="AB50" s="940"/>
      <c r="AC50" s="940"/>
      <c r="AD50" s="940"/>
      <c r="AE50" s="940"/>
      <c r="AF50" s="940"/>
      <c r="AG50" s="940"/>
      <c r="AH50" s="940"/>
      <c r="AI50" s="940"/>
      <c r="AJ50" s="940"/>
      <c r="AK50" s="940"/>
      <c r="AL50" s="940"/>
      <c r="AM50" s="940"/>
      <c r="AN50" s="940"/>
      <c r="AO50" s="940"/>
      <c r="AP50" s="940"/>
      <c r="AQ50" s="940"/>
      <c r="AR50" s="940"/>
    </row>
    <row r="51" spans="1:44" s="935" customFormat="1" x14ac:dyDescent="0.25">
      <c r="A51" s="940"/>
      <c r="B51" s="940"/>
      <c r="C51" s="940"/>
      <c r="D51" s="940"/>
      <c r="E51" s="940"/>
      <c r="F51" s="940"/>
      <c r="G51" s="940"/>
      <c r="H51" s="940"/>
      <c r="I51" s="940"/>
      <c r="J51" s="940"/>
      <c r="K51" s="940"/>
      <c r="L51" s="940"/>
      <c r="M51" s="940"/>
      <c r="N51" s="940"/>
      <c r="O51" s="940"/>
      <c r="P51" s="940"/>
      <c r="Q51" s="940"/>
      <c r="R51" s="940"/>
      <c r="S51" s="940"/>
      <c r="T51" s="940"/>
      <c r="U51" s="940"/>
      <c r="V51" s="940"/>
      <c r="W51" s="940"/>
      <c r="X51" s="940"/>
      <c r="Y51" s="940"/>
      <c r="Z51" s="940"/>
      <c r="AA51" s="940"/>
      <c r="AB51" s="940"/>
      <c r="AC51" s="940"/>
      <c r="AD51" s="940"/>
      <c r="AE51" s="940"/>
      <c r="AF51" s="940"/>
      <c r="AG51" s="940"/>
      <c r="AH51" s="940"/>
      <c r="AI51" s="940"/>
      <c r="AJ51" s="940"/>
      <c r="AK51" s="940"/>
      <c r="AL51" s="940"/>
      <c r="AM51" s="940"/>
      <c r="AN51" s="940"/>
      <c r="AO51" s="940"/>
      <c r="AP51" s="940"/>
      <c r="AQ51" s="940"/>
      <c r="AR51" s="940"/>
    </row>
    <row r="52" spans="1:44" s="935" customFormat="1" x14ac:dyDescent="0.25">
      <c r="A52" s="1215" t="s">
        <v>391</v>
      </c>
      <c r="B52" s="1215"/>
      <c r="C52" s="1215"/>
      <c r="D52" s="1215"/>
      <c r="E52" s="1215"/>
      <c r="F52" s="1215"/>
      <c r="G52" s="1215"/>
      <c r="H52" s="1215"/>
      <c r="I52" s="1215"/>
      <c r="J52" s="1215"/>
      <c r="K52" s="1215"/>
      <c r="L52" s="1215"/>
      <c r="M52" s="1215"/>
      <c r="N52" s="1215"/>
      <c r="O52" s="1215"/>
      <c r="P52" s="1215"/>
      <c r="Q52" s="1215"/>
      <c r="R52" s="1215"/>
      <c r="S52" s="1215"/>
      <c r="T52" s="1215"/>
      <c r="U52" s="1215"/>
      <c r="V52" s="1215"/>
      <c r="W52" s="1211"/>
      <c r="X52" s="1211"/>
      <c r="Y52" s="1211"/>
      <c r="Z52" s="1211"/>
      <c r="AA52" s="1211"/>
      <c r="AB52" s="1211"/>
      <c r="AC52" s="1211"/>
      <c r="AD52" s="1211"/>
      <c r="AE52" s="1211"/>
      <c r="AF52" s="1211"/>
      <c r="AG52" s="1211"/>
      <c r="AH52" s="1211"/>
      <c r="AI52" s="1211"/>
      <c r="AJ52" s="1211"/>
      <c r="AK52" s="1211"/>
      <c r="AL52" s="1211"/>
      <c r="AM52" s="1211"/>
      <c r="AN52" s="1211"/>
      <c r="AO52" s="1211"/>
      <c r="AP52" s="1211"/>
      <c r="AQ52" s="1211"/>
      <c r="AR52" s="1211"/>
    </row>
    <row r="53" spans="1:44" s="935" customFormat="1" ht="15" customHeight="1" x14ac:dyDescent="0.25">
      <c r="A53" s="1210" t="s">
        <v>392</v>
      </c>
      <c r="B53" s="1210"/>
      <c r="C53" s="1210"/>
      <c r="D53" s="1210"/>
      <c r="E53" s="1210"/>
      <c r="F53" s="1210"/>
      <c r="G53" s="1210"/>
      <c r="H53" s="1210"/>
      <c r="I53" s="1210"/>
      <c r="J53" s="1210"/>
      <c r="K53" s="1210"/>
      <c r="L53" s="1210"/>
      <c r="M53" s="1210"/>
      <c r="N53" s="1210"/>
      <c r="O53" s="1210"/>
      <c r="P53" s="1210"/>
      <c r="Q53" s="1210"/>
      <c r="R53" s="1210"/>
      <c r="S53" s="1210"/>
      <c r="T53" s="1210"/>
      <c r="U53" s="1210"/>
      <c r="V53" s="936"/>
      <c r="W53" s="1211"/>
      <c r="X53" s="1211"/>
      <c r="Y53" s="1211"/>
      <c r="Z53" s="1211"/>
      <c r="AA53" s="1211"/>
      <c r="AB53" s="1211"/>
      <c r="AC53" s="1211"/>
      <c r="AD53" s="1211"/>
      <c r="AE53" s="1211"/>
      <c r="AF53" s="1211"/>
      <c r="AG53" s="1211"/>
      <c r="AH53" s="1211"/>
      <c r="AI53" s="1211"/>
      <c r="AJ53" s="1211"/>
      <c r="AK53" s="1211"/>
      <c r="AL53" s="1211"/>
      <c r="AM53" s="1211"/>
      <c r="AN53" s="1211"/>
      <c r="AO53" s="1211"/>
      <c r="AP53" s="1211"/>
      <c r="AQ53" s="1211"/>
      <c r="AR53" s="1211"/>
    </row>
    <row r="54" spans="1:44" s="935" customFormat="1" ht="30" customHeight="1" x14ac:dyDescent="0.25">
      <c r="A54" s="1214" t="s">
        <v>393</v>
      </c>
      <c r="B54" s="1214"/>
      <c r="C54" s="1214"/>
      <c r="D54" s="1214"/>
      <c r="E54" s="1214"/>
      <c r="F54" s="1214"/>
      <c r="G54" s="1214"/>
      <c r="H54" s="1214"/>
      <c r="I54" s="1214"/>
      <c r="J54" s="1214"/>
      <c r="K54" s="1214"/>
      <c r="L54" s="1214"/>
      <c r="M54" s="1214"/>
      <c r="N54" s="1214"/>
      <c r="O54" s="1214"/>
      <c r="P54" s="1214"/>
      <c r="Q54" s="1214"/>
      <c r="R54" s="1214"/>
      <c r="S54" s="1214"/>
      <c r="T54" s="1214"/>
      <c r="U54" s="1214"/>
      <c r="V54" s="936"/>
      <c r="W54" s="1211"/>
      <c r="X54" s="1211"/>
      <c r="Y54" s="1211"/>
      <c r="Z54" s="1211"/>
      <c r="AA54" s="1211"/>
      <c r="AB54" s="1211"/>
      <c r="AC54" s="1211"/>
      <c r="AD54" s="1211"/>
      <c r="AE54" s="1211"/>
      <c r="AF54" s="1211"/>
      <c r="AG54" s="1211"/>
      <c r="AH54" s="1211"/>
      <c r="AI54" s="1211"/>
      <c r="AJ54" s="1211"/>
      <c r="AK54" s="1211"/>
      <c r="AL54" s="1211"/>
      <c r="AM54" s="1211"/>
      <c r="AN54" s="1211"/>
      <c r="AO54" s="1211"/>
      <c r="AP54" s="1211"/>
      <c r="AQ54" s="1211"/>
      <c r="AR54" s="1211"/>
    </row>
    <row r="55" spans="1:44" s="935" customFormat="1" ht="15" customHeight="1" x14ac:dyDescent="0.25">
      <c r="A55" s="940"/>
      <c r="B55" s="940"/>
      <c r="C55" s="940"/>
      <c r="D55" s="940"/>
      <c r="E55" s="940"/>
      <c r="F55" s="940"/>
      <c r="G55" s="940"/>
      <c r="H55" s="940"/>
      <c r="I55" s="940"/>
      <c r="J55" s="940"/>
      <c r="K55" s="940"/>
      <c r="L55" s="940"/>
      <c r="M55" s="940"/>
      <c r="N55" s="940"/>
      <c r="O55" s="940"/>
      <c r="P55" s="940"/>
      <c r="Q55" s="940"/>
      <c r="R55" s="940"/>
      <c r="S55" s="940"/>
      <c r="T55" s="940"/>
      <c r="U55" s="940"/>
      <c r="V55" s="940"/>
      <c r="W55" s="1211"/>
      <c r="X55" s="1211"/>
      <c r="Y55" s="1211"/>
      <c r="Z55" s="1211"/>
      <c r="AA55" s="1211"/>
      <c r="AB55" s="1211"/>
      <c r="AC55" s="1211"/>
      <c r="AD55" s="1211"/>
      <c r="AE55" s="1211"/>
      <c r="AF55" s="1211"/>
      <c r="AG55" s="1211"/>
      <c r="AH55" s="1211"/>
      <c r="AI55" s="1211"/>
      <c r="AJ55" s="1211"/>
      <c r="AK55" s="1211"/>
      <c r="AL55" s="1211"/>
      <c r="AM55" s="1211"/>
      <c r="AN55" s="1211"/>
      <c r="AO55" s="1211"/>
      <c r="AP55" s="1211"/>
      <c r="AQ55" s="1211"/>
      <c r="AR55" s="1211"/>
    </row>
    <row r="56" spans="1:44" s="935" customFormat="1" x14ac:dyDescent="0.25">
      <c r="A56" s="1215" t="s">
        <v>394</v>
      </c>
      <c r="B56" s="1215"/>
      <c r="C56" s="1215"/>
      <c r="D56" s="1215"/>
      <c r="E56" s="1215"/>
      <c r="F56" s="1215"/>
      <c r="G56" s="1215"/>
      <c r="H56" s="1215"/>
      <c r="I56" s="1215"/>
      <c r="J56" s="1215"/>
      <c r="K56" s="1215"/>
      <c r="L56" s="1215"/>
      <c r="M56" s="1215"/>
      <c r="N56" s="1215"/>
      <c r="O56" s="1215"/>
      <c r="P56" s="1215"/>
      <c r="Q56" s="1215"/>
      <c r="R56" s="1215"/>
      <c r="S56" s="1215"/>
      <c r="T56" s="1215"/>
      <c r="U56" s="1215"/>
      <c r="V56" s="1215"/>
      <c r="W56" s="1211"/>
      <c r="X56" s="1211"/>
      <c r="Y56" s="1211"/>
      <c r="Z56" s="1211"/>
      <c r="AA56" s="1211"/>
      <c r="AB56" s="1211"/>
      <c r="AC56" s="1211"/>
      <c r="AD56" s="1211"/>
      <c r="AE56" s="1211"/>
      <c r="AF56" s="1211"/>
      <c r="AG56" s="1211"/>
      <c r="AH56" s="1211"/>
      <c r="AI56" s="1211"/>
      <c r="AJ56" s="1211"/>
      <c r="AK56" s="1211"/>
      <c r="AL56" s="1211"/>
      <c r="AM56" s="1211"/>
      <c r="AN56" s="1211"/>
      <c r="AO56" s="1211"/>
      <c r="AP56" s="1211"/>
      <c r="AQ56" s="1211"/>
      <c r="AR56" s="1211"/>
    </row>
    <row r="57" spans="1:44" s="935" customFormat="1" ht="15" customHeight="1" x14ac:dyDescent="0.25">
      <c r="A57" s="1210" t="s">
        <v>395</v>
      </c>
      <c r="B57" s="1210"/>
      <c r="C57" s="1210"/>
      <c r="D57" s="1210"/>
      <c r="E57" s="1210"/>
      <c r="F57" s="1210"/>
      <c r="G57" s="1210"/>
      <c r="H57" s="1210"/>
      <c r="I57" s="1210"/>
      <c r="J57" s="1210"/>
      <c r="K57" s="1210"/>
      <c r="L57" s="1210"/>
      <c r="M57" s="1210"/>
      <c r="N57" s="1210"/>
      <c r="O57" s="1210"/>
      <c r="P57" s="1210"/>
      <c r="Q57" s="1210"/>
      <c r="R57" s="1210"/>
      <c r="S57" s="1210"/>
      <c r="T57" s="1210"/>
      <c r="U57" s="1210"/>
      <c r="V57" s="936"/>
      <c r="W57" s="1210"/>
      <c r="X57" s="1210"/>
      <c r="Y57" s="1210"/>
      <c r="Z57" s="1210"/>
      <c r="AA57" s="1210"/>
      <c r="AB57" s="1210"/>
      <c r="AC57" s="1210"/>
      <c r="AD57" s="1210"/>
      <c r="AE57" s="1210"/>
      <c r="AF57" s="1210"/>
      <c r="AG57" s="1210"/>
      <c r="AH57" s="1210"/>
      <c r="AI57" s="1210"/>
      <c r="AJ57" s="1210"/>
      <c r="AK57" s="1210"/>
      <c r="AL57" s="1210"/>
      <c r="AM57" s="1210"/>
      <c r="AN57" s="1210"/>
      <c r="AO57" s="1210"/>
      <c r="AP57" s="1210"/>
      <c r="AQ57" s="1210"/>
      <c r="AR57" s="1210"/>
    </row>
    <row r="58" spans="1:44" s="935" customFormat="1" ht="15" customHeight="1" x14ac:dyDescent="0.25">
      <c r="A58" s="1210" t="s">
        <v>396</v>
      </c>
      <c r="B58" s="1210"/>
      <c r="C58" s="1210"/>
      <c r="D58" s="1210"/>
      <c r="E58" s="1210"/>
      <c r="F58" s="1210"/>
      <c r="G58" s="1210"/>
      <c r="H58" s="1210"/>
      <c r="I58" s="1210"/>
      <c r="J58" s="1210"/>
      <c r="K58" s="1210"/>
      <c r="L58" s="1210"/>
      <c r="M58" s="1210"/>
      <c r="N58" s="1210"/>
      <c r="O58" s="1210"/>
      <c r="P58" s="1210"/>
      <c r="Q58" s="1210"/>
      <c r="R58" s="1210"/>
      <c r="S58" s="1210"/>
      <c r="T58" s="1210"/>
      <c r="U58" s="1210"/>
      <c r="V58" s="936"/>
      <c r="W58" s="1211"/>
      <c r="X58" s="1211"/>
      <c r="Y58" s="1211"/>
      <c r="Z58" s="1211"/>
      <c r="AA58" s="1211"/>
      <c r="AB58" s="1211"/>
      <c r="AC58" s="1211"/>
      <c r="AD58" s="1211"/>
      <c r="AE58" s="1211"/>
      <c r="AF58" s="1211"/>
      <c r="AG58" s="1211"/>
      <c r="AH58" s="1211"/>
      <c r="AI58" s="1211"/>
      <c r="AJ58" s="1211"/>
      <c r="AK58" s="1211"/>
      <c r="AL58" s="1211"/>
      <c r="AM58" s="1211"/>
      <c r="AN58" s="1211"/>
      <c r="AO58" s="1211"/>
      <c r="AP58" s="1211"/>
      <c r="AQ58" s="1211"/>
      <c r="AR58" s="1211"/>
    </row>
    <row r="59" spans="1:44" s="935" customFormat="1" ht="15" customHeight="1" x14ac:dyDescent="0.25">
      <c r="A59" s="1210" t="s">
        <v>397</v>
      </c>
      <c r="B59" s="1210"/>
      <c r="C59" s="1210"/>
      <c r="D59" s="1210"/>
      <c r="E59" s="1210"/>
      <c r="F59" s="1210"/>
      <c r="G59" s="1210"/>
      <c r="H59" s="1210"/>
      <c r="I59" s="1210"/>
      <c r="J59" s="1210"/>
      <c r="K59" s="1210"/>
      <c r="L59" s="1210"/>
      <c r="M59" s="1210"/>
      <c r="N59" s="1210"/>
      <c r="O59" s="1210"/>
      <c r="P59" s="1210"/>
      <c r="Q59" s="1210"/>
      <c r="R59" s="1210"/>
      <c r="S59" s="1210"/>
      <c r="T59" s="1210"/>
      <c r="U59" s="1210"/>
      <c r="V59" s="936"/>
      <c r="W59" s="1211"/>
      <c r="X59" s="1211"/>
      <c r="Y59" s="1211"/>
      <c r="Z59" s="1211"/>
      <c r="AA59" s="1211"/>
      <c r="AB59" s="1211"/>
      <c r="AC59" s="1211"/>
      <c r="AD59" s="1211"/>
      <c r="AE59" s="1211"/>
      <c r="AF59" s="1211"/>
      <c r="AG59" s="1211"/>
      <c r="AH59" s="1211"/>
      <c r="AI59" s="1211"/>
      <c r="AJ59" s="1211"/>
      <c r="AK59" s="1211"/>
      <c r="AL59" s="1211"/>
      <c r="AM59" s="1211"/>
      <c r="AN59" s="1211"/>
      <c r="AO59" s="1211"/>
      <c r="AP59" s="1211"/>
      <c r="AQ59" s="1211"/>
      <c r="AR59" s="1211"/>
    </row>
    <row r="60" spans="1:44" s="935" customFormat="1" ht="15" customHeight="1" x14ac:dyDescent="0.25">
      <c r="A60" s="1210" t="s">
        <v>398</v>
      </c>
      <c r="B60" s="1210"/>
      <c r="C60" s="1210"/>
      <c r="D60" s="1210"/>
      <c r="E60" s="1210"/>
      <c r="F60" s="1210"/>
      <c r="G60" s="1210"/>
      <c r="H60" s="1210"/>
      <c r="I60" s="1210"/>
      <c r="J60" s="1210"/>
      <c r="K60" s="1210"/>
      <c r="L60" s="1210"/>
      <c r="M60" s="1210"/>
      <c r="N60" s="1210"/>
      <c r="O60" s="1210"/>
      <c r="P60" s="1210"/>
      <c r="Q60" s="1210"/>
      <c r="R60" s="1210"/>
      <c r="S60" s="1210"/>
      <c r="T60" s="1210"/>
      <c r="U60" s="1210"/>
      <c r="V60" s="936"/>
      <c r="W60" s="1211"/>
      <c r="X60" s="1211"/>
      <c r="Y60" s="1211"/>
      <c r="Z60" s="1211"/>
      <c r="AA60" s="1211"/>
      <c r="AB60" s="1211"/>
      <c r="AC60" s="1211"/>
      <c r="AD60" s="1211"/>
      <c r="AE60" s="1211"/>
      <c r="AF60" s="1211"/>
      <c r="AG60" s="1211"/>
      <c r="AH60" s="1211"/>
      <c r="AI60" s="1211"/>
      <c r="AJ60" s="1211"/>
      <c r="AK60" s="1211"/>
      <c r="AL60" s="1211"/>
      <c r="AM60" s="1211"/>
      <c r="AN60" s="1211"/>
      <c r="AO60" s="1211"/>
      <c r="AP60" s="1211"/>
      <c r="AQ60" s="1211"/>
      <c r="AR60" s="1211"/>
    </row>
    <row r="61" spans="1:44" s="935" customFormat="1" x14ac:dyDescent="0.25">
      <c r="A61" s="1216"/>
      <c r="B61" s="1216"/>
      <c r="C61" s="1216"/>
      <c r="D61" s="1216"/>
      <c r="E61" s="1216"/>
      <c r="F61" s="1216"/>
      <c r="G61" s="1216"/>
      <c r="H61" s="1216"/>
      <c r="I61" s="1216"/>
      <c r="J61" s="1216"/>
      <c r="K61" s="1216"/>
      <c r="L61" s="1216"/>
      <c r="M61" s="1216"/>
      <c r="N61" s="1216"/>
      <c r="O61" s="1216"/>
      <c r="P61" s="1216"/>
      <c r="Q61" s="1216"/>
      <c r="R61" s="1216"/>
      <c r="S61" s="1216"/>
      <c r="T61" s="1216"/>
      <c r="U61" s="1216"/>
      <c r="V61" s="1216"/>
    </row>
    <row r="62" spans="1:44" s="935" customFormat="1" x14ac:dyDescent="0.25"/>
    <row r="63" spans="1:44" s="935" customFormat="1" x14ac:dyDescent="0.25"/>
    <row r="64" spans="1:44" s="935" customFormat="1" x14ac:dyDescent="0.25"/>
  </sheetData>
  <mergeCells count="101">
    <mergeCell ref="A53:U53"/>
    <mergeCell ref="W53:AR53"/>
    <mergeCell ref="A60:U60"/>
    <mergeCell ref="W60:AR60"/>
    <mergeCell ref="A61:V61"/>
    <mergeCell ref="A57:U57"/>
    <mergeCell ref="W57:AR57"/>
    <mergeCell ref="A58:U58"/>
    <mergeCell ref="W58:AR58"/>
    <mergeCell ref="A59:U59"/>
    <mergeCell ref="W59:AR59"/>
    <mergeCell ref="A54:U54"/>
    <mergeCell ref="W54:AR54"/>
    <mergeCell ref="W55:AR55"/>
    <mergeCell ref="A56:V56"/>
    <mergeCell ref="W56:AR56"/>
    <mergeCell ref="A39:V39"/>
    <mergeCell ref="W39:AR39"/>
    <mergeCell ref="A40:U40"/>
    <mergeCell ref="W40:AR40"/>
    <mergeCell ref="A41:U41"/>
    <mergeCell ref="W41:AR41"/>
    <mergeCell ref="A43:V43"/>
    <mergeCell ref="W43:AR43"/>
    <mergeCell ref="A44:U44"/>
    <mergeCell ref="W44:AR44"/>
    <mergeCell ref="A45:U45"/>
    <mergeCell ref="W45:AR45"/>
    <mergeCell ref="A46:U46"/>
    <mergeCell ref="W46:AR46"/>
    <mergeCell ref="A48:V48"/>
    <mergeCell ref="A49:U49"/>
    <mergeCell ref="A50:U50"/>
    <mergeCell ref="A52:V52"/>
    <mergeCell ref="W52:AR52"/>
    <mergeCell ref="A37:U37"/>
    <mergeCell ref="W37:AR37"/>
    <mergeCell ref="A25:U25"/>
    <mergeCell ref="W25:AR25"/>
    <mergeCell ref="A26:U26"/>
    <mergeCell ref="W26:AR26"/>
    <mergeCell ref="A27:U27"/>
    <mergeCell ref="W27:AR27"/>
    <mergeCell ref="A28:U28"/>
    <mergeCell ref="W28:AR28"/>
    <mergeCell ref="A29:U29"/>
    <mergeCell ref="W29:AR29"/>
    <mergeCell ref="A31:V31"/>
    <mergeCell ref="W31:AR31"/>
    <mergeCell ref="A32:U32"/>
    <mergeCell ref="W32:AR32"/>
    <mergeCell ref="A33:U33"/>
    <mergeCell ref="W33:AR33"/>
    <mergeCell ref="A34:U34"/>
    <mergeCell ref="W34:AR34"/>
    <mergeCell ref="A35:U35"/>
    <mergeCell ref="W35:AR35"/>
    <mergeCell ref="A36:U36"/>
    <mergeCell ref="W36:AR36"/>
    <mergeCell ref="A24:U24"/>
    <mergeCell ref="W24:AR24"/>
    <mergeCell ref="A12:U12"/>
    <mergeCell ref="W12:AR12"/>
    <mergeCell ref="A13:U13"/>
    <mergeCell ref="W13:AR13"/>
    <mergeCell ref="A15:V15"/>
    <mergeCell ref="W15:AR15"/>
    <mergeCell ref="A16:U16"/>
    <mergeCell ref="W16:AR16"/>
    <mergeCell ref="A17:U17"/>
    <mergeCell ref="W17:AR17"/>
    <mergeCell ref="A18:V18"/>
    <mergeCell ref="W18:AR18"/>
    <mergeCell ref="A19:V19"/>
    <mergeCell ref="W19:AR19"/>
    <mergeCell ref="A20:U20"/>
    <mergeCell ref="W20:AQ20"/>
    <mergeCell ref="A21:U21"/>
    <mergeCell ref="W21:AQ21"/>
    <mergeCell ref="A22:U22"/>
    <mergeCell ref="W22:AQ22"/>
    <mergeCell ref="A23:U23"/>
    <mergeCell ref="W23:AR23"/>
    <mergeCell ref="A11:U11"/>
    <mergeCell ref="W11:AR11"/>
    <mergeCell ref="A3:V3"/>
    <mergeCell ref="W3:AR3"/>
    <mergeCell ref="A4:U4"/>
    <mergeCell ref="W4:AR4"/>
    <mergeCell ref="A5:U5"/>
    <mergeCell ref="W5:AR5"/>
    <mergeCell ref="A6:U6"/>
    <mergeCell ref="W6:AR6"/>
    <mergeCell ref="A7:U7"/>
    <mergeCell ref="W7:AR7"/>
    <mergeCell ref="A8:U8"/>
    <mergeCell ref="W8:AR8"/>
    <mergeCell ref="A9:U9"/>
    <mergeCell ref="W9:AR9"/>
    <mergeCell ref="A10:U10"/>
    <mergeCell ref="W10:AR10"/>
  </mergeCells>
  <hyperlinks>
    <hyperlink ref="A8" r:id="rId1" display="http://webarchive.nationalarchives.gov.uk/20140107201041/http:/www.thedataservice.org.uk/datadictionary/"/>
    <hyperlink ref="A34" r:id="rId2" display="http://webarchive.nationalarchives.gov.uk/20140107201041/http:/www.thedataservice.org.uk/Statistics/success_rates/success_rates_2011-12/"/>
  </hyperlinks>
  <pageMargins left="0.7" right="0.7" top="0.75" bottom="0.75" header="0.3" footer="0.3"/>
  <pageSetup paperSize="9" scale="50" orientation="landscape"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tint="0.79998168889431442"/>
  </sheetPr>
  <dimension ref="A1:T58"/>
  <sheetViews>
    <sheetView showGridLines="0" zoomScale="85" zoomScaleNormal="85" workbookViewId="0"/>
  </sheetViews>
  <sheetFormatPr defaultColWidth="9.140625" defaultRowHeight="15" x14ac:dyDescent="0.25"/>
  <cols>
    <col min="1" max="1" width="15.85546875" style="945" customWidth="1"/>
    <col min="2" max="2" width="36.140625" style="945" customWidth="1"/>
    <col min="3" max="3" width="56.42578125" style="945" customWidth="1"/>
    <col min="4" max="4" width="12.5703125" style="945" customWidth="1"/>
    <col min="5" max="5" width="9.140625" style="945" customWidth="1"/>
    <col min="6" max="16384" width="9.140625" style="945"/>
  </cols>
  <sheetData>
    <row r="1" spans="1:4" ht="15" customHeight="1" x14ac:dyDescent="0.25">
      <c r="A1" s="944" t="s">
        <v>412</v>
      </c>
      <c r="B1" s="944"/>
      <c r="C1" s="944"/>
      <c r="D1" s="944"/>
    </row>
    <row r="2" spans="1:4" ht="15" customHeight="1" x14ac:dyDescent="0.25">
      <c r="A2" s="946"/>
      <c r="B2" s="946"/>
      <c r="C2" s="946"/>
      <c r="D2" s="946"/>
    </row>
    <row r="3" spans="1:4" ht="15" customHeight="1" x14ac:dyDescent="0.25">
      <c r="A3" s="947"/>
      <c r="B3" s="948"/>
      <c r="C3" s="1359" t="s">
        <v>48</v>
      </c>
      <c r="D3" s="1359"/>
    </row>
    <row r="4" spans="1:4" ht="15" customHeight="1" x14ac:dyDescent="0.25">
      <c r="A4" s="947"/>
      <c r="B4" s="948"/>
      <c r="C4" s="947"/>
      <c r="D4" s="949" t="s">
        <v>413</v>
      </c>
    </row>
    <row r="5" spans="1:4" ht="30" customHeight="1" x14ac:dyDescent="0.25">
      <c r="A5" s="950"/>
      <c r="B5" s="951"/>
      <c r="C5" s="952" t="s">
        <v>49</v>
      </c>
      <c r="D5" s="15" t="s">
        <v>414</v>
      </c>
    </row>
    <row r="6" spans="1:4" ht="15" customHeight="1" x14ac:dyDescent="0.25">
      <c r="A6" s="948"/>
      <c r="B6" s="953" t="s">
        <v>50</v>
      </c>
      <c r="C6" s="954"/>
      <c r="D6" s="955">
        <v>2233200</v>
      </c>
    </row>
    <row r="7" spans="1:4" ht="15" customHeight="1" x14ac:dyDescent="0.25">
      <c r="A7" s="948" t="s">
        <v>51</v>
      </c>
      <c r="B7" s="949" t="s">
        <v>52</v>
      </c>
      <c r="C7" s="956" t="s">
        <v>53</v>
      </c>
      <c r="D7" s="957">
        <v>424100</v>
      </c>
    </row>
    <row r="8" spans="1:4" ht="15" customHeight="1" x14ac:dyDescent="0.25">
      <c r="A8" s="951"/>
      <c r="B8" s="958"/>
      <c r="C8" s="956" t="s">
        <v>54</v>
      </c>
      <c r="D8" s="959">
        <v>760600</v>
      </c>
    </row>
    <row r="9" spans="1:4" ht="15" customHeight="1" x14ac:dyDescent="0.25">
      <c r="A9" s="951"/>
      <c r="B9" s="958"/>
      <c r="C9" s="956" t="s">
        <v>55</v>
      </c>
      <c r="D9" s="959">
        <v>436300</v>
      </c>
    </row>
    <row r="10" spans="1:4" ht="15" customHeight="1" x14ac:dyDescent="0.25">
      <c r="A10" s="951"/>
      <c r="B10" s="958"/>
      <c r="C10" s="956" t="s">
        <v>56</v>
      </c>
      <c r="D10" s="960">
        <v>460600</v>
      </c>
    </row>
    <row r="11" spans="1:4" ht="15" customHeight="1" x14ac:dyDescent="0.25">
      <c r="A11" s="951"/>
      <c r="B11" s="958"/>
      <c r="C11" s="961" t="s">
        <v>57</v>
      </c>
      <c r="D11" s="959">
        <v>819300</v>
      </c>
    </row>
    <row r="12" spans="1:4" ht="15" customHeight="1" x14ac:dyDescent="0.25">
      <c r="A12" s="951"/>
      <c r="B12" s="958"/>
      <c r="C12" s="956" t="s">
        <v>58</v>
      </c>
      <c r="D12" s="959">
        <v>475700</v>
      </c>
    </row>
    <row r="13" spans="1:4" ht="15" customHeight="1" x14ac:dyDescent="0.25">
      <c r="A13" s="951"/>
      <c r="B13" s="958"/>
      <c r="C13" s="956" t="s">
        <v>59</v>
      </c>
      <c r="D13" s="959">
        <v>73800</v>
      </c>
    </row>
    <row r="14" spans="1:4" ht="15" customHeight="1" x14ac:dyDescent="0.25">
      <c r="A14" s="962"/>
      <c r="B14" s="963"/>
      <c r="C14" s="964" t="s">
        <v>60</v>
      </c>
      <c r="D14" s="965">
        <v>521800</v>
      </c>
    </row>
    <row r="15" spans="1:4" ht="15" customHeight="1" x14ac:dyDescent="0.25"/>
    <row r="16" spans="1:4" ht="15" customHeight="1" x14ac:dyDescent="0.25">
      <c r="A16" s="966" t="s">
        <v>415</v>
      </c>
      <c r="B16" s="966"/>
      <c r="C16" s="966"/>
      <c r="D16" s="966"/>
    </row>
    <row r="17" spans="1:4" ht="15" customHeight="1" x14ac:dyDescent="0.25">
      <c r="A17" s="946"/>
      <c r="B17" s="946"/>
      <c r="C17" s="946"/>
      <c r="D17" s="946"/>
    </row>
    <row r="18" spans="1:4" ht="15" customHeight="1" x14ac:dyDescent="0.25">
      <c r="A18" s="947"/>
      <c r="B18" s="947"/>
      <c r="C18" s="1359" t="s">
        <v>48</v>
      </c>
      <c r="D18" s="1359"/>
    </row>
    <row r="19" spans="1:4" ht="15" customHeight="1" x14ac:dyDescent="0.25">
      <c r="A19" s="947"/>
      <c r="B19" s="947"/>
      <c r="C19" s="947"/>
      <c r="D19" s="949" t="s">
        <v>413</v>
      </c>
    </row>
    <row r="20" spans="1:4" ht="30" customHeight="1" x14ac:dyDescent="0.25">
      <c r="A20" s="950"/>
      <c r="B20" s="950"/>
      <c r="C20" s="952" t="s">
        <v>49</v>
      </c>
      <c r="D20" s="15" t="s">
        <v>414</v>
      </c>
    </row>
    <row r="21" spans="1:4" ht="15" customHeight="1" x14ac:dyDescent="0.25">
      <c r="A21" s="948" t="s">
        <v>51</v>
      </c>
      <c r="B21" s="948"/>
      <c r="C21" s="16" t="s">
        <v>50</v>
      </c>
      <c r="D21" s="967">
        <v>760600</v>
      </c>
    </row>
    <row r="22" spans="1:4" ht="15" customHeight="1" x14ac:dyDescent="0.25">
      <c r="A22" s="951"/>
      <c r="B22" s="951"/>
      <c r="C22" s="968" t="s">
        <v>61</v>
      </c>
      <c r="D22" s="969">
        <v>536700</v>
      </c>
    </row>
    <row r="23" spans="1:4" ht="15" customHeight="1" x14ac:dyDescent="0.25">
      <c r="A23" s="951"/>
      <c r="B23" s="951"/>
      <c r="C23" s="970" t="s">
        <v>62</v>
      </c>
      <c r="D23" s="969">
        <v>74000</v>
      </c>
    </row>
    <row r="24" spans="1:4" ht="15" customHeight="1" x14ac:dyDescent="0.25">
      <c r="A24" s="951"/>
      <c r="B24" s="951"/>
      <c r="C24" s="970" t="s">
        <v>63</v>
      </c>
      <c r="D24" s="969">
        <v>209200</v>
      </c>
    </row>
    <row r="25" spans="1:4" ht="15" customHeight="1" x14ac:dyDescent="0.25">
      <c r="A25" s="951"/>
      <c r="B25" s="951"/>
      <c r="C25" s="971" t="s">
        <v>64</v>
      </c>
      <c r="D25" s="972">
        <v>270300</v>
      </c>
    </row>
    <row r="26" spans="1:4" ht="15" customHeight="1" thickBot="1" x14ac:dyDescent="0.3">
      <c r="A26" s="951"/>
      <c r="B26" s="951"/>
      <c r="C26" s="968" t="s">
        <v>65</v>
      </c>
      <c r="D26" s="969">
        <v>529300</v>
      </c>
    </row>
    <row r="27" spans="1:4" ht="15" customHeight="1" thickBot="1" x14ac:dyDescent="0.3">
      <c r="A27" s="951"/>
      <c r="B27" s="951"/>
      <c r="C27" s="970" t="s">
        <v>62</v>
      </c>
      <c r="D27" s="973">
        <v>59400</v>
      </c>
    </row>
    <row r="28" spans="1:4" ht="15" customHeight="1" thickBot="1" x14ac:dyDescent="0.3">
      <c r="A28" s="951"/>
      <c r="B28" s="951"/>
      <c r="C28" s="970" t="s">
        <v>63</v>
      </c>
      <c r="D28" s="974">
        <v>217700</v>
      </c>
    </row>
    <row r="29" spans="1:4" ht="15" customHeight="1" x14ac:dyDescent="0.25">
      <c r="A29" s="951"/>
      <c r="B29" s="951"/>
      <c r="C29" s="971" t="s">
        <v>64</v>
      </c>
      <c r="D29" s="972">
        <v>273800</v>
      </c>
    </row>
    <row r="30" spans="1:4" ht="15" customHeight="1" thickBot="1" x14ac:dyDescent="0.3">
      <c r="A30" s="951"/>
      <c r="B30" s="951"/>
      <c r="C30" s="975" t="s">
        <v>66</v>
      </c>
      <c r="D30" s="969">
        <v>114400</v>
      </c>
    </row>
    <row r="31" spans="1:4" ht="15" customHeight="1" thickBot="1" x14ac:dyDescent="0.3">
      <c r="A31" s="951"/>
      <c r="B31" s="951"/>
      <c r="C31" s="970" t="s">
        <v>62</v>
      </c>
      <c r="D31" s="973">
        <v>96500</v>
      </c>
    </row>
    <row r="32" spans="1:4" ht="15" customHeight="1" thickBot="1" x14ac:dyDescent="0.3">
      <c r="A32" s="951"/>
      <c r="B32" s="951"/>
      <c r="C32" s="970" t="s">
        <v>63</v>
      </c>
      <c r="D32" s="973">
        <v>16200</v>
      </c>
    </row>
    <row r="33" spans="1:4" ht="15" customHeight="1" x14ac:dyDescent="0.25">
      <c r="A33" s="962"/>
      <c r="B33" s="962"/>
      <c r="C33" s="971" t="s">
        <v>64</v>
      </c>
      <c r="D33" s="972">
        <v>5700</v>
      </c>
    </row>
    <row r="34" spans="1:4" ht="15" customHeight="1" x14ac:dyDescent="0.25"/>
    <row r="35" spans="1:4" ht="15" customHeight="1" x14ac:dyDescent="0.25">
      <c r="A35" s="944" t="s">
        <v>416</v>
      </c>
      <c r="B35" s="944"/>
      <c r="C35" s="944"/>
      <c r="D35" s="944"/>
    </row>
    <row r="36" spans="1:4" ht="15" customHeight="1" x14ac:dyDescent="0.25">
      <c r="A36" s="976"/>
    </row>
    <row r="37" spans="1:4" ht="15" customHeight="1" x14ac:dyDescent="0.25">
      <c r="A37" s="947"/>
      <c r="B37" s="948"/>
      <c r="C37" s="1359" t="s">
        <v>48</v>
      </c>
      <c r="D37" s="1359"/>
    </row>
    <row r="38" spans="1:4" ht="15" customHeight="1" x14ac:dyDescent="0.25">
      <c r="A38" s="947"/>
      <c r="B38" s="948"/>
      <c r="C38" s="947"/>
      <c r="D38" s="949" t="s">
        <v>413</v>
      </c>
    </row>
    <row r="39" spans="1:4" ht="30" customHeight="1" x14ac:dyDescent="0.25">
      <c r="A39" s="950"/>
      <c r="B39" s="951"/>
      <c r="C39" s="952" t="s">
        <v>49</v>
      </c>
      <c r="D39" s="15" t="s">
        <v>414</v>
      </c>
    </row>
    <row r="40" spans="1:4" ht="15" customHeight="1" x14ac:dyDescent="0.25">
      <c r="A40" s="948"/>
      <c r="B40" s="953" t="s">
        <v>50</v>
      </c>
      <c r="C40" s="954"/>
      <c r="D40" s="955">
        <v>1077100</v>
      </c>
    </row>
    <row r="41" spans="1:4" ht="15" customHeight="1" x14ac:dyDescent="0.25">
      <c r="A41" s="948" t="s">
        <v>51</v>
      </c>
      <c r="B41" s="949" t="s">
        <v>52</v>
      </c>
      <c r="C41" s="956" t="s">
        <v>53</v>
      </c>
      <c r="D41" s="957">
        <v>375500</v>
      </c>
    </row>
    <row r="42" spans="1:4" ht="15" customHeight="1" x14ac:dyDescent="0.25">
      <c r="A42" s="951"/>
      <c r="B42" s="958"/>
      <c r="C42" s="956" t="s">
        <v>54</v>
      </c>
      <c r="D42" s="977">
        <v>359000</v>
      </c>
    </row>
    <row r="43" spans="1:4" ht="15" customHeight="1" x14ac:dyDescent="0.25">
      <c r="A43" s="951"/>
      <c r="B43" s="958"/>
      <c r="C43" s="956" t="s">
        <v>55</v>
      </c>
      <c r="D43" s="977">
        <v>78100</v>
      </c>
    </row>
    <row r="44" spans="1:4" ht="15" customHeight="1" x14ac:dyDescent="0.25">
      <c r="A44" s="951"/>
      <c r="B44" s="958"/>
      <c r="C44" s="956" t="s">
        <v>56</v>
      </c>
      <c r="D44" s="977">
        <v>140700</v>
      </c>
    </row>
    <row r="45" spans="1:4" ht="15" customHeight="1" x14ac:dyDescent="0.25">
      <c r="A45" s="951"/>
      <c r="B45" s="958"/>
      <c r="C45" s="961" t="s">
        <v>57</v>
      </c>
      <c r="D45" s="957">
        <v>464200</v>
      </c>
    </row>
    <row r="46" spans="1:4" ht="15" customHeight="1" x14ac:dyDescent="0.25">
      <c r="A46" s="951"/>
      <c r="B46" s="958"/>
      <c r="C46" s="956" t="s">
        <v>58</v>
      </c>
      <c r="D46" s="959">
        <v>158100</v>
      </c>
    </row>
    <row r="47" spans="1:4" ht="15" customHeight="1" x14ac:dyDescent="0.25">
      <c r="A47" s="951"/>
      <c r="B47" s="958"/>
      <c r="C47" s="956" t="s">
        <v>59</v>
      </c>
      <c r="D47" s="959">
        <v>15900</v>
      </c>
    </row>
    <row r="48" spans="1:4" ht="15" customHeight="1" x14ac:dyDescent="0.25">
      <c r="A48" s="962"/>
      <c r="B48" s="963"/>
      <c r="C48" s="964" t="s">
        <v>60</v>
      </c>
      <c r="D48" s="965">
        <v>33700</v>
      </c>
    </row>
    <row r="49" spans="1:20" ht="15" customHeight="1" x14ac:dyDescent="0.25">
      <c r="A49" s="978" t="s">
        <v>46</v>
      </c>
      <c r="B49" s="979"/>
      <c r="C49" s="979"/>
      <c r="D49" s="980"/>
      <c r="E49" s="981"/>
      <c r="F49" s="981"/>
      <c r="G49" s="982"/>
      <c r="H49" s="982"/>
      <c r="I49" s="982"/>
      <c r="J49" s="982"/>
      <c r="K49" s="982"/>
    </row>
    <row r="50" spans="1:20" ht="45" customHeight="1" x14ac:dyDescent="0.25">
      <c r="A50" s="1357" t="s">
        <v>67</v>
      </c>
      <c r="B50" s="1357"/>
      <c r="C50" s="1357"/>
      <c r="D50" s="1357"/>
      <c r="E50" s="1357"/>
      <c r="F50" s="1357"/>
      <c r="G50" s="983"/>
      <c r="H50" s="1222"/>
      <c r="I50" s="1222"/>
      <c r="J50" s="1222"/>
      <c r="K50" s="1222"/>
      <c r="L50" s="1222"/>
      <c r="M50" s="1222"/>
      <c r="N50" s="1222"/>
      <c r="O50" s="1222"/>
      <c r="P50" s="1222"/>
      <c r="Q50" s="1222"/>
      <c r="R50" s="1222"/>
      <c r="S50" s="1222"/>
      <c r="T50" s="1222"/>
    </row>
    <row r="51" spans="1:20" ht="30" customHeight="1" x14ac:dyDescent="0.25">
      <c r="A51" s="1357" t="s">
        <v>417</v>
      </c>
      <c r="B51" s="1357"/>
      <c r="C51" s="1357"/>
      <c r="D51" s="1357"/>
      <c r="E51" s="1357"/>
      <c r="F51" s="1357"/>
      <c r="G51" s="983"/>
      <c r="H51" s="983"/>
      <c r="I51" s="983"/>
      <c r="J51" s="983"/>
      <c r="K51" s="983"/>
    </row>
    <row r="52" spans="1:20" ht="30" customHeight="1" x14ac:dyDescent="0.25">
      <c r="A52" s="1360" t="s">
        <v>418</v>
      </c>
      <c r="B52" s="1360"/>
      <c r="C52" s="1360"/>
      <c r="D52" s="1360"/>
      <c r="E52" s="1360"/>
      <c r="F52" s="1360"/>
      <c r="G52" s="984"/>
      <c r="H52" s="1217"/>
      <c r="I52" s="1217"/>
      <c r="J52" s="1217"/>
      <c r="K52" s="1217"/>
      <c r="L52" s="1217"/>
      <c r="M52" s="1217"/>
      <c r="N52" s="1217"/>
      <c r="O52" s="1217"/>
      <c r="P52" s="1217"/>
      <c r="Q52" s="1217"/>
    </row>
    <row r="53" spans="1:20" ht="45" customHeight="1" x14ac:dyDescent="0.25">
      <c r="A53" s="1361" t="s">
        <v>419</v>
      </c>
      <c r="B53" s="1361"/>
      <c r="C53" s="1361"/>
      <c r="D53" s="1361"/>
      <c r="E53" s="1361"/>
      <c r="F53" s="1361"/>
      <c r="G53" s="985"/>
      <c r="H53" s="985"/>
      <c r="I53" s="985"/>
      <c r="J53" s="985"/>
      <c r="K53" s="985"/>
    </row>
    <row r="54" spans="1:20" ht="30" customHeight="1" x14ac:dyDescent="0.25">
      <c r="A54" s="1362" t="s">
        <v>420</v>
      </c>
      <c r="B54" s="1363"/>
      <c r="C54" s="1363"/>
      <c r="D54" s="1363"/>
      <c r="E54" s="1363"/>
      <c r="F54" s="1363"/>
      <c r="G54" s="985"/>
      <c r="H54" s="985"/>
      <c r="I54" s="985"/>
      <c r="J54" s="985"/>
      <c r="K54" s="985"/>
    </row>
    <row r="55" spans="1:20" ht="30" customHeight="1" x14ac:dyDescent="0.25">
      <c r="A55" s="1361" t="s">
        <v>421</v>
      </c>
      <c r="B55" s="1364"/>
      <c r="C55" s="1364"/>
      <c r="D55" s="1364"/>
      <c r="E55" s="1364"/>
      <c r="F55" s="1364"/>
      <c r="G55" s="985"/>
      <c r="H55" s="985"/>
      <c r="I55" s="985"/>
      <c r="J55" s="985"/>
      <c r="K55" s="985"/>
    </row>
    <row r="56" spans="1:20" ht="15" customHeight="1" x14ac:dyDescent="0.25">
      <c r="A56" s="1358" t="s">
        <v>422</v>
      </c>
      <c r="B56" s="1358"/>
      <c r="C56" s="1358"/>
      <c r="D56" s="1358"/>
      <c r="E56" s="1358"/>
      <c r="F56" s="1358"/>
      <c r="G56" s="986"/>
      <c r="H56" s="986"/>
      <c r="I56" s="986"/>
      <c r="J56" s="986"/>
      <c r="K56" s="986"/>
    </row>
    <row r="57" spans="1:20" ht="15" customHeight="1" x14ac:dyDescent="0.25">
      <c r="A57" s="987"/>
      <c r="B57" s="987"/>
      <c r="C57" s="987"/>
      <c r="D57" s="987"/>
      <c r="E57" s="987"/>
      <c r="F57" s="987"/>
      <c r="G57" s="988"/>
      <c r="H57" s="988"/>
      <c r="I57" s="17"/>
      <c r="J57" s="17"/>
      <c r="K57" s="17"/>
    </row>
    <row r="58" spans="1:20" ht="15" customHeight="1" x14ac:dyDescent="0.25">
      <c r="A58" s="989"/>
      <c r="B58" s="989"/>
      <c r="C58" s="989"/>
      <c r="D58" s="989"/>
      <c r="E58" s="989"/>
      <c r="F58" s="989"/>
      <c r="G58" s="990"/>
      <c r="H58" s="990"/>
      <c r="I58" s="990"/>
      <c r="J58" s="990"/>
      <c r="K58" s="990"/>
    </row>
  </sheetData>
  <mergeCells count="12">
    <mergeCell ref="H50:T50"/>
    <mergeCell ref="A51:F51"/>
    <mergeCell ref="A56:F56"/>
    <mergeCell ref="C3:D3"/>
    <mergeCell ref="C18:D18"/>
    <mergeCell ref="C37:D37"/>
    <mergeCell ref="A50:F50"/>
    <mergeCell ref="A52:F52"/>
    <mergeCell ref="H52:Q52"/>
    <mergeCell ref="A53:F53"/>
    <mergeCell ref="A54:F54"/>
    <mergeCell ref="A55:F55"/>
  </mergeCells>
  <pageMargins left="0.59055000000000002" right="0.39369999999999999" top="0.39369999999999999" bottom="0.39369999999999999" header="0.39369999999999999" footer="0.39369999999999999"/>
  <pageSetup paperSize="16" scale="63"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pageSetUpPr fitToPage="1"/>
  </sheetPr>
  <dimension ref="A1:G37"/>
  <sheetViews>
    <sheetView showGridLines="0" zoomScale="85" zoomScaleNormal="85" zoomScaleSheetLayoutView="85" workbookViewId="0"/>
  </sheetViews>
  <sheetFormatPr defaultColWidth="8.85546875" defaultRowHeight="15" x14ac:dyDescent="0.25"/>
  <cols>
    <col min="1" max="1" width="39.7109375" customWidth="1"/>
    <col min="2" max="2" width="13.7109375" customWidth="1"/>
    <col min="3" max="4" width="13.7109375" style="14" customWidth="1"/>
    <col min="5" max="6" width="13.7109375" customWidth="1"/>
  </cols>
  <sheetData>
    <row r="1" spans="1:7" ht="15" customHeight="1" x14ac:dyDescent="0.25">
      <c r="A1" s="991" t="s">
        <v>423</v>
      </c>
      <c r="B1" s="991"/>
      <c r="C1" s="991"/>
      <c r="D1" s="991"/>
      <c r="E1" s="991"/>
      <c r="F1" s="991"/>
      <c r="G1" s="992"/>
    </row>
    <row r="2" spans="1:7" ht="15" customHeight="1" x14ac:dyDescent="0.25">
      <c r="A2" s="993"/>
      <c r="B2" s="994"/>
      <c r="C2" s="994"/>
      <c r="D2" s="994"/>
      <c r="E2" s="994"/>
      <c r="F2" s="994"/>
      <c r="G2" s="994"/>
    </row>
    <row r="3" spans="1:7" ht="15" customHeight="1" x14ac:dyDescent="0.25">
      <c r="A3" s="995"/>
      <c r="B3" s="1366" t="s">
        <v>34</v>
      </c>
      <c r="C3" s="1366"/>
      <c r="D3" s="1366"/>
      <c r="E3" s="1366"/>
      <c r="F3" s="1366"/>
      <c r="G3" s="994"/>
    </row>
    <row r="4" spans="1:7" ht="15" customHeight="1" x14ac:dyDescent="0.25">
      <c r="A4" s="995"/>
      <c r="B4" s="1366" t="s">
        <v>424</v>
      </c>
      <c r="C4" s="1366"/>
      <c r="D4" s="1366"/>
      <c r="E4" s="1366"/>
      <c r="F4" s="1366"/>
      <c r="G4" s="994"/>
    </row>
    <row r="5" spans="1:7" ht="30" customHeight="1" x14ac:dyDescent="0.25">
      <c r="A5" s="996"/>
      <c r="B5" s="997" t="s">
        <v>35</v>
      </c>
      <c r="C5" s="998" t="s">
        <v>425</v>
      </c>
      <c r="D5" s="998" t="s">
        <v>36</v>
      </c>
      <c r="E5" s="998" t="s">
        <v>37</v>
      </c>
      <c r="F5" s="998" t="s">
        <v>426</v>
      </c>
      <c r="G5" s="994"/>
    </row>
    <row r="6" spans="1:7" ht="15" customHeight="1" x14ac:dyDescent="0.25">
      <c r="A6" s="1367" t="s">
        <v>38</v>
      </c>
      <c r="B6" s="999" t="s">
        <v>39</v>
      </c>
      <c r="C6" s="1000">
        <v>89700</v>
      </c>
      <c r="D6" s="1000">
        <v>106000</v>
      </c>
      <c r="E6" s="1000">
        <v>122700</v>
      </c>
      <c r="F6" s="1000">
        <v>131400</v>
      </c>
      <c r="G6" s="994"/>
    </row>
    <row r="7" spans="1:7" ht="15" customHeight="1" x14ac:dyDescent="0.25">
      <c r="A7" s="1368"/>
      <c r="B7" s="999" t="s">
        <v>40</v>
      </c>
      <c r="C7" s="1000">
        <v>111300</v>
      </c>
      <c r="D7" s="1001">
        <v>125200</v>
      </c>
      <c r="E7" s="1001">
        <v>144900</v>
      </c>
      <c r="F7" s="1001">
        <v>150100</v>
      </c>
      <c r="G7" s="994"/>
    </row>
    <row r="8" spans="1:7" ht="15" customHeight="1" x14ac:dyDescent="0.25">
      <c r="A8" s="1368"/>
      <c r="B8" s="1002" t="s">
        <v>41</v>
      </c>
      <c r="C8" s="1003">
        <v>136100</v>
      </c>
      <c r="D8" s="1001">
        <v>158600</v>
      </c>
      <c r="E8" s="1001">
        <v>201900</v>
      </c>
      <c r="F8" s="1001">
        <v>208100</v>
      </c>
      <c r="G8" s="994"/>
    </row>
    <row r="9" spans="1:7" ht="15" customHeight="1" x14ac:dyDescent="0.25">
      <c r="A9" s="1368"/>
      <c r="B9" s="997" t="s">
        <v>42</v>
      </c>
      <c r="C9" s="1004">
        <v>337000</v>
      </c>
      <c r="D9" s="1005">
        <v>389900</v>
      </c>
      <c r="E9" s="1005">
        <v>469500</v>
      </c>
      <c r="F9" s="1005">
        <v>489600</v>
      </c>
      <c r="G9" s="994"/>
    </row>
    <row r="10" spans="1:7" ht="15" customHeight="1" x14ac:dyDescent="0.25">
      <c r="A10" s="1369"/>
      <c r="B10" s="1002" t="s">
        <v>427</v>
      </c>
      <c r="C10" s="1003">
        <v>247300</v>
      </c>
      <c r="D10" s="1006">
        <v>283800</v>
      </c>
      <c r="E10" s="1006">
        <v>346800</v>
      </c>
      <c r="F10" s="1006">
        <v>358200</v>
      </c>
      <c r="G10" s="994"/>
    </row>
    <row r="11" spans="1:7" ht="15" customHeight="1" x14ac:dyDescent="0.25">
      <c r="A11" s="1367" t="s">
        <v>43</v>
      </c>
      <c r="B11" s="999" t="s">
        <v>39</v>
      </c>
      <c r="C11" s="1000">
        <v>45900</v>
      </c>
      <c r="D11" s="1001">
        <v>54100</v>
      </c>
      <c r="E11" s="1001">
        <v>63600</v>
      </c>
      <c r="F11" s="1001">
        <v>68400</v>
      </c>
      <c r="G11" s="994"/>
    </row>
    <row r="12" spans="1:7" ht="15" customHeight="1" x14ac:dyDescent="0.25">
      <c r="A12" s="1368"/>
      <c r="B12" s="999" t="s">
        <v>40</v>
      </c>
      <c r="C12" s="1000">
        <v>115100</v>
      </c>
      <c r="D12" s="1001">
        <v>126900</v>
      </c>
      <c r="E12" s="1001">
        <v>144500</v>
      </c>
      <c r="F12" s="1001">
        <v>148800</v>
      </c>
      <c r="G12" s="994"/>
    </row>
    <row r="13" spans="1:7" ht="15" customHeight="1" x14ac:dyDescent="0.25">
      <c r="A13" s="1368"/>
      <c r="B13" s="1002" t="s">
        <v>41</v>
      </c>
      <c r="C13" s="1003">
        <v>111300</v>
      </c>
      <c r="D13" s="1001">
        <v>128900</v>
      </c>
      <c r="E13" s="1001">
        <v>165600</v>
      </c>
      <c r="F13" s="1001">
        <v>171400</v>
      </c>
      <c r="G13" s="994"/>
    </row>
    <row r="14" spans="1:7" ht="15" customHeight="1" x14ac:dyDescent="0.25">
      <c r="A14" s="1368"/>
      <c r="B14" s="997" t="s">
        <v>42</v>
      </c>
      <c r="C14" s="1004">
        <v>272300</v>
      </c>
      <c r="D14" s="1005">
        <v>309900</v>
      </c>
      <c r="E14" s="1005">
        <v>373800</v>
      </c>
      <c r="F14" s="1005">
        <v>388700</v>
      </c>
      <c r="G14" s="994"/>
    </row>
    <row r="15" spans="1:7" ht="15" customHeight="1" x14ac:dyDescent="0.25">
      <c r="A15" s="1369"/>
      <c r="B15" s="1007" t="s">
        <v>427</v>
      </c>
      <c r="C15" s="1008">
        <v>226400</v>
      </c>
      <c r="D15" s="1006">
        <v>255800</v>
      </c>
      <c r="E15" s="1006">
        <v>310200</v>
      </c>
      <c r="F15" s="1006">
        <v>320300</v>
      </c>
      <c r="G15" s="994"/>
    </row>
    <row r="16" spans="1:7" ht="15" customHeight="1" x14ac:dyDescent="0.25">
      <c r="A16" s="1367" t="s">
        <v>44</v>
      </c>
      <c r="B16" s="999" t="s">
        <v>39</v>
      </c>
      <c r="C16" s="1000">
        <v>1700</v>
      </c>
      <c r="D16" s="1001">
        <v>2100</v>
      </c>
      <c r="E16" s="1001">
        <v>2600</v>
      </c>
      <c r="F16" s="1001">
        <v>2800</v>
      </c>
      <c r="G16" s="994"/>
    </row>
    <row r="17" spans="1:7" ht="15" customHeight="1" x14ac:dyDescent="0.25">
      <c r="A17" s="1368"/>
      <c r="B17" s="999" t="s">
        <v>40</v>
      </c>
      <c r="C17" s="1000">
        <v>11200</v>
      </c>
      <c r="D17" s="1001">
        <v>12500</v>
      </c>
      <c r="E17" s="1001">
        <v>14500</v>
      </c>
      <c r="F17" s="1001">
        <v>15100</v>
      </c>
      <c r="G17" s="994"/>
    </row>
    <row r="18" spans="1:7" ht="15" customHeight="1" x14ac:dyDescent="0.25">
      <c r="A18" s="1368"/>
      <c r="B18" s="1002" t="s">
        <v>41</v>
      </c>
      <c r="C18" s="1003">
        <v>25100</v>
      </c>
      <c r="D18" s="1001">
        <v>30400</v>
      </c>
      <c r="E18" s="1001">
        <v>41200</v>
      </c>
      <c r="F18" s="1001">
        <v>43100</v>
      </c>
      <c r="G18" s="994"/>
    </row>
    <row r="19" spans="1:7" ht="15" customHeight="1" x14ac:dyDescent="0.25">
      <c r="A19" s="1368"/>
      <c r="B19" s="1009" t="s">
        <v>42</v>
      </c>
      <c r="C19" s="1005">
        <v>37900</v>
      </c>
      <c r="D19" s="1005">
        <v>45000</v>
      </c>
      <c r="E19" s="1005">
        <v>58200</v>
      </c>
      <c r="F19" s="1005">
        <v>61000</v>
      </c>
      <c r="G19" s="994"/>
    </row>
    <row r="20" spans="1:7" ht="15" customHeight="1" x14ac:dyDescent="0.25">
      <c r="A20" s="1369"/>
      <c r="B20" s="1007" t="s">
        <v>427</v>
      </c>
      <c r="C20" s="1008">
        <v>36200</v>
      </c>
      <c r="D20" s="1006">
        <v>42900</v>
      </c>
      <c r="E20" s="1006">
        <v>55600</v>
      </c>
      <c r="F20" s="1006">
        <v>58200</v>
      </c>
      <c r="G20" s="994"/>
    </row>
    <row r="21" spans="1:7" ht="15" customHeight="1" x14ac:dyDescent="0.25">
      <c r="A21" s="1367" t="s">
        <v>45</v>
      </c>
      <c r="B21" s="999" t="s">
        <v>39</v>
      </c>
      <c r="C21" s="1000">
        <v>134700</v>
      </c>
      <c r="D21" s="1001">
        <v>157500</v>
      </c>
      <c r="E21" s="1001">
        <v>181400</v>
      </c>
      <c r="F21" s="1001">
        <v>194200</v>
      </c>
      <c r="G21" s="994"/>
    </row>
    <row r="22" spans="1:7" ht="15" customHeight="1" x14ac:dyDescent="0.25">
      <c r="A22" s="1368"/>
      <c r="B22" s="999" t="s">
        <v>40</v>
      </c>
      <c r="C22" s="1000">
        <v>233400</v>
      </c>
      <c r="D22" s="1001">
        <v>257100</v>
      </c>
      <c r="E22" s="1001">
        <v>292500</v>
      </c>
      <c r="F22" s="1001">
        <v>302200</v>
      </c>
      <c r="G22" s="994"/>
    </row>
    <row r="23" spans="1:7" ht="15" customHeight="1" x14ac:dyDescent="0.25">
      <c r="A23" s="1368"/>
      <c r="B23" s="1002" t="s">
        <v>41</v>
      </c>
      <c r="C23" s="1003">
        <v>271200</v>
      </c>
      <c r="D23" s="1001">
        <v>315100</v>
      </c>
      <c r="E23" s="1001">
        <v>402100</v>
      </c>
      <c r="F23" s="1001">
        <v>415900</v>
      </c>
      <c r="G23" s="994"/>
    </row>
    <row r="24" spans="1:7" ht="15" customHeight="1" x14ac:dyDescent="0.25">
      <c r="A24" s="1368"/>
      <c r="B24" s="1009" t="s">
        <v>42</v>
      </c>
      <c r="C24" s="1005">
        <v>639400</v>
      </c>
      <c r="D24" s="1005">
        <v>729700</v>
      </c>
      <c r="E24" s="1005">
        <v>876000</v>
      </c>
      <c r="F24" s="1005">
        <v>912200</v>
      </c>
      <c r="G24" s="994"/>
    </row>
    <row r="25" spans="1:7" ht="15" customHeight="1" x14ac:dyDescent="0.25">
      <c r="A25" s="1369"/>
      <c r="B25" s="1008" t="s">
        <v>427</v>
      </c>
      <c r="C25" s="1006">
        <v>504700</v>
      </c>
      <c r="D25" s="1006">
        <v>572200</v>
      </c>
      <c r="E25" s="1006">
        <v>694600</v>
      </c>
      <c r="F25" s="1006">
        <v>718000</v>
      </c>
      <c r="G25" s="994"/>
    </row>
    <row r="26" spans="1:7" ht="15" customHeight="1" x14ac:dyDescent="0.25">
      <c r="A26" s="1367" t="s">
        <v>428</v>
      </c>
      <c r="B26" s="999" t="s">
        <v>39</v>
      </c>
      <c r="C26" s="1000">
        <v>3300</v>
      </c>
      <c r="D26" s="1001">
        <v>4100</v>
      </c>
      <c r="E26" s="1001">
        <v>4700</v>
      </c>
      <c r="F26" s="1001">
        <v>7800</v>
      </c>
      <c r="G26" s="994"/>
    </row>
    <row r="27" spans="1:7" ht="15" customHeight="1" x14ac:dyDescent="0.25">
      <c r="A27" s="1368"/>
      <c r="B27" s="999" t="s">
        <v>40</v>
      </c>
      <c r="C27" s="1000">
        <v>4200</v>
      </c>
      <c r="D27" s="1001">
        <v>4900</v>
      </c>
      <c r="E27" s="1001">
        <v>5700</v>
      </c>
      <c r="F27" s="1001">
        <v>9000</v>
      </c>
      <c r="G27" s="994"/>
    </row>
    <row r="28" spans="1:7" ht="15" customHeight="1" x14ac:dyDescent="0.25">
      <c r="A28" s="1368"/>
      <c r="B28" s="1010" t="s">
        <v>41</v>
      </c>
      <c r="C28" s="1001">
        <v>2600</v>
      </c>
      <c r="D28" s="1001">
        <v>3600</v>
      </c>
      <c r="E28" s="1001">
        <v>4500</v>
      </c>
      <c r="F28" s="1001">
        <v>10400</v>
      </c>
      <c r="G28" s="994"/>
    </row>
    <row r="29" spans="1:7" ht="15" customHeight="1" x14ac:dyDescent="0.25">
      <c r="A29" s="1368"/>
      <c r="B29" s="1009" t="s">
        <v>42</v>
      </c>
      <c r="C29" s="1005">
        <v>10100</v>
      </c>
      <c r="D29" s="1005">
        <v>12600</v>
      </c>
      <c r="E29" s="1005">
        <v>14900</v>
      </c>
      <c r="F29" s="1005">
        <v>27200</v>
      </c>
      <c r="G29" s="994"/>
    </row>
    <row r="30" spans="1:7" ht="15" customHeight="1" x14ac:dyDescent="0.25">
      <c r="A30" s="1369"/>
      <c r="B30" s="1007" t="s">
        <v>427</v>
      </c>
      <c r="C30" s="1008">
        <v>6800</v>
      </c>
      <c r="D30" s="1006">
        <v>8600</v>
      </c>
      <c r="E30" s="1006">
        <v>10200</v>
      </c>
      <c r="F30" s="1006">
        <v>19400</v>
      </c>
      <c r="G30" s="994"/>
    </row>
    <row r="31" spans="1:7" ht="15" customHeight="1" thickBot="1" x14ac:dyDescent="0.3">
      <c r="A31" s="1011" t="s">
        <v>46</v>
      </c>
      <c r="C31" s="1012"/>
    </row>
    <row r="32" spans="1:7" ht="30" customHeight="1" x14ac:dyDescent="0.25">
      <c r="A32" s="1370" t="s">
        <v>429</v>
      </c>
      <c r="B32" s="1370"/>
      <c r="C32" s="1370"/>
      <c r="D32" s="1370"/>
      <c r="E32" s="1370"/>
      <c r="F32" s="1370"/>
    </row>
    <row r="33" spans="1:6" ht="30" customHeight="1" x14ac:dyDescent="0.25">
      <c r="A33" s="1370" t="s">
        <v>430</v>
      </c>
      <c r="B33" s="1370"/>
      <c r="C33" s="1370"/>
      <c r="D33" s="1370"/>
      <c r="E33" s="1370"/>
      <c r="F33" s="1370"/>
    </row>
    <row r="34" spans="1:6" ht="30" customHeight="1" x14ac:dyDescent="0.25">
      <c r="A34" s="1365" t="s">
        <v>47</v>
      </c>
      <c r="B34" s="1365"/>
      <c r="C34" s="1365"/>
      <c r="D34" s="1365"/>
      <c r="E34" s="1365"/>
      <c r="F34" s="1365"/>
    </row>
    <row r="35" spans="1:6" ht="15" customHeight="1" x14ac:dyDescent="0.25">
      <c r="A35" s="1365" t="s">
        <v>431</v>
      </c>
      <c r="B35" s="1365"/>
      <c r="C35" s="1365"/>
      <c r="D35" s="1365"/>
      <c r="E35" s="1365"/>
      <c r="F35" s="1365"/>
    </row>
    <row r="36" spans="1:6" ht="15" customHeight="1" x14ac:dyDescent="0.25">
      <c r="A36" s="1365" t="s">
        <v>432</v>
      </c>
      <c r="B36" s="1365"/>
      <c r="C36" s="1365"/>
      <c r="D36" s="1365"/>
      <c r="E36" s="1365"/>
      <c r="F36" s="1365"/>
    </row>
    <row r="37" spans="1:6" ht="15" customHeight="1" x14ac:dyDescent="0.25"/>
  </sheetData>
  <mergeCells count="12">
    <mergeCell ref="A36:F36"/>
    <mergeCell ref="B3:F3"/>
    <mergeCell ref="B4:F4"/>
    <mergeCell ref="A6:A10"/>
    <mergeCell ref="A11:A15"/>
    <mergeCell ref="A16:A20"/>
    <mergeCell ref="A21:A25"/>
    <mergeCell ref="A26:A30"/>
    <mergeCell ref="A32:F32"/>
    <mergeCell ref="A33:F33"/>
    <mergeCell ref="A34:F34"/>
    <mergeCell ref="A35:F35"/>
  </mergeCells>
  <pageMargins left="0.74803149606299213" right="0.74803149606299213" top="0.98425196850393704" bottom="0.98425196850393704" header="0.51181102362204722" footer="0.51181102362204722"/>
  <pageSetup paperSize="9" scale="74"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79998168889431442"/>
    <pageSetUpPr autoPageBreaks="0" fitToPage="1"/>
  </sheetPr>
  <dimension ref="A1:M75"/>
  <sheetViews>
    <sheetView showGridLines="0" zoomScale="85" zoomScaleNormal="85" zoomScaleSheetLayoutView="70" workbookViewId="0"/>
  </sheetViews>
  <sheetFormatPr defaultColWidth="9.5703125" defaultRowHeight="15" x14ac:dyDescent="0.2"/>
  <cols>
    <col min="1" max="1" width="41.7109375" style="1015" customWidth="1"/>
    <col min="2" max="2" width="28" style="1015" customWidth="1"/>
    <col min="3" max="7" width="15.140625" style="1015" customWidth="1"/>
    <col min="8" max="10" width="9.5703125" style="1015"/>
    <col min="11" max="13" width="10.85546875" style="1015" bestFit="1" customWidth="1"/>
    <col min="14" max="16384" width="9.5703125" style="1015"/>
  </cols>
  <sheetData>
    <row r="1" spans="1:13" ht="15" customHeight="1" x14ac:dyDescent="0.25">
      <c r="A1" s="31" t="s">
        <v>433</v>
      </c>
      <c r="B1" s="1013"/>
      <c r="C1" s="1013"/>
      <c r="D1" s="1014"/>
      <c r="E1" s="1014"/>
    </row>
    <row r="2" spans="1:13" ht="15" customHeight="1" x14ac:dyDescent="0.25">
      <c r="A2" s="1382"/>
      <c r="B2" s="1380"/>
      <c r="C2" s="1380"/>
      <c r="D2" s="1014"/>
      <c r="E2" s="1014"/>
    </row>
    <row r="3" spans="1:13" x14ac:dyDescent="0.2">
      <c r="A3" s="1016"/>
      <c r="B3" s="1017"/>
      <c r="C3" s="1383" t="s">
        <v>413</v>
      </c>
      <c r="D3" s="1383"/>
      <c r="E3" s="1383"/>
      <c r="F3" s="1383"/>
      <c r="G3" s="1383"/>
    </row>
    <row r="4" spans="1:13" ht="45" customHeight="1" x14ac:dyDescent="0.2">
      <c r="A4" s="1018"/>
      <c r="B4" s="1019" t="s">
        <v>35</v>
      </c>
      <c r="C4" s="1020" t="s">
        <v>414</v>
      </c>
      <c r="D4" s="1020" t="s">
        <v>434</v>
      </c>
      <c r="E4" s="1020" t="s">
        <v>435</v>
      </c>
      <c r="F4" s="1020" t="s">
        <v>436</v>
      </c>
      <c r="G4" s="1020" t="s">
        <v>437</v>
      </c>
      <c r="H4" s="1014"/>
      <c r="I4" s="1014"/>
      <c r="J4" s="1014"/>
      <c r="K4" s="1014"/>
      <c r="L4" s="1014"/>
      <c r="M4" s="1014"/>
    </row>
    <row r="5" spans="1:13" ht="15" customHeight="1" x14ac:dyDescent="0.2">
      <c r="A5" s="1234" t="s">
        <v>38</v>
      </c>
      <c r="B5" s="1021" t="s">
        <v>39</v>
      </c>
      <c r="C5" s="1022">
        <v>77700</v>
      </c>
      <c r="D5" s="1023">
        <v>37400</v>
      </c>
      <c r="E5" s="1024">
        <v>16700</v>
      </c>
      <c r="F5" s="1025">
        <v>15700</v>
      </c>
      <c r="G5" s="1024">
        <v>7900</v>
      </c>
      <c r="H5" s="1014"/>
      <c r="I5" s="1014"/>
      <c r="J5" s="1014"/>
      <c r="K5" s="1014"/>
      <c r="L5" s="1014"/>
      <c r="M5" s="1014"/>
    </row>
    <row r="6" spans="1:13" ht="15" customHeight="1" x14ac:dyDescent="0.2">
      <c r="A6" s="1235"/>
      <c r="B6" s="1026" t="s">
        <v>40</v>
      </c>
      <c r="C6" s="1027">
        <v>71100</v>
      </c>
      <c r="D6" s="1028">
        <v>23000</v>
      </c>
      <c r="E6" s="1024">
        <v>16800</v>
      </c>
      <c r="F6" s="1029">
        <v>24100</v>
      </c>
      <c r="G6" s="1024">
        <v>7300</v>
      </c>
      <c r="H6" s="1014"/>
      <c r="I6" s="1014"/>
      <c r="J6" s="1014"/>
      <c r="K6" s="1014"/>
      <c r="L6" s="1014"/>
      <c r="M6" s="1014"/>
    </row>
    <row r="7" spans="1:13" ht="15" customHeight="1" x14ac:dyDescent="0.2">
      <c r="A7" s="1235"/>
      <c r="B7" s="1026" t="s">
        <v>41</v>
      </c>
      <c r="C7" s="1027">
        <v>110600</v>
      </c>
      <c r="D7" s="1028">
        <v>27400</v>
      </c>
      <c r="E7" s="1024">
        <v>26000</v>
      </c>
      <c r="F7" s="1029">
        <v>49200</v>
      </c>
      <c r="G7" s="1024">
        <v>8000</v>
      </c>
      <c r="H7" s="1014"/>
      <c r="I7" s="1014"/>
      <c r="J7" s="1014"/>
      <c r="K7" s="1014"/>
      <c r="L7" s="1014"/>
      <c r="M7" s="1014"/>
    </row>
    <row r="8" spans="1:13" ht="15" customHeight="1" x14ac:dyDescent="0.2">
      <c r="A8" s="1235"/>
      <c r="B8" s="1030" t="s">
        <v>42</v>
      </c>
      <c r="C8" s="1031">
        <v>259400</v>
      </c>
      <c r="D8" s="1032">
        <v>87700</v>
      </c>
      <c r="E8" s="1033">
        <v>59500</v>
      </c>
      <c r="F8" s="1031">
        <v>89000</v>
      </c>
      <c r="G8" s="1033">
        <v>23200</v>
      </c>
      <c r="H8" s="1014"/>
      <c r="I8" s="1014"/>
      <c r="J8" s="1014"/>
      <c r="K8" s="1014"/>
      <c r="L8" s="1014"/>
      <c r="M8" s="1014"/>
    </row>
    <row r="9" spans="1:13" ht="15" customHeight="1" x14ac:dyDescent="0.2">
      <c r="A9" s="1235"/>
      <c r="B9" s="1034" t="s">
        <v>427</v>
      </c>
      <c r="C9" s="1035">
        <v>181700</v>
      </c>
      <c r="D9" s="1036">
        <v>50400</v>
      </c>
      <c r="E9" s="1037">
        <v>42800</v>
      </c>
      <c r="F9" s="1035">
        <v>73300</v>
      </c>
      <c r="G9" s="1037">
        <v>15300</v>
      </c>
      <c r="H9" s="1014"/>
      <c r="I9" s="1014"/>
      <c r="J9" s="1014"/>
      <c r="K9" s="1014"/>
      <c r="L9" s="1014"/>
      <c r="M9" s="1014"/>
    </row>
    <row r="10" spans="1:13" ht="15" customHeight="1" x14ac:dyDescent="0.2">
      <c r="A10" s="1384"/>
      <c r="B10" s="1034" t="s">
        <v>438</v>
      </c>
      <c r="C10" s="1035">
        <v>10000</v>
      </c>
      <c r="D10" s="1038"/>
      <c r="E10" s="1039"/>
      <c r="F10" s="1040"/>
      <c r="G10" s="1037">
        <v>10000</v>
      </c>
      <c r="H10" s="1014"/>
      <c r="I10" s="1014"/>
      <c r="J10" s="1014"/>
      <c r="K10" s="1014"/>
      <c r="L10" s="1014"/>
      <c r="M10" s="1014"/>
    </row>
    <row r="11" spans="1:13" ht="15" customHeight="1" x14ac:dyDescent="0.2">
      <c r="A11" s="1385" t="s">
        <v>43</v>
      </c>
      <c r="B11" s="1026" t="s">
        <v>39</v>
      </c>
      <c r="C11" s="1027">
        <v>41500</v>
      </c>
      <c r="D11" s="1028">
        <v>22300</v>
      </c>
      <c r="E11" s="1024">
        <v>7500</v>
      </c>
      <c r="F11" s="1029">
        <v>7700</v>
      </c>
      <c r="G11" s="1024">
        <v>4000</v>
      </c>
      <c r="H11" s="1014"/>
      <c r="I11" s="1014"/>
      <c r="J11" s="1014"/>
      <c r="K11" s="1014"/>
      <c r="L11" s="1014"/>
      <c r="M11" s="1014"/>
    </row>
    <row r="12" spans="1:13" ht="15" customHeight="1" x14ac:dyDescent="0.2">
      <c r="A12" s="1235"/>
      <c r="B12" s="1026" t="s">
        <v>40</v>
      </c>
      <c r="C12" s="1027">
        <v>62500</v>
      </c>
      <c r="D12" s="1028">
        <v>22200</v>
      </c>
      <c r="E12" s="1024">
        <v>13800</v>
      </c>
      <c r="F12" s="1029">
        <v>20900</v>
      </c>
      <c r="G12" s="1024">
        <v>5600</v>
      </c>
      <c r="H12" s="1014"/>
      <c r="I12" s="1014"/>
      <c r="J12" s="1014"/>
      <c r="K12" s="1014"/>
      <c r="L12" s="1014"/>
      <c r="M12" s="1014"/>
    </row>
    <row r="13" spans="1:13" ht="15" customHeight="1" x14ac:dyDescent="0.2">
      <c r="A13" s="1235"/>
      <c r="B13" s="1026" t="s">
        <v>41</v>
      </c>
      <c r="C13" s="1027">
        <v>91800</v>
      </c>
      <c r="D13" s="1028">
        <v>22400</v>
      </c>
      <c r="E13" s="1024">
        <v>20200</v>
      </c>
      <c r="F13" s="1029">
        <v>41800</v>
      </c>
      <c r="G13" s="1024">
        <v>7500</v>
      </c>
      <c r="H13" s="1014"/>
      <c r="I13" s="1014"/>
      <c r="J13" s="1014"/>
      <c r="K13" s="1014"/>
      <c r="L13" s="1014"/>
      <c r="M13" s="1014"/>
    </row>
    <row r="14" spans="1:13" ht="15" customHeight="1" x14ac:dyDescent="0.2">
      <c r="A14" s="1235"/>
      <c r="B14" s="1030" t="s">
        <v>42</v>
      </c>
      <c r="C14" s="1031">
        <v>195800</v>
      </c>
      <c r="D14" s="1032">
        <v>66900</v>
      </c>
      <c r="E14" s="1033">
        <v>41500</v>
      </c>
      <c r="F14" s="1031">
        <v>70300</v>
      </c>
      <c r="G14" s="1033">
        <v>17100</v>
      </c>
      <c r="H14" s="1014"/>
      <c r="I14" s="1014"/>
      <c r="J14" s="1014"/>
      <c r="K14" s="1014"/>
      <c r="L14" s="1014"/>
      <c r="M14" s="1014"/>
    </row>
    <row r="15" spans="1:13" ht="15" customHeight="1" x14ac:dyDescent="0.2">
      <c r="A15" s="1235"/>
      <c r="B15" s="1034" t="s">
        <v>427</v>
      </c>
      <c r="C15" s="1035">
        <v>154300</v>
      </c>
      <c r="D15" s="1036">
        <v>44600</v>
      </c>
      <c r="E15" s="1037">
        <v>33900</v>
      </c>
      <c r="F15" s="1035">
        <v>62600</v>
      </c>
      <c r="G15" s="1037">
        <v>13100</v>
      </c>
      <c r="H15" s="1014"/>
      <c r="I15" s="1014"/>
      <c r="J15" s="1014"/>
      <c r="K15" s="1014"/>
      <c r="L15" s="1014"/>
      <c r="M15" s="1014"/>
    </row>
    <row r="16" spans="1:13" ht="15" customHeight="1" x14ac:dyDescent="0.2">
      <c r="A16" s="1386"/>
      <c r="B16" s="1034" t="s">
        <v>438</v>
      </c>
      <c r="C16" s="1035">
        <v>6800</v>
      </c>
      <c r="D16" s="1038"/>
      <c r="E16" s="1039"/>
      <c r="F16" s="1040"/>
      <c r="G16" s="1037">
        <v>6800</v>
      </c>
      <c r="H16" s="1014"/>
      <c r="I16" s="1014"/>
      <c r="J16" s="1014"/>
      <c r="K16" s="1014"/>
      <c r="L16" s="1014"/>
      <c r="M16" s="1014"/>
    </row>
    <row r="17" spans="1:13" ht="15" customHeight="1" x14ac:dyDescent="0.2">
      <c r="A17" s="1387" t="s">
        <v>44</v>
      </c>
      <c r="B17" s="1026" t="s">
        <v>39</v>
      </c>
      <c r="C17" s="1027">
        <v>2100</v>
      </c>
      <c r="D17" s="1028">
        <v>1300</v>
      </c>
      <c r="E17" s="1024">
        <v>300</v>
      </c>
      <c r="F17" s="1029">
        <v>300</v>
      </c>
      <c r="G17" s="1024">
        <v>100</v>
      </c>
      <c r="H17" s="1014"/>
      <c r="I17" s="1014"/>
      <c r="J17" s="1014"/>
      <c r="K17" s="1014"/>
      <c r="L17" s="1014"/>
      <c r="M17" s="1014"/>
    </row>
    <row r="18" spans="1:13" ht="15" customHeight="1" x14ac:dyDescent="0.2">
      <c r="A18" s="1388"/>
      <c r="B18" s="1026" t="s">
        <v>40</v>
      </c>
      <c r="C18" s="1027">
        <v>7500</v>
      </c>
      <c r="D18" s="1028">
        <v>3100</v>
      </c>
      <c r="E18" s="1024">
        <v>1500</v>
      </c>
      <c r="F18" s="1029">
        <v>2100</v>
      </c>
      <c r="G18" s="1024">
        <v>700</v>
      </c>
      <c r="H18" s="1014"/>
      <c r="I18" s="1014"/>
      <c r="J18" s="1014"/>
      <c r="K18" s="1014"/>
      <c r="L18" s="1014"/>
      <c r="M18" s="1014"/>
    </row>
    <row r="19" spans="1:13" ht="15" customHeight="1" x14ac:dyDescent="0.2">
      <c r="A19" s="1388"/>
      <c r="B19" s="1026" t="s">
        <v>41</v>
      </c>
      <c r="C19" s="1027">
        <v>26600</v>
      </c>
      <c r="D19" s="1028">
        <v>5800</v>
      </c>
      <c r="E19" s="1024">
        <v>6100</v>
      </c>
      <c r="F19" s="1029">
        <v>12300</v>
      </c>
      <c r="G19" s="1024">
        <v>2400</v>
      </c>
      <c r="H19" s="1014"/>
      <c r="I19" s="1014"/>
      <c r="J19" s="1014"/>
      <c r="K19" s="1014"/>
      <c r="L19" s="1014"/>
      <c r="M19" s="1014"/>
    </row>
    <row r="20" spans="1:13" ht="15" customHeight="1" x14ac:dyDescent="0.2">
      <c r="A20" s="1388"/>
      <c r="B20" s="1030" t="s">
        <v>42</v>
      </c>
      <c r="C20" s="1031">
        <v>36100</v>
      </c>
      <c r="D20" s="1032">
        <v>10200</v>
      </c>
      <c r="E20" s="1033">
        <v>7900</v>
      </c>
      <c r="F20" s="1031">
        <v>14800</v>
      </c>
      <c r="G20" s="1033">
        <v>3200</v>
      </c>
      <c r="H20" s="1014"/>
      <c r="I20" s="1014"/>
      <c r="J20" s="1014"/>
      <c r="K20" s="1014"/>
      <c r="L20" s="1014"/>
      <c r="M20" s="1014"/>
    </row>
    <row r="21" spans="1:13" ht="15" customHeight="1" x14ac:dyDescent="0.2">
      <c r="A21" s="1389"/>
      <c r="B21" s="1034" t="s">
        <v>427</v>
      </c>
      <c r="C21" s="1035">
        <v>34100</v>
      </c>
      <c r="D21" s="1036">
        <v>8900</v>
      </c>
      <c r="E21" s="1037">
        <v>7600</v>
      </c>
      <c r="F21" s="1035">
        <v>14500</v>
      </c>
      <c r="G21" s="1037">
        <v>3100</v>
      </c>
      <c r="H21" s="1014"/>
      <c r="I21" s="1014"/>
      <c r="J21" s="1014"/>
      <c r="K21" s="1014"/>
      <c r="L21" s="1014"/>
      <c r="M21" s="1014"/>
    </row>
    <row r="22" spans="1:13" ht="15" customHeight="1" x14ac:dyDescent="0.2">
      <c r="A22" s="1386"/>
      <c r="B22" s="1034" t="s">
        <v>438</v>
      </c>
      <c r="C22" s="1035">
        <v>1700</v>
      </c>
      <c r="D22" s="1038"/>
      <c r="E22" s="1039"/>
      <c r="F22" s="1040"/>
      <c r="G22" s="1037">
        <v>1700</v>
      </c>
      <c r="H22" s="1014"/>
      <c r="I22" s="1014"/>
      <c r="J22" s="1014"/>
      <c r="K22" s="1014"/>
      <c r="L22" s="1014"/>
      <c r="M22" s="1014"/>
    </row>
    <row r="23" spans="1:13" ht="15" customHeight="1" x14ac:dyDescent="0.2">
      <c r="A23" s="1387" t="s">
        <v>45</v>
      </c>
      <c r="B23" s="1026" t="s">
        <v>39</v>
      </c>
      <c r="C23" s="1027">
        <v>121300</v>
      </c>
      <c r="D23" s="1028">
        <v>61000</v>
      </c>
      <c r="E23" s="1024">
        <v>24600</v>
      </c>
      <c r="F23" s="1029">
        <v>23700</v>
      </c>
      <c r="G23" s="1024">
        <v>12000</v>
      </c>
      <c r="H23" s="1014"/>
      <c r="I23" s="1014"/>
      <c r="J23" s="1014"/>
      <c r="K23" s="1014"/>
      <c r="L23" s="1014"/>
      <c r="M23" s="1014"/>
    </row>
    <row r="24" spans="1:13" ht="15" customHeight="1" x14ac:dyDescent="0.2">
      <c r="A24" s="1388"/>
      <c r="B24" s="1026" t="s">
        <v>40</v>
      </c>
      <c r="C24" s="1027">
        <v>141100</v>
      </c>
      <c r="D24" s="1028">
        <v>48300</v>
      </c>
      <c r="E24" s="1024">
        <v>32100</v>
      </c>
      <c r="F24" s="1029">
        <v>47100</v>
      </c>
      <c r="G24" s="1024">
        <v>13600</v>
      </c>
      <c r="H24" s="1014"/>
      <c r="I24" s="1014"/>
      <c r="J24" s="1014"/>
      <c r="K24" s="1014"/>
      <c r="L24" s="1014"/>
      <c r="M24" s="1014"/>
    </row>
    <row r="25" spans="1:13" ht="15" customHeight="1" x14ac:dyDescent="0.2">
      <c r="A25" s="1388"/>
      <c r="B25" s="1026" t="s">
        <v>41</v>
      </c>
      <c r="C25" s="1027">
        <v>229000</v>
      </c>
      <c r="D25" s="1028">
        <v>55600</v>
      </c>
      <c r="E25" s="1024">
        <v>52200</v>
      </c>
      <c r="F25" s="1029">
        <v>103300</v>
      </c>
      <c r="G25" s="1024">
        <v>17900</v>
      </c>
      <c r="H25" s="1014"/>
      <c r="I25" s="1014"/>
      <c r="J25" s="1014"/>
      <c r="K25" s="1014"/>
      <c r="L25" s="1014"/>
      <c r="M25" s="1014"/>
    </row>
    <row r="26" spans="1:13" ht="15" customHeight="1" x14ac:dyDescent="0.2">
      <c r="A26" s="1388"/>
      <c r="B26" s="1030" t="s">
        <v>42</v>
      </c>
      <c r="C26" s="1031">
        <v>491300</v>
      </c>
      <c r="D26" s="1032">
        <v>164800</v>
      </c>
      <c r="E26" s="1033">
        <v>108900</v>
      </c>
      <c r="F26" s="1031">
        <v>174100</v>
      </c>
      <c r="G26" s="1033">
        <v>43600</v>
      </c>
      <c r="H26" s="1014"/>
      <c r="I26" s="1014"/>
      <c r="J26" s="1014"/>
      <c r="K26" s="1014"/>
      <c r="L26" s="1014"/>
      <c r="M26" s="1014"/>
    </row>
    <row r="27" spans="1:13" ht="15" customHeight="1" x14ac:dyDescent="0.2">
      <c r="A27" s="1389"/>
      <c r="B27" s="1034" t="s">
        <v>427</v>
      </c>
      <c r="C27" s="1035">
        <v>370100</v>
      </c>
      <c r="D27" s="1036">
        <v>103900</v>
      </c>
      <c r="E27" s="1037">
        <v>84300</v>
      </c>
      <c r="F27" s="1035">
        <v>150400</v>
      </c>
      <c r="G27" s="1037">
        <v>31500</v>
      </c>
      <c r="H27" s="1014"/>
      <c r="I27" s="1014"/>
      <c r="J27" s="1014"/>
      <c r="K27" s="1014"/>
      <c r="L27" s="1014"/>
      <c r="M27" s="1014"/>
    </row>
    <row r="28" spans="1:13" ht="15" customHeight="1" x14ac:dyDescent="0.2">
      <c r="A28" s="1386"/>
      <c r="B28" s="1034" t="s">
        <v>438</v>
      </c>
      <c r="C28" s="1035">
        <v>18500</v>
      </c>
      <c r="D28" s="1038"/>
      <c r="E28" s="1039"/>
      <c r="F28" s="1040"/>
      <c r="G28" s="1037">
        <v>18500</v>
      </c>
      <c r="H28" s="1014"/>
      <c r="I28" s="1014"/>
      <c r="J28" s="1014"/>
      <c r="K28" s="1014"/>
      <c r="L28" s="1014"/>
      <c r="M28" s="1014"/>
    </row>
    <row r="29" spans="1:13" ht="15" customHeight="1" x14ac:dyDescent="0.2">
      <c r="A29" s="1387" t="s">
        <v>80</v>
      </c>
      <c r="B29" s="1026" t="s">
        <v>39</v>
      </c>
      <c r="C29" s="1027">
        <v>6400</v>
      </c>
      <c r="D29" s="1028">
        <v>2600</v>
      </c>
      <c r="E29" s="1024">
        <v>700</v>
      </c>
      <c r="F29" s="1029">
        <v>600</v>
      </c>
      <c r="G29" s="1024">
        <v>2500</v>
      </c>
      <c r="H29" s="1014"/>
      <c r="I29" s="1014"/>
      <c r="J29" s="1014"/>
      <c r="K29" s="1014"/>
      <c r="L29" s="1014"/>
      <c r="M29" s="1014"/>
    </row>
    <row r="30" spans="1:13" ht="15" customHeight="1" x14ac:dyDescent="0.2">
      <c r="A30" s="1388"/>
      <c r="B30" s="1026" t="s">
        <v>40</v>
      </c>
      <c r="C30" s="1027">
        <v>7800</v>
      </c>
      <c r="D30" s="1028">
        <v>2100</v>
      </c>
      <c r="E30" s="1024">
        <v>800</v>
      </c>
      <c r="F30" s="1029">
        <v>1200</v>
      </c>
      <c r="G30" s="1024">
        <v>3600</v>
      </c>
      <c r="H30" s="1014"/>
      <c r="I30" s="1014"/>
      <c r="J30" s="1014"/>
      <c r="K30" s="1014"/>
      <c r="L30" s="1014"/>
      <c r="M30" s="1014"/>
    </row>
    <row r="31" spans="1:13" ht="15" customHeight="1" x14ac:dyDescent="0.2">
      <c r="A31" s="1388"/>
      <c r="B31" s="1026" t="s">
        <v>41</v>
      </c>
      <c r="C31" s="1027">
        <v>9500</v>
      </c>
      <c r="D31" s="1028">
        <v>1100</v>
      </c>
      <c r="E31" s="1024">
        <v>1000</v>
      </c>
      <c r="F31" s="1029">
        <v>1000</v>
      </c>
      <c r="G31" s="1024">
        <v>6400</v>
      </c>
      <c r="H31" s="1014"/>
      <c r="I31" s="1014"/>
      <c r="J31" s="1014"/>
      <c r="K31" s="1014"/>
      <c r="L31" s="1014"/>
      <c r="M31" s="1014"/>
    </row>
    <row r="32" spans="1:13" ht="15" customHeight="1" x14ac:dyDescent="0.2">
      <c r="A32" s="1388"/>
      <c r="B32" s="1030" t="s">
        <v>42</v>
      </c>
      <c r="C32" s="1031">
        <v>23700</v>
      </c>
      <c r="D32" s="1041">
        <v>5800</v>
      </c>
      <c r="E32" s="1033">
        <v>2600</v>
      </c>
      <c r="F32" s="1031">
        <v>2800</v>
      </c>
      <c r="G32" s="1033">
        <v>12600</v>
      </c>
      <c r="H32" s="1014"/>
      <c r="I32" s="1014"/>
      <c r="J32" s="1014"/>
      <c r="K32" s="1014"/>
      <c r="L32" s="1014"/>
      <c r="M32" s="1014"/>
    </row>
    <row r="33" spans="1:13" ht="15" customHeight="1" x14ac:dyDescent="0.2">
      <c r="A33" s="1389"/>
      <c r="B33" s="1034" t="s">
        <v>427</v>
      </c>
      <c r="C33" s="1035">
        <v>17300</v>
      </c>
      <c r="D33" s="1036">
        <v>3200</v>
      </c>
      <c r="E33" s="1042">
        <v>1900</v>
      </c>
      <c r="F33" s="1043">
        <v>2200</v>
      </c>
      <c r="G33" s="1044">
        <v>10000</v>
      </c>
      <c r="H33" s="1014"/>
      <c r="I33" s="1014"/>
      <c r="J33" s="1014"/>
      <c r="K33" s="1014"/>
      <c r="L33" s="1014"/>
      <c r="M33" s="1014"/>
    </row>
    <row r="34" spans="1:13" ht="15" customHeight="1" x14ac:dyDescent="0.2">
      <c r="A34" s="1386"/>
      <c r="B34" s="1034" t="s">
        <v>438</v>
      </c>
      <c r="C34" s="1035">
        <v>8200</v>
      </c>
      <c r="D34" s="1038"/>
      <c r="E34" s="1039"/>
      <c r="F34" s="1040"/>
      <c r="G34" s="1037">
        <v>8200</v>
      </c>
      <c r="H34" s="1014"/>
      <c r="I34" s="1014"/>
      <c r="J34" s="1014"/>
      <c r="K34" s="1014"/>
      <c r="L34" s="1014"/>
      <c r="M34" s="1014"/>
    </row>
    <row r="35" spans="1:13" ht="15" customHeight="1" x14ac:dyDescent="0.25">
      <c r="A35" s="1045"/>
      <c r="B35" s="1045"/>
      <c r="C35" s="1045"/>
      <c r="D35" s="1014"/>
      <c r="E35" s="1014"/>
      <c r="H35" s="1014"/>
      <c r="I35" s="1014"/>
      <c r="J35" s="1014"/>
      <c r="K35" s="1014"/>
      <c r="L35" s="1014"/>
      <c r="M35" s="1014"/>
    </row>
    <row r="36" spans="1:13" ht="15" customHeight="1" x14ac:dyDescent="0.25">
      <c r="A36" s="31" t="s">
        <v>439</v>
      </c>
      <c r="B36" s="1046"/>
      <c r="C36" s="1046"/>
      <c r="D36" s="1014"/>
      <c r="E36" s="1014"/>
      <c r="H36" s="1014"/>
      <c r="I36" s="1014"/>
      <c r="J36" s="1014"/>
      <c r="K36" s="1014"/>
      <c r="L36" s="1014"/>
      <c r="M36" s="1014"/>
    </row>
    <row r="37" spans="1:13" ht="15" customHeight="1" x14ac:dyDescent="0.25">
      <c r="A37" s="1045"/>
      <c r="B37" s="1045"/>
      <c r="C37" s="1045"/>
      <c r="D37" s="1014"/>
      <c r="E37" s="1014"/>
      <c r="H37" s="1014"/>
      <c r="I37" s="1014"/>
      <c r="J37" s="1014"/>
      <c r="K37" s="1014"/>
      <c r="L37" s="1014"/>
      <c r="M37" s="1014"/>
    </row>
    <row r="38" spans="1:13" ht="15" customHeight="1" x14ac:dyDescent="0.2">
      <c r="A38" s="1016"/>
      <c r="B38" s="1047"/>
      <c r="C38" s="1390" t="s">
        <v>413</v>
      </c>
      <c r="D38" s="1390"/>
      <c r="E38" s="1390"/>
      <c r="F38" s="1391"/>
      <c r="G38" s="1391"/>
      <c r="H38" s="1014"/>
      <c r="I38" s="1014"/>
      <c r="J38" s="1014"/>
      <c r="K38" s="1014"/>
      <c r="L38" s="1014"/>
      <c r="M38" s="1014"/>
    </row>
    <row r="39" spans="1:13" ht="45" customHeight="1" x14ac:dyDescent="0.2">
      <c r="A39" s="1018"/>
      <c r="B39" s="1019" t="s">
        <v>35</v>
      </c>
      <c r="C39" s="1020" t="s">
        <v>414</v>
      </c>
      <c r="D39" s="1020" t="s">
        <v>434</v>
      </c>
      <c r="E39" s="1020" t="s">
        <v>435</v>
      </c>
      <c r="F39" s="1020" t="s">
        <v>436</v>
      </c>
      <c r="G39" s="1020" t="s">
        <v>437</v>
      </c>
      <c r="H39" s="1014"/>
      <c r="I39" s="1014"/>
      <c r="J39" s="1014"/>
      <c r="K39" s="1014"/>
      <c r="L39" s="1014"/>
      <c r="M39" s="1014"/>
    </row>
    <row r="40" spans="1:13" ht="15" customHeight="1" x14ac:dyDescent="0.2">
      <c r="A40" s="1385" t="s">
        <v>38</v>
      </c>
      <c r="B40" s="1026" t="s">
        <v>39</v>
      </c>
      <c r="C40" s="1023">
        <v>46800</v>
      </c>
      <c r="D40" s="1025">
        <v>15900</v>
      </c>
      <c r="E40" s="1024">
        <v>11300</v>
      </c>
      <c r="F40" s="1025">
        <v>9300</v>
      </c>
      <c r="G40" s="1024">
        <v>10300</v>
      </c>
      <c r="H40" s="1014"/>
      <c r="I40" s="1014"/>
      <c r="J40" s="1014"/>
      <c r="K40" s="1014"/>
      <c r="L40" s="1014"/>
      <c r="M40" s="1014"/>
    </row>
    <row r="41" spans="1:13" ht="15" customHeight="1" x14ac:dyDescent="0.2">
      <c r="A41" s="1235"/>
      <c r="B41" s="1026" t="s">
        <v>40</v>
      </c>
      <c r="C41" s="1028">
        <v>45800</v>
      </c>
      <c r="D41" s="1029">
        <v>12200</v>
      </c>
      <c r="E41" s="1024">
        <v>11000</v>
      </c>
      <c r="F41" s="1029">
        <v>10800</v>
      </c>
      <c r="G41" s="1024">
        <v>11700</v>
      </c>
      <c r="H41" s="1014"/>
      <c r="I41" s="1014"/>
      <c r="J41" s="1014"/>
      <c r="K41" s="1014"/>
      <c r="L41" s="1014"/>
      <c r="M41" s="1014"/>
    </row>
    <row r="42" spans="1:13" ht="15" customHeight="1" x14ac:dyDescent="0.2">
      <c r="A42" s="1235"/>
      <c r="B42" s="1026" t="s">
        <v>41</v>
      </c>
      <c r="C42" s="1028">
        <v>58600</v>
      </c>
      <c r="D42" s="1029">
        <v>13600</v>
      </c>
      <c r="E42" s="1024">
        <v>13400</v>
      </c>
      <c r="F42" s="1029">
        <v>14800</v>
      </c>
      <c r="G42" s="1024">
        <v>16800</v>
      </c>
      <c r="H42" s="1014"/>
      <c r="I42" s="1014"/>
      <c r="J42" s="1014"/>
      <c r="K42" s="1014"/>
      <c r="L42" s="1014"/>
      <c r="M42" s="1014"/>
    </row>
    <row r="43" spans="1:13" ht="15" customHeight="1" x14ac:dyDescent="0.2">
      <c r="A43" s="1235"/>
      <c r="B43" s="1030" t="s">
        <v>42</v>
      </c>
      <c r="C43" s="1032">
        <v>151200</v>
      </c>
      <c r="D43" s="1031">
        <v>41800</v>
      </c>
      <c r="E43" s="1033">
        <v>35600</v>
      </c>
      <c r="F43" s="1031">
        <v>34900</v>
      </c>
      <c r="G43" s="1033">
        <v>38800</v>
      </c>
      <c r="H43" s="1014"/>
      <c r="I43" s="1014"/>
      <c r="J43" s="1014"/>
      <c r="K43" s="1014"/>
      <c r="L43" s="1014"/>
      <c r="M43" s="1014"/>
    </row>
    <row r="44" spans="1:13" ht="15" customHeight="1" x14ac:dyDescent="0.2">
      <c r="A44" s="1236"/>
      <c r="B44" s="1034" t="s">
        <v>427</v>
      </c>
      <c r="C44" s="1036">
        <v>104400</v>
      </c>
      <c r="D44" s="1035">
        <v>25900</v>
      </c>
      <c r="E44" s="1037">
        <v>24400</v>
      </c>
      <c r="F44" s="1035">
        <v>25600</v>
      </c>
      <c r="G44" s="1037">
        <v>28600</v>
      </c>
      <c r="H44" s="1014"/>
      <c r="I44" s="1014"/>
      <c r="J44" s="1014"/>
      <c r="K44" s="1014"/>
      <c r="L44" s="1014"/>
      <c r="M44" s="1014"/>
    </row>
    <row r="45" spans="1:13" ht="15" customHeight="1" x14ac:dyDescent="0.2">
      <c r="A45" s="1385" t="s">
        <v>43</v>
      </c>
      <c r="B45" s="1026" t="s">
        <v>39</v>
      </c>
      <c r="C45" s="1028">
        <v>23600</v>
      </c>
      <c r="D45" s="1029">
        <v>7300</v>
      </c>
      <c r="E45" s="1024">
        <v>5300</v>
      </c>
      <c r="F45" s="1029">
        <v>5200</v>
      </c>
      <c r="G45" s="1024">
        <v>5800</v>
      </c>
      <c r="H45" s="1014"/>
      <c r="I45" s="1014"/>
      <c r="J45" s="1014"/>
      <c r="K45" s="1014"/>
      <c r="L45" s="1014"/>
      <c r="M45" s="1014"/>
    </row>
    <row r="46" spans="1:13" ht="15" customHeight="1" x14ac:dyDescent="0.2">
      <c r="A46" s="1235"/>
      <c r="B46" s="1026" t="s">
        <v>40</v>
      </c>
      <c r="C46" s="1028">
        <v>35000</v>
      </c>
      <c r="D46" s="1029">
        <v>9200</v>
      </c>
      <c r="E46" s="1024">
        <v>8300</v>
      </c>
      <c r="F46" s="1029">
        <v>8500</v>
      </c>
      <c r="G46" s="1024">
        <v>9100</v>
      </c>
      <c r="H46" s="1014"/>
      <c r="I46" s="1014"/>
      <c r="J46" s="1014"/>
      <c r="K46" s="1014"/>
      <c r="L46" s="1014"/>
      <c r="M46" s="1014"/>
    </row>
    <row r="47" spans="1:13" ht="15" customHeight="1" x14ac:dyDescent="0.2">
      <c r="A47" s="1235"/>
      <c r="B47" s="1026" t="s">
        <v>41</v>
      </c>
      <c r="C47" s="1028">
        <v>39300</v>
      </c>
      <c r="D47" s="1029">
        <v>8800</v>
      </c>
      <c r="E47" s="1024">
        <v>9300</v>
      </c>
      <c r="F47" s="1029">
        <v>9800</v>
      </c>
      <c r="G47" s="1024">
        <v>11400</v>
      </c>
      <c r="H47" s="1014"/>
      <c r="I47" s="1014"/>
      <c r="J47" s="1014"/>
      <c r="K47" s="1014"/>
      <c r="L47" s="1014"/>
      <c r="M47" s="1014"/>
    </row>
    <row r="48" spans="1:13" ht="15" customHeight="1" x14ac:dyDescent="0.2">
      <c r="A48" s="1235"/>
      <c r="B48" s="1030" t="s">
        <v>42</v>
      </c>
      <c r="C48" s="1032">
        <v>98000</v>
      </c>
      <c r="D48" s="1031">
        <v>25300</v>
      </c>
      <c r="E48" s="1033">
        <v>22900</v>
      </c>
      <c r="F48" s="1031">
        <v>23500</v>
      </c>
      <c r="G48" s="1033">
        <v>26300</v>
      </c>
      <c r="H48" s="1014"/>
      <c r="I48" s="1014"/>
      <c r="J48" s="1014"/>
      <c r="K48" s="1014"/>
      <c r="L48" s="1014"/>
      <c r="M48" s="1014"/>
    </row>
    <row r="49" spans="1:13" ht="15" customHeight="1" x14ac:dyDescent="0.2">
      <c r="A49" s="1236"/>
      <c r="B49" s="1034" t="s">
        <v>427</v>
      </c>
      <c r="C49" s="1036">
        <v>74300</v>
      </c>
      <c r="D49" s="1035">
        <v>18100</v>
      </c>
      <c r="E49" s="1037">
        <v>17600</v>
      </c>
      <c r="F49" s="1035">
        <v>18200</v>
      </c>
      <c r="G49" s="1037">
        <v>20500</v>
      </c>
      <c r="H49" s="1014"/>
      <c r="I49" s="1014"/>
      <c r="J49" s="1014"/>
      <c r="K49" s="1014"/>
      <c r="L49" s="1014"/>
      <c r="M49" s="1014"/>
    </row>
    <row r="50" spans="1:13" ht="15" customHeight="1" x14ac:dyDescent="0.2">
      <c r="A50" s="1379" t="s">
        <v>44</v>
      </c>
      <c r="B50" s="1026" t="s">
        <v>39</v>
      </c>
      <c r="C50" s="1028">
        <v>600</v>
      </c>
      <c r="D50" s="1029">
        <v>200</v>
      </c>
      <c r="E50" s="1024">
        <v>100</v>
      </c>
      <c r="F50" s="1029">
        <v>100</v>
      </c>
      <c r="G50" s="1024">
        <v>200</v>
      </c>
      <c r="H50" s="1014"/>
      <c r="I50" s="1014"/>
      <c r="J50" s="1014"/>
      <c r="K50" s="1014"/>
      <c r="L50" s="1014"/>
      <c r="M50" s="1014"/>
    </row>
    <row r="51" spans="1:13" ht="15" customHeight="1" x14ac:dyDescent="0.2">
      <c r="A51" s="1380"/>
      <c r="B51" s="1026" t="s">
        <v>40</v>
      </c>
      <c r="C51" s="1028">
        <v>2300</v>
      </c>
      <c r="D51" s="1029">
        <v>500</v>
      </c>
      <c r="E51" s="1024">
        <v>500</v>
      </c>
      <c r="F51" s="1029">
        <v>600</v>
      </c>
      <c r="G51" s="1024">
        <v>700</v>
      </c>
      <c r="H51" s="1014"/>
      <c r="I51" s="1014"/>
      <c r="J51" s="1014"/>
      <c r="K51" s="1014"/>
      <c r="L51" s="1014"/>
      <c r="M51" s="1014"/>
    </row>
    <row r="52" spans="1:13" ht="15" customHeight="1" x14ac:dyDescent="0.2">
      <c r="A52" s="1380"/>
      <c r="B52" s="1026" t="s">
        <v>41</v>
      </c>
      <c r="C52" s="1028">
        <v>7000</v>
      </c>
      <c r="D52" s="1029">
        <v>1400</v>
      </c>
      <c r="E52" s="1024">
        <v>1500</v>
      </c>
      <c r="F52" s="1029">
        <v>1800</v>
      </c>
      <c r="G52" s="1024">
        <v>2300</v>
      </c>
      <c r="H52" s="1014"/>
      <c r="I52" s="1014"/>
      <c r="J52" s="1014"/>
      <c r="K52" s="1014"/>
      <c r="L52" s="1014"/>
      <c r="M52" s="1014"/>
    </row>
    <row r="53" spans="1:13" ht="15" customHeight="1" x14ac:dyDescent="0.2">
      <c r="A53" s="1380"/>
      <c r="B53" s="1030" t="s">
        <v>42</v>
      </c>
      <c r="C53" s="1032">
        <v>9900</v>
      </c>
      <c r="D53" s="1031">
        <v>2100</v>
      </c>
      <c r="E53" s="1033">
        <v>2100</v>
      </c>
      <c r="F53" s="1031">
        <v>2500</v>
      </c>
      <c r="G53" s="1033">
        <v>3200</v>
      </c>
      <c r="H53" s="1014"/>
      <c r="I53" s="1014"/>
      <c r="J53" s="1014"/>
      <c r="K53" s="1014"/>
      <c r="L53" s="1014"/>
      <c r="M53" s="1014"/>
    </row>
    <row r="54" spans="1:13" ht="15" customHeight="1" x14ac:dyDescent="0.2">
      <c r="A54" s="1381"/>
      <c r="B54" s="1034" t="s">
        <v>427</v>
      </c>
      <c r="C54" s="1036">
        <v>9300</v>
      </c>
      <c r="D54" s="1035">
        <v>1900</v>
      </c>
      <c r="E54" s="1037">
        <v>2000</v>
      </c>
      <c r="F54" s="1035">
        <v>2400</v>
      </c>
      <c r="G54" s="1037">
        <v>3000</v>
      </c>
      <c r="H54" s="1014"/>
      <c r="I54" s="1014"/>
      <c r="J54" s="1014"/>
      <c r="K54" s="1014"/>
      <c r="L54" s="1014"/>
      <c r="M54" s="1014"/>
    </row>
    <row r="55" spans="1:13" ht="15" customHeight="1" x14ac:dyDescent="0.2">
      <c r="A55" s="1379" t="s">
        <v>45</v>
      </c>
      <c r="B55" s="1026" t="s">
        <v>39</v>
      </c>
      <c r="C55" s="1028">
        <v>71000</v>
      </c>
      <c r="D55" s="1029">
        <v>23400</v>
      </c>
      <c r="E55" s="1024">
        <v>16700</v>
      </c>
      <c r="F55" s="1029">
        <v>14700</v>
      </c>
      <c r="G55" s="1024">
        <v>16300</v>
      </c>
      <c r="H55" s="1014"/>
      <c r="I55" s="1014"/>
      <c r="J55" s="1014"/>
      <c r="K55" s="1014"/>
      <c r="L55" s="1014"/>
      <c r="M55" s="1014"/>
    </row>
    <row r="56" spans="1:13" ht="15" customHeight="1" x14ac:dyDescent="0.2">
      <c r="A56" s="1380"/>
      <c r="B56" s="1026" t="s">
        <v>40</v>
      </c>
      <c r="C56" s="1028">
        <v>83100</v>
      </c>
      <c r="D56" s="1029">
        <v>22000</v>
      </c>
      <c r="E56" s="1024">
        <v>19700</v>
      </c>
      <c r="F56" s="1029">
        <v>19900</v>
      </c>
      <c r="G56" s="1024">
        <v>21500</v>
      </c>
      <c r="H56" s="1014"/>
      <c r="I56" s="1014"/>
      <c r="J56" s="1014"/>
      <c r="K56" s="1014"/>
      <c r="L56" s="1014"/>
      <c r="M56" s="1014"/>
    </row>
    <row r="57" spans="1:13" ht="15" customHeight="1" x14ac:dyDescent="0.2">
      <c r="A57" s="1380"/>
      <c r="B57" s="1026" t="s">
        <v>41</v>
      </c>
      <c r="C57" s="1028">
        <v>104900</v>
      </c>
      <c r="D57" s="1029">
        <v>23900</v>
      </c>
      <c r="E57" s="1024">
        <v>24100</v>
      </c>
      <c r="F57" s="1029">
        <v>26300</v>
      </c>
      <c r="G57" s="1024">
        <v>30600</v>
      </c>
      <c r="H57" s="1014"/>
      <c r="I57" s="1014"/>
      <c r="J57" s="1014"/>
      <c r="K57" s="1014"/>
      <c r="L57" s="1014"/>
      <c r="M57" s="1014"/>
    </row>
    <row r="58" spans="1:13" ht="15" customHeight="1" x14ac:dyDescent="0.2">
      <c r="A58" s="1380"/>
      <c r="B58" s="1030" t="s">
        <v>42</v>
      </c>
      <c r="C58" s="1032">
        <v>259100</v>
      </c>
      <c r="D58" s="1031">
        <v>69300</v>
      </c>
      <c r="E58" s="1033">
        <v>60600</v>
      </c>
      <c r="F58" s="1031">
        <v>60900</v>
      </c>
      <c r="G58" s="1033">
        <v>68400</v>
      </c>
      <c r="H58" s="1014"/>
      <c r="I58" s="1014"/>
      <c r="J58" s="1014"/>
      <c r="K58" s="1014"/>
      <c r="L58" s="1014"/>
      <c r="M58" s="1014"/>
    </row>
    <row r="59" spans="1:13" ht="15" customHeight="1" x14ac:dyDescent="0.2">
      <c r="A59" s="1381"/>
      <c r="B59" s="1034" t="s">
        <v>427</v>
      </c>
      <c r="C59" s="1036">
        <v>188000</v>
      </c>
      <c r="D59" s="1035">
        <v>45900</v>
      </c>
      <c r="E59" s="1037">
        <v>43900</v>
      </c>
      <c r="F59" s="1035">
        <v>46200</v>
      </c>
      <c r="G59" s="1037">
        <v>52100</v>
      </c>
      <c r="H59" s="1014"/>
      <c r="I59" s="1014"/>
      <c r="J59" s="1014"/>
      <c r="K59" s="1014"/>
      <c r="L59" s="1014"/>
      <c r="M59" s="1014"/>
    </row>
    <row r="60" spans="1:13" ht="15" customHeight="1" x14ac:dyDescent="0.2">
      <c r="A60" s="1371" t="s">
        <v>80</v>
      </c>
      <c r="B60" s="1026" t="s">
        <v>39</v>
      </c>
      <c r="C60" s="1048" t="s">
        <v>71</v>
      </c>
      <c r="D60" s="1049" t="s">
        <v>71</v>
      </c>
      <c r="E60" s="1050" t="s">
        <v>71</v>
      </c>
      <c r="F60" s="1029" t="s">
        <v>71</v>
      </c>
      <c r="G60" s="1024" t="s">
        <v>71</v>
      </c>
      <c r="H60" s="1014"/>
      <c r="I60" s="1014"/>
      <c r="J60" s="1014"/>
      <c r="K60" s="1014"/>
      <c r="L60" s="1014"/>
      <c r="M60" s="1014"/>
    </row>
    <row r="61" spans="1:13" ht="15" customHeight="1" x14ac:dyDescent="0.2">
      <c r="A61" s="1372"/>
      <c r="B61" s="1026" t="s">
        <v>40</v>
      </c>
      <c r="C61" s="1028">
        <v>100</v>
      </c>
      <c r="D61" s="1049" t="s">
        <v>71</v>
      </c>
      <c r="E61" s="1024" t="s">
        <v>71</v>
      </c>
      <c r="F61" s="1029" t="s">
        <v>71</v>
      </c>
      <c r="G61" s="1024" t="s">
        <v>71</v>
      </c>
      <c r="H61" s="1014"/>
      <c r="I61" s="1014"/>
      <c r="J61" s="1014"/>
      <c r="K61" s="1014"/>
      <c r="L61" s="1014"/>
      <c r="M61" s="1014"/>
    </row>
    <row r="62" spans="1:13" ht="15" customHeight="1" x14ac:dyDescent="0.2">
      <c r="A62" s="1372"/>
      <c r="B62" s="1026" t="s">
        <v>41</v>
      </c>
      <c r="C62" s="1028">
        <v>100</v>
      </c>
      <c r="D62" s="1049" t="s">
        <v>71</v>
      </c>
      <c r="E62" s="1024" t="s">
        <v>71</v>
      </c>
      <c r="F62" s="1029" t="s">
        <v>71</v>
      </c>
      <c r="G62" s="1024" t="s">
        <v>71</v>
      </c>
      <c r="H62" s="1014"/>
      <c r="I62" s="1014"/>
      <c r="J62" s="1014"/>
      <c r="K62" s="1014"/>
      <c r="L62" s="1014"/>
      <c r="M62" s="1014"/>
    </row>
    <row r="63" spans="1:13" ht="15" customHeight="1" x14ac:dyDescent="0.2">
      <c r="A63" s="1372"/>
      <c r="B63" s="1030" t="s">
        <v>42</v>
      </c>
      <c r="C63" s="1041">
        <v>200</v>
      </c>
      <c r="D63" s="1051" t="s">
        <v>71</v>
      </c>
      <c r="E63" s="1033">
        <v>100</v>
      </c>
      <c r="F63" s="1031" t="s">
        <v>71</v>
      </c>
      <c r="G63" s="1033">
        <v>100</v>
      </c>
      <c r="H63" s="1014"/>
      <c r="I63" s="1014"/>
      <c r="J63" s="1014"/>
      <c r="K63" s="1014"/>
      <c r="L63" s="1014"/>
      <c r="M63" s="1014"/>
    </row>
    <row r="64" spans="1:13" ht="15" customHeight="1" x14ac:dyDescent="0.2">
      <c r="A64" s="1373"/>
      <c r="B64" s="1034" t="s">
        <v>427</v>
      </c>
      <c r="C64" s="1036">
        <v>100</v>
      </c>
      <c r="D64" s="1052" t="s">
        <v>71</v>
      </c>
      <c r="E64" s="1044">
        <v>100</v>
      </c>
      <c r="F64" s="1043" t="s">
        <v>71</v>
      </c>
      <c r="G64" s="1044">
        <v>100</v>
      </c>
      <c r="H64" s="1014"/>
      <c r="I64" s="1014"/>
      <c r="J64" s="1014"/>
      <c r="K64" s="1014"/>
      <c r="L64" s="1014"/>
      <c r="M64" s="1014"/>
    </row>
    <row r="65" spans="1:13" ht="15" customHeight="1" x14ac:dyDescent="0.2">
      <c r="A65" s="1053" t="s">
        <v>46</v>
      </c>
      <c r="B65" s="1054"/>
      <c r="C65" s="1054"/>
      <c r="D65" s="1014"/>
      <c r="E65" s="1014"/>
      <c r="H65" s="1014"/>
      <c r="I65" s="1014"/>
      <c r="J65" s="1014"/>
      <c r="K65" s="1014"/>
      <c r="L65" s="1014"/>
      <c r="M65" s="1014"/>
    </row>
    <row r="66" spans="1:13" s="1055" customFormat="1" ht="30" customHeight="1" x14ac:dyDescent="0.2">
      <c r="A66" s="1374" t="s">
        <v>440</v>
      </c>
      <c r="B66" s="1374"/>
      <c r="C66" s="1374"/>
      <c r="D66" s="1374"/>
      <c r="E66" s="1374"/>
      <c r="F66" s="1374"/>
      <c r="G66" s="1374"/>
      <c r="H66" s="1014"/>
      <c r="I66" s="1014"/>
      <c r="J66" s="1014"/>
      <c r="K66" s="1014"/>
      <c r="L66" s="1014"/>
      <c r="M66" s="1014"/>
    </row>
    <row r="67" spans="1:13" s="1055" customFormat="1" ht="30" customHeight="1" x14ac:dyDescent="0.2">
      <c r="A67" s="1374" t="s">
        <v>441</v>
      </c>
      <c r="B67" s="1374"/>
      <c r="C67" s="1374"/>
      <c r="D67" s="1375"/>
      <c r="E67" s="1375"/>
      <c r="F67" s="1375"/>
      <c r="G67" s="1375"/>
      <c r="H67" s="1056"/>
      <c r="I67" s="1057"/>
      <c r="J67" s="1057"/>
      <c r="K67" s="1057"/>
    </row>
    <row r="68" spans="1:13" s="1055" customFormat="1" ht="15" customHeight="1" x14ac:dyDescent="0.2">
      <c r="A68" s="1376" t="s">
        <v>442</v>
      </c>
      <c r="B68" s="1376"/>
      <c r="C68" s="1376"/>
      <c r="D68" s="1377"/>
      <c r="E68" s="1377"/>
      <c r="F68" s="1377"/>
      <c r="G68" s="1375"/>
      <c r="H68" s="1056"/>
      <c r="I68" s="1057"/>
      <c r="J68" s="1057"/>
      <c r="K68" s="1057"/>
    </row>
    <row r="69" spans="1:13" s="1055" customFormat="1" ht="15" customHeight="1" x14ac:dyDescent="0.2">
      <c r="A69" s="1376" t="s">
        <v>443</v>
      </c>
      <c r="B69" s="1376"/>
      <c r="C69" s="1376"/>
      <c r="D69" s="1376"/>
      <c r="E69" s="1376"/>
      <c r="F69" s="1376"/>
      <c r="G69" s="1378"/>
      <c r="H69" s="1056"/>
      <c r="I69" s="1057"/>
      <c r="J69" s="1057"/>
      <c r="K69" s="1057"/>
    </row>
    <row r="70" spans="1:13" ht="15" customHeight="1" x14ac:dyDescent="0.2">
      <c r="A70" s="1374" t="s">
        <v>444</v>
      </c>
      <c r="B70" s="1374"/>
      <c r="C70" s="1374"/>
      <c r="D70" s="1375"/>
      <c r="E70" s="1375"/>
      <c r="F70" s="1375"/>
      <c r="G70" s="1375"/>
      <c r="H70" s="1058"/>
      <c r="I70" s="1058"/>
      <c r="J70" s="1058"/>
      <c r="K70" s="1058"/>
    </row>
    <row r="71" spans="1:13" x14ac:dyDescent="0.2">
      <c r="A71" s="1014"/>
      <c r="B71" s="1014"/>
      <c r="C71" s="1014"/>
      <c r="D71" s="1014"/>
      <c r="E71" s="1014"/>
    </row>
    <row r="72" spans="1:13" x14ac:dyDescent="0.2">
      <c r="A72" s="1014"/>
      <c r="B72" s="1014"/>
      <c r="C72" s="1014"/>
      <c r="D72" s="1014"/>
      <c r="E72" s="1014"/>
    </row>
    <row r="73" spans="1:13" x14ac:dyDescent="0.2">
      <c r="A73" s="1231"/>
      <c r="B73" s="1231"/>
      <c r="C73" s="1231"/>
    </row>
    <row r="74" spans="1:13" x14ac:dyDescent="0.2">
      <c r="A74" s="1245"/>
      <c r="B74" s="1245"/>
      <c r="C74" s="1245"/>
    </row>
    <row r="75" spans="1:13" x14ac:dyDescent="0.2">
      <c r="A75" s="1245"/>
      <c r="B75" s="1245"/>
      <c r="C75" s="1245"/>
    </row>
  </sheetData>
  <mergeCells count="21">
    <mergeCell ref="A55:A59"/>
    <mergeCell ref="A2:C2"/>
    <mergeCell ref="C3:G3"/>
    <mergeCell ref="A5:A10"/>
    <mergeCell ref="A11:A16"/>
    <mergeCell ref="A17:A22"/>
    <mergeCell ref="A23:A28"/>
    <mergeCell ref="A29:A34"/>
    <mergeCell ref="C38:G38"/>
    <mergeCell ref="A40:A44"/>
    <mergeCell ref="A45:A49"/>
    <mergeCell ref="A50:A54"/>
    <mergeCell ref="A73:C73"/>
    <mergeCell ref="A74:C74"/>
    <mergeCell ref="A75:C75"/>
    <mergeCell ref="A60:A64"/>
    <mergeCell ref="A66:G66"/>
    <mergeCell ref="A67:G67"/>
    <mergeCell ref="A68:G68"/>
    <mergeCell ref="A69:G69"/>
    <mergeCell ref="A70:G70"/>
  </mergeCells>
  <pageMargins left="0.23622047244094491" right="0.23622047244094491" top="0.74803149606299213" bottom="0.74803149606299213" header="0.31496062992125984" footer="0.31496062992125984"/>
  <pageSetup paperSize="9" scale="63"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79998168889431442"/>
    <pageSetUpPr fitToPage="1"/>
  </sheetPr>
  <dimension ref="A1:IK29"/>
  <sheetViews>
    <sheetView showGridLines="0" zoomScale="85" zoomScaleNormal="85" workbookViewId="0"/>
  </sheetViews>
  <sheetFormatPr defaultColWidth="9.28515625" defaultRowHeight="12.75" x14ac:dyDescent="0.2"/>
  <cols>
    <col min="1" max="1" width="32.28515625" style="34" customWidth="1"/>
    <col min="2" max="2" width="14.7109375" style="34" customWidth="1"/>
    <col min="3" max="4" width="12.7109375" style="34" customWidth="1"/>
    <col min="5" max="5" width="1.7109375" style="34" customWidth="1"/>
    <col min="6" max="8" width="12.7109375" style="34" customWidth="1"/>
    <col min="9" max="9" width="9.28515625" style="34"/>
    <col min="10" max="10" width="17.28515625" style="34" customWidth="1"/>
    <col min="11" max="16384" width="9.28515625" style="34"/>
  </cols>
  <sheetData>
    <row r="1" spans="1:7" s="29" customFormat="1" ht="15" customHeight="1" x14ac:dyDescent="0.25">
      <c r="A1" s="32" t="s">
        <v>445</v>
      </c>
      <c r="B1" s="32"/>
      <c r="C1" s="32"/>
      <c r="D1" s="32"/>
      <c r="E1" s="1059"/>
      <c r="F1" s="32"/>
      <c r="G1" s="1060"/>
    </row>
    <row r="2" spans="1:7" ht="15" customHeight="1" x14ac:dyDescent="0.25">
      <c r="A2" s="1061"/>
      <c r="B2" s="1062"/>
      <c r="C2" s="1062"/>
      <c r="D2" s="33"/>
      <c r="E2" s="1063"/>
      <c r="F2" s="33"/>
      <c r="G2" s="1064"/>
    </row>
    <row r="3" spans="1:7" ht="15" customHeight="1" x14ac:dyDescent="0.2">
      <c r="A3" s="1065"/>
      <c r="B3" s="1066"/>
      <c r="C3" s="1393" t="s">
        <v>413</v>
      </c>
      <c r="D3" s="1394"/>
      <c r="E3" s="1067"/>
      <c r="F3" s="1393" t="s">
        <v>81</v>
      </c>
      <c r="G3" s="1395"/>
    </row>
    <row r="4" spans="1:7" ht="45" customHeight="1" x14ac:dyDescent="0.2">
      <c r="A4" s="1061"/>
      <c r="B4" s="1062"/>
      <c r="C4" s="1396" t="s">
        <v>446</v>
      </c>
      <c r="D4" s="1396"/>
      <c r="E4" s="1067"/>
      <c r="F4" s="1397" t="s">
        <v>447</v>
      </c>
      <c r="G4" s="1397"/>
    </row>
    <row r="5" spans="1:7" ht="30" customHeight="1" x14ac:dyDescent="0.2">
      <c r="A5" s="1068"/>
      <c r="B5" s="1069" t="s">
        <v>35</v>
      </c>
      <c r="C5" s="1070" t="s">
        <v>448</v>
      </c>
      <c r="D5" s="1071" t="s">
        <v>449</v>
      </c>
      <c r="E5" s="1071"/>
      <c r="F5" s="1071" t="s">
        <v>448</v>
      </c>
      <c r="G5" s="1071" t="s">
        <v>449</v>
      </c>
    </row>
    <row r="6" spans="1:7" ht="15" customHeight="1" x14ac:dyDescent="0.2">
      <c r="A6" s="1072" t="s">
        <v>450</v>
      </c>
      <c r="B6" s="1073" t="s">
        <v>39</v>
      </c>
      <c r="C6" s="1074">
        <v>16200</v>
      </c>
      <c r="D6" s="1074">
        <v>1000</v>
      </c>
      <c r="E6" s="1075"/>
      <c r="F6" s="1076">
        <v>121800</v>
      </c>
      <c r="G6" s="1077">
        <v>1000</v>
      </c>
    </row>
    <row r="7" spans="1:7" ht="15" customHeight="1" x14ac:dyDescent="0.25">
      <c r="A7" s="1078"/>
      <c r="B7" s="1066" t="s">
        <v>40</v>
      </c>
      <c r="C7" s="1079">
        <v>6000</v>
      </c>
      <c r="D7" s="1080">
        <v>400</v>
      </c>
      <c r="E7" s="1075"/>
      <c r="F7" s="1075">
        <v>59100</v>
      </c>
      <c r="G7" s="1081">
        <v>400</v>
      </c>
    </row>
    <row r="8" spans="1:7" ht="15" customHeight="1" x14ac:dyDescent="0.2">
      <c r="A8" s="1078"/>
      <c r="B8" s="1082" t="s">
        <v>42</v>
      </c>
      <c r="C8" s="1083">
        <v>22200</v>
      </c>
      <c r="D8" s="1083">
        <v>1400</v>
      </c>
      <c r="E8" s="1084"/>
      <c r="F8" s="1084">
        <v>180900</v>
      </c>
      <c r="G8" s="1085">
        <v>1400</v>
      </c>
    </row>
    <row r="9" spans="1:7" ht="15" customHeight="1" x14ac:dyDescent="0.25">
      <c r="A9" s="1072" t="s">
        <v>43</v>
      </c>
      <c r="B9" s="1073" t="s">
        <v>39</v>
      </c>
      <c r="C9" s="1086">
        <v>5200</v>
      </c>
      <c r="D9" s="1087">
        <v>300</v>
      </c>
      <c r="E9" s="1088"/>
      <c r="F9" s="1076">
        <v>39700</v>
      </c>
      <c r="G9" s="1089">
        <v>300</v>
      </c>
    </row>
    <row r="10" spans="1:7" ht="15" customHeight="1" x14ac:dyDescent="0.25">
      <c r="A10" s="1078"/>
      <c r="B10" s="1066" t="s">
        <v>40</v>
      </c>
      <c r="C10" s="1090">
        <v>4000</v>
      </c>
      <c r="D10" s="1091">
        <v>200</v>
      </c>
      <c r="E10" s="1092"/>
      <c r="F10" s="1075">
        <v>30700</v>
      </c>
      <c r="G10" s="1093">
        <v>200</v>
      </c>
    </row>
    <row r="11" spans="1:7" ht="15" customHeight="1" x14ac:dyDescent="0.2">
      <c r="A11" s="1094"/>
      <c r="B11" s="1095" t="s">
        <v>42</v>
      </c>
      <c r="C11" s="1096">
        <v>9200</v>
      </c>
      <c r="D11" s="1096">
        <v>500</v>
      </c>
      <c r="E11" s="1084"/>
      <c r="F11" s="1097">
        <v>70300</v>
      </c>
      <c r="G11" s="1098">
        <v>500</v>
      </c>
    </row>
    <row r="12" spans="1:7" ht="15" customHeight="1" x14ac:dyDescent="0.25">
      <c r="A12" s="1099" t="s">
        <v>44</v>
      </c>
      <c r="B12" s="1066" t="s">
        <v>39</v>
      </c>
      <c r="C12" s="1090">
        <v>100</v>
      </c>
      <c r="D12" s="1091">
        <v>0</v>
      </c>
      <c r="E12" s="1092"/>
      <c r="F12" s="1100">
        <v>400</v>
      </c>
      <c r="G12" s="1101">
        <v>0</v>
      </c>
    </row>
    <row r="13" spans="1:7" ht="15" customHeight="1" x14ac:dyDescent="0.25">
      <c r="A13" s="1078"/>
      <c r="B13" s="1066" t="s">
        <v>40</v>
      </c>
      <c r="C13" s="1090">
        <v>200</v>
      </c>
      <c r="D13" s="1102">
        <v>0</v>
      </c>
      <c r="E13" s="1088"/>
      <c r="F13" s="1075">
        <v>800</v>
      </c>
      <c r="G13" s="1093">
        <v>0</v>
      </c>
    </row>
    <row r="14" spans="1:7" ht="15" customHeight="1" x14ac:dyDescent="0.2">
      <c r="A14" s="1078"/>
      <c r="B14" s="1082" t="s">
        <v>42</v>
      </c>
      <c r="C14" s="1103">
        <v>300</v>
      </c>
      <c r="D14" s="1104">
        <v>0</v>
      </c>
      <c r="E14" s="1105"/>
      <c r="F14" s="1084">
        <v>1300</v>
      </c>
      <c r="G14" s="1106">
        <v>0</v>
      </c>
    </row>
    <row r="15" spans="1:7" ht="15" customHeight="1" x14ac:dyDescent="0.2">
      <c r="A15" s="1107" t="s">
        <v>45</v>
      </c>
      <c r="B15" s="1073" t="s">
        <v>39</v>
      </c>
      <c r="C15" s="1074">
        <v>21500</v>
      </c>
      <c r="D15" s="1074">
        <v>1300</v>
      </c>
      <c r="E15" s="1075"/>
      <c r="F15" s="1076">
        <v>161900</v>
      </c>
      <c r="G15" s="1077">
        <v>1300</v>
      </c>
    </row>
    <row r="16" spans="1:7" ht="15" customHeight="1" x14ac:dyDescent="0.2">
      <c r="A16" s="1078"/>
      <c r="B16" s="1066" t="s">
        <v>40</v>
      </c>
      <c r="C16" s="1080">
        <v>10100</v>
      </c>
      <c r="D16" s="1080">
        <v>600</v>
      </c>
      <c r="E16" s="1075"/>
      <c r="F16" s="1075">
        <v>90600</v>
      </c>
      <c r="G16" s="1081">
        <v>600</v>
      </c>
    </row>
    <row r="17" spans="1:245" ht="15" customHeight="1" x14ac:dyDescent="0.25">
      <c r="A17" s="1094"/>
      <c r="B17" s="1095" t="s">
        <v>42</v>
      </c>
      <c r="C17" s="1096">
        <v>31600</v>
      </c>
      <c r="D17" s="1096">
        <v>1900</v>
      </c>
      <c r="E17" s="1084"/>
      <c r="F17" s="1097">
        <v>252500</v>
      </c>
      <c r="G17" s="1108">
        <v>1900</v>
      </c>
      <c r="H17" s="1064"/>
      <c r="I17" s="1064"/>
      <c r="J17" s="1064"/>
      <c r="K17" s="1064"/>
      <c r="L17" s="1064"/>
      <c r="M17" s="1064"/>
      <c r="N17" s="1064"/>
      <c r="O17" s="1064"/>
    </row>
    <row r="18" spans="1:245" ht="15" customHeight="1" x14ac:dyDescent="0.25">
      <c r="A18" s="1109" t="s">
        <v>46</v>
      </c>
      <c r="B18" s="1110"/>
      <c r="C18" s="1109"/>
      <c r="D18" s="1109"/>
      <c r="E18" s="1109"/>
      <c r="F18" s="1109"/>
      <c r="G18" s="1109"/>
      <c r="H18" s="1064"/>
      <c r="I18" s="1064"/>
      <c r="J18" s="1064"/>
      <c r="K18" s="1064"/>
      <c r="L18" s="1064"/>
      <c r="M18" s="1064"/>
      <c r="N18" s="1064"/>
      <c r="O18" s="1064"/>
    </row>
    <row r="19" spans="1:245" ht="30" customHeight="1" x14ac:dyDescent="0.2">
      <c r="A19" s="1392" t="s">
        <v>451</v>
      </c>
      <c r="B19" s="1392"/>
      <c r="C19" s="1392"/>
      <c r="D19" s="1392"/>
      <c r="E19" s="1392"/>
      <c r="F19" s="1392"/>
      <c r="G19" s="1392"/>
      <c r="H19" s="1392"/>
      <c r="I19" s="1392"/>
      <c r="J19" s="1392"/>
      <c r="K19" s="1111"/>
      <c r="L19" s="1111"/>
      <c r="M19" s="1111"/>
      <c r="N19" s="1111"/>
      <c r="O19" s="1111"/>
    </row>
    <row r="20" spans="1:245" ht="30" customHeight="1" x14ac:dyDescent="0.2">
      <c r="A20" s="1314" t="s">
        <v>452</v>
      </c>
      <c r="B20" s="1314"/>
      <c r="C20" s="1314"/>
      <c r="D20" s="1314"/>
      <c r="E20" s="1314"/>
      <c r="F20" s="1314"/>
      <c r="G20" s="1314"/>
      <c r="H20" s="1314"/>
      <c r="I20" s="1314"/>
      <c r="J20" s="1314"/>
      <c r="K20" s="1111"/>
      <c r="L20" s="1111"/>
      <c r="M20" s="1111"/>
      <c r="N20" s="1111"/>
      <c r="O20" s="1111"/>
    </row>
    <row r="21" spans="1:245" ht="30" customHeight="1" x14ac:dyDescent="0.2">
      <c r="A21" s="1392" t="s">
        <v>453</v>
      </c>
      <c r="B21" s="1398"/>
      <c r="C21" s="1398"/>
      <c r="D21" s="1398"/>
      <c r="E21" s="1398"/>
      <c r="F21" s="1398"/>
      <c r="G21" s="1398"/>
      <c r="H21" s="1398"/>
      <c r="I21" s="1398"/>
      <c r="J21" s="1398"/>
      <c r="K21" s="1112"/>
      <c r="L21" s="1112"/>
      <c r="M21" s="1112"/>
      <c r="N21" s="1111"/>
      <c r="O21" s="1111"/>
    </row>
    <row r="22" spans="1:245" s="33" customFormat="1" ht="15" customHeight="1" x14ac:dyDescent="0.2">
      <c r="A22" s="1392" t="s">
        <v>454</v>
      </c>
      <c r="B22" s="1392"/>
      <c r="C22" s="1392"/>
      <c r="D22" s="1392"/>
      <c r="E22" s="1392"/>
      <c r="F22" s="1392"/>
      <c r="G22" s="1392"/>
      <c r="H22" s="1392"/>
      <c r="I22" s="1392"/>
      <c r="J22" s="1392"/>
      <c r="K22" s="1111"/>
      <c r="L22" s="1111"/>
      <c r="M22" s="1111"/>
      <c r="N22" s="1111"/>
      <c r="O22" s="1111"/>
    </row>
    <row r="23" spans="1:245" s="33" customFormat="1" ht="15" customHeight="1" x14ac:dyDescent="0.2">
      <c r="A23" s="1392" t="s">
        <v>455</v>
      </c>
      <c r="B23" s="1392"/>
      <c r="C23" s="1392"/>
      <c r="D23" s="1392"/>
      <c r="E23" s="1392"/>
      <c r="F23" s="1392"/>
      <c r="G23" s="1392"/>
      <c r="H23" s="1392"/>
      <c r="I23" s="1392"/>
      <c r="J23" s="1392"/>
      <c r="K23" s="1111"/>
      <c r="L23" s="1111"/>
      <c r="M23" s="1111"/>
      <c r="N23" s="1111"/>
      <c r="O23" s="1111"/>
      <c r="P23" s="1113"/>
      <c r="Q23" s="1113"/>
      <c r="R23" s="1113"/>
      <c r="S23" s="1113"/>
      <c r="T23" s="1113"/>
      <c r="U23" s="1113"/>
      <c r="V23" s="1113"/>
      <c r="W23" s="1113"/>
      <c r="X23" s="1113"/>
      <c r="Y23" s="1113"/>
      <c r="Z23" s="1113"/>
      <c r="AA23" s="1113"/>
      <c r="AB23" s="1113"/>
      <c r="AC23" s="1113"/>
      <c r="AD23" s="1113"/>
      <c r="AE23" s="1113"/>
      <c r="AF23" s="1113"/>
      <c r="AG23" s="1113"/>
      <c r="AH23" s="1113"/>
      <c r="AI23" s="1113"/>
      <c r="AJ23" s="1113"/>
      <c r="AK23" s="1113"/>
      <c r="AL23" s="1113"/>
      <c r="AM23" s="1113"/>
      <c r="AN23" s="1113"/>
      <c r="AO23" s="1113"/>
      <c r="AP23" s="1113"/>
      <c r="AQ23" s="1113"/>
      <c r="AR23" s="1113"/>
      <c r="AS23" s="1113"/>
      <c r="AT23" s="1113"/>
      <c r="AU23" s="1113"/>
      <c r="AV23" s="1113"/>
      <c r="AW23" s="1113"/>
      <c r="AX23" s="1113"/>
      <c r="AY23" s="1113"/>
      <c r="AZ23" s="1113"/>
      <c r="BA23" s="1113"/>
      <c r="BB23" s="1113"/>
      <c r="BC23" s="1113"/>
      <c r="BD23" s="1113"/>
      <c r="BE23" s="1113"/>
      <c r="BF23" s="1113"/>
      <c r="BG23" s="1113"/>
      <c r="BH23" s="1113"/>
      <c r="BI23" s="1113"/>
      <c r="BJ23" s="1113"/>
      <c r="BK23" s="1113"/>
      <c r="BL23" s="1113"/>
      <c r="BM23" s="1113"/>
      <c r="BN23" s="1113"/>
      <c r="BO23" s="1113"/>
      <c r="BP23" s="1113"/>
      <c r="BQ23" s="1113"/>
      <c r="BR23" s="1113"/>
      <c r="BS23" s="1113"/>
      <c r="BT23" s="1113"/>
      <c r="BU23" s="1113"/>
      <c r="BV23" s="1113"/>
      <c r="BW23" s="1113"/>
      <c r="BX23" s="1113"/>
      <c r="BY23" s="1113"/>
      <c r="BZ23" s="1113"/>
      <c r="CA23" s="1113"/>
      <c r="CB23" s="1113"/>
      <c r="CC23" s="1113"/>
      <c r="CD23" s="1113"/>
      <c r="CE23" s="1113"/>
      <c r="CF23" s="1113"/>
      <c r="CG23" s="1113"/>
      <c r="CH23" s="1113"/>
      <c r="CI23" s="1113"/>
      <c r="CJ23" s="1113"/>
      <c r="CK23" s="1113"/>
      <c r="CL23" s="1113"/>
      <c r="CM23" s="1113"/>
      <c r="CN23" s="1113"/>
      <c r="CO23" s="1113"/>
      <c r="CP23" s="1113"/>
      <c r="CQ23" s="1113"/>
      <c r="CR23" s="1113"/>
      <c r="CS23" s="1113"/>
      <c r="CT23" s="1113"/>
      <c r="CU23" s="1113"/>
      <c r="CV23" s="1113"/>
      <c r="CW23" s="1113"/>
      <c r="CX23" s="1113"/>
      <c r="CY23" s="1113"/>
      <c r="CZ23" s="1113"/>
      <c r="DA23" s="1113"/>
      <c r="DB23" s="1113"/>
      <c r="DC23" s="1113"/>
      <c r="DD23" s="1113"/>
      <c r="DE23" s="1113"/>
      <c r="DF23" s="1113"/>
      <c r="DG23" s="1113"/>
      <c r="DH23" s="1113"/>
      <c r="DI23" s="1113"/>
      <c r="DJ23" s="1113"/>
      <c r="DK23" s="1113"/>
      <c r="DL23" s="1113"/>
      <c r="DM23" s="1113"/>
      <c r="DN23" s="1113"/>
      <c r="DO23" s="1113"/>
      <c r="DP23" s="1113"/>
      <c r="DQ23" s="1113"/>
      <c r="DR23" s="1113"/>
      <c r="DS23" s="1113"/>
      <c r="DT23" s="1113"/>
      <c r="DU23" s="1113"/>
      <c r="DV23" s="1113"/>
      <c r="DW23" s="1113"/>
      <c r="DX23" s="1113"/>
      <c r="DY23" s="1113"/>
      <c r="DZ23" s="1113"/>
      <c r="EA23" s="1113"/>
      <c r="EB23" s="1113"/>
      <c r="EC23" s="1113"/>
      <c r="ED23" s="1113"/>
      <c r="EE23" s="1113"/>
      <c r="EF23" s="1113"/>
      <c r="EG23" s="1113"/>
      <c r="EH23" s="1113"/>
      <c r="EI23" s="1113"/>
      <c r="EJ23" s="1113"/>
      <c r="EK23" s="1113"/>
      <c r="EL23" s="1113"/>
      <c r="EM23" s="1113"/>
      <c r="EN23" s="1113"/>
      <c r="EO23" s="1113"/>
      <c r="EP23" s="1113"/>
      <c r="EQ23" s="1113"/>
      <c r="ER23" s="1113"/>
      <c r="ES23" s="1113"/>
      <c r="ET23" s="1113"/>
      <c r="EU23" s="1113"/>
      <c r="EV23" s="1113"/>
      <c r="EW23" s="1113"/>
      <c r="EX23" s="1113"/>
      <c r="EY23" s="1113"/>
      <c r="EZ23" s="1113"/>
      <c r="FA23" s="1113"/>
      <c r="FB23" s="1113"/>
      <c r="FC23" s="1113"/>
      <c r="FD23" s="1113"/>
      <c r="FE23" s="1113"/>
      <c r="FF23" s="1113"/>
      <c r="FG23" s="1113"/>
      <c r="FH23" s="1113"/>
      <c r="FI23" s="1113"/>
      <c r="FJ23" s="1113"/>
      <c r="FK23" s="1113"/>
      <c r="FL23" s="1113"/>
      <c r="FM23" s="1113"/>
      <c r="FN23" s="1113"/>
      <c r="FO23" s="1113"/>
      <c r="FP23" s="1113"/>
      <c r="FQ23" s="1113"/>
      <c r="FR23" s="1113"/>
      <c r="FS23" s="1113"/>
      <c r="FT23" s="1113"/>
      <c r="FU23" s="1113"/>
      <c r="FV23" s="1113"/>
      <c r="FW23" s="1113"/>
      <c r="FX23" s="1113"/>
      <c r="FY23" s="1113"/>
      <c r="FZ23" s="1113"/>
      <c r="GA23" s="1113"/>
      <c r="GB23" s="1113"/>
      <c r="GC23" s="1113"/>
      <c r="GD23" s="1113"/>
      <c r="GE23" s="1113"/>
      <c r="GF23" s="1113"/>
      <c r="GG23" s="1113"/>
      <c r="GH23" s="1113"/>
      <c r="GI23" s="1113"/>
      <c r="GJ23" s="1113"/>
      <c r="GK23" s="1113"/>
      <c r="GL23" s="1113"/>
      <c r="GM23" s="1113"/>
      <c r="GN23" s="1113"/>
      <c r="GO23" s="1113"/>
      <c r="GP23" s="1113"/>
      <c r="GQ23" s="1113"/>
      <c r="GR23" s="1113"/>
      <c r="GS23" s="1113"/>
      <c r="GT23" s="1113"/>
      <c r="GU23" s="1113"/>
      <c r="GV23" s="1113"/>
      <c r="GW23" s="1113"/>
      <c r="GX23" s="1113"/>
      <c r="GY23" s="1113"/>
      <c r="GZ23" s="1113"/>
      <c r="HA23" s="1113"/>
      <c r="HB23" s="1113"/>
      <c r="HC23" s="1113"/>
      <c r="HD23" s="1113"/>
      <c r="HE23" s="1113"/>
      <c r="HF23" s="1113"/>
      <c r="HG23" s="1113"/>
      <c r="HH23" s="1113"/>
      <c r="HI23" s="1113"/>
      <c r="HJ23" s="1113"/>
      <c r="HK23" s="1113"/>
      <c r="HL23" s="1113"/>
      <c r="HM23" s="1113"/>
      <c r="HN23" s="1113"/>
      <c r="HO23" s="1113"/>
      <c r="HP23" s="1113"/>
      <c r="HQ23" s="1113"/>
      <c r="HR23" s="1113"/>
      <c r="HS23" s="1113"/>
      <c r="HT23" s="1113"/>
      <c r="HU23" s="1113"/>
      <c r="HV23" s="1113"/>
      <c r="HW23" s="1113"/>
      <c r="HX23" s="1113"/>
      <c r="HY23" s="1113"/>
      <c r="HZ23" s="1113"/>
      <c r="IA23" s="1113"/>
      <c r="IB23" s="1113"/>
      <c r="IC23" s="1113"/>
      <c r="ID23" s="1113"/>
      <c r="IE23" s="1113"/>
      <c r="IF23" s="1113"/>
      <c r="IG23" s="1113"/>
      <c r="IH23" s="1113"/>
      <c r="II23" s="1113"/>
      <c r="IJ23" s="1113"/>
      <c r="IK23" s="1113"/>
    </row>
    <row r="24" spans="1:245" s="33" customFormat="1" ht="30" customHeight="1" x14ac:dyDescent="0.2">
      <c r="A24" s="1392" t="s">
        <v>456</v>
      </c>
      <c r="B24" s="1398"/>
      <c r="C24" s="1398"/>
      <c r="D24" s="1398"/>
      <c r="E24" s="1398"/>
      <c r="F24" s="1398"/>
      <c r="G24" s="1398"/>
      <c r="H24" s="1398"/>
      <c r="I24" s="1398"/>
      <c r="J24" s="1398"/>
      <c r="K24" s="1112"/>
      <c r="L24" s="1112"/>
      <c r="M24" s="1112"/>
      <c r="N24" s="1112"/>
      <c r="O24" s="1112"/>
      <c r="P24" s="1113"/>
      <c r="Q24" s="1113"/>
      <c r="R24" s="1113"/>
      <c r="S24" s="1113"/>
      <c r="T24" s="1113"/>
      <c r="U24" s="1113"/>
      <c r="V24" s="1113"/>
      <c r="W24" s="1113"/>
      <c r="X24" s="1113"/>
      <c r="Y24" s="1113"/>
      <c r="Z24" s="1113"/>
      <c r="AA24" s="1113"/>
      <c r="AB24" s="1113"/>
      <c r="AC24" s="1113"/>
      <c r="AD24" s="1113"/>
      <c r="AE24" s="1113"/>
      <c r="AF24" s="1113"/>
      <c r="AG24" s="1113"/>
      <c r="AH24" s="1113"/>
      <c r="AI24" s="1113"/>
      <c r="AJ24" s="1113"/>
      <c r="AK24" s="1113"/>
      <c r="AL24" s="1113"/>
      <c r="AM24" s="1113"/>
      <c r="AN24" s="1113"/>
      <c r="AO24" s="1113"/>
      <c r="AP24" s="1113"/>
      <c r="AQ24" s="1113"/>
      <c r="AR24" s="1113"/>
      <c r="AS24" s="1113"/>
      <c r="AT24" s="1113"/>
      <c r="AU24" s="1113"/>
      <c r="AV24" s="1113"/>
      <c r="AW24" s="1113"/>
      <c r="AX24" s="1113"/>
      <c r="AY24" s="1113"/>
      <c r="AZ24" s="1113"/>
      <c r="BA24" s="1113"/>
      <c r="BB24" s="1113"/>
      <c r="BC24" s="1113"/>
      <c r="BD24" s="1113"/>
      <c r="BE24" s="1113"/>
      <c r="BF24" s="1113"/>
      <c r="BG24" s="1113"/>
      <c r="BH24" s="1113"/>
      <c r="BI24" s="1113"/>
      <c r="BJ24" s="1113"/>
      <c r="BK24" s="1113"/>
      <c r="BL24" s="1113"/>
      <c r="BM24" s="1113"/>
      <c r="BN24" s="1113"/>
      <c r="BO24" s="1113"/>
      <c r="BP24" s="1113"/>
      <c r="BQ24" s="1113"/>
      <c r="BR24" s="1113"/>
      <c r="BS24" s="1113"/>
      <c r="BT24" s="1113"/>
      <c r="BU24" s="1113"/>
      <c r="BV24" s="1113"/>
      <c r="BW24" s="1113"/>
      <c r="BX24" s="1113"/>
      <c r="BY24" s="1113"/>
      <c r="BZ24" s="1113"/>
      <c r="CA24" s="1113"/>
      <c r="CB24" s="1113"/>
      <c r="CC24" s="1113"/>
      <c r="CD24" s="1113"/>
      <c r="CE24" s="1113"/>
      <c r="CF24" s="1113"/>
      <c r="CG24" s="1113"/>
      <c r="CH24" s="1113"/>
      <c r="CI24" s="1113"/>
      <c r="CJ24" s="1113"/>
      <c r="CK24" s="1113"/>
      <c r="CL24" s="1113"/>
      <c r="CM24" s="1113"/>
      <c r="CN24" s="1113"/>
      <c r="CO24" s="1113"/>
      <c r="CP24" s="1113"/>
      <c r="CQ24" s="1113"/>
      <c r="CR24" s="1113"/>
      <c r="CS24" s="1113"/>
      <c r="CT24" s="1113"/>
      <c r="CU24" s="1113"/>
      <c r="CV24" s="1113"/>
      <c r="CW24" s="1113"/>
      <c r="CX24" s="1113"/>
      <c r="CY24" s="1113"/>
      <c r="CZ24" s="1113"/>
      <c r="DA24" s="1113"/>
      <c r="DB24" s="1113"/>
      <c r="DC24" s="1113"/>
      <c r="DD24" s="1113"/>
      <c r="DE24" s="1113"/>
      <c r="DF24" s="1113"/>
      <c r="DG24" s="1113"/>
      <c r="DH24" s="1113"/>
      <c r="DI24" s="1113"/>
      <c r="DJ24" s="1113"/>
      <c r="DK24" s="1113"/>
      <c r="DL24" s="1113"/>
      <c r="DM24" s="1113"/>
      <c r="DN24" s="1113"/>
      <c r="DO24" s="1113"/>
      <c r="DP24" s="1113"/>
      <c r="DQ24" s="1113"/>
      <c r="DR24" s="1113"/>
      <c r="DS24" s="1113"/>
      <c r="DT24" s="1113"/>
      <c r="DU24" s="1113"/>
      <c r="DV24" s="1113"/>
      <c r="DW24" s="1113"/>
      <c r="DX24" s="1113"/>
      <c r="DY24" s="1113"/>
      <c r="DZ24" s="1113"/>
      <c r="EA24" s="1113"/>
      <c r="EB24" s="1113"/>
      <c r="EC24" s="1113"/>
      <c r="ED24" s="1113"/>
      <c r="EE24" s="1113"/>
      <c r="EF24" s="1113"/>
      <c r="EG24" s="1113"/>
      <c r="EH24" s="1113"/>
      <c r="EI24" s="1113"/>
      <c r="EJ24" s="1113"/>
      <c r="EK24" s="1113"/>
      <c r="EL24" s="1113"/>
      <c r="EM24" s="1113"/>
      <c r="EN24" s="1113"/>
      <c r="EO24" s="1113"/>
      <c r="EP24" s="1113"/>
      <c r="EQ24" s="1113"/>
      <c r="ER24" s="1113"/>
      <c r="ES24" s="1113"/>
      <c r="ET24" s="1113"/>
      <c r="EU24" s="1113"/>
      <c r="EV24" s="1113"/>
      <c r="EW24" s="1113"/>
      <c r="EX24" s="1113"/>
      <c r="EY24" s="1113"/>
      <c r="EZ24" s="1113"/>
      <c r="FA24" s="1113"/>
      <c r="FB24" s="1113"/>
      <c r="FC24" s="1113"/>
      <c r="FD24" s="1113"/>
      <c r="FE24" s="1113"/>
      <c r="FF24" s="1113"/>
      <c r="FG24" s="1113"/>
      <c r="FH24" s="1113"/>
      <c r="FI24" s="1113"/>
      <c r="FJ24" s="1113"/>
      <c r="FK24" s="1113"/>
      <c r="FL24" s="1113"/>
      <c r="FM24" s="1113"/>
      <c r="FN24" s="1113"/>
      <c r="FO24" s="1113"/>
      <c r="FP24" s="1113"/>
      <c r="FQ24" s="1113"/>
      <c r="FR24" s="1113"/>
      <c r="FS24" s="1113"/>
      <c r="FT24" s="1113"/>
      <c r="FU24" s="1113"/>
      <c r="FV24" s="1113"/>
      <c r="FW24" s="1113"/>
      <c r="FX24" s="1113"/>
      <c r="FY24" s="1113"/>
      <c r="FZ24" s="1113"/>
      <c r="GA24" s="1113"/>
      <c r="GB24" s="1113"/>
      <c r="GC24" s="1113"/>
      <c r="GD24" s="1113"/>
      <c r="GE24" s="1113"/>
      <c r="GF24" s="1113"/>
      <c r="GG24" s="1113"/>
      <c r="GH24" s="1113"/>
      <c r="GI24" s="1113"/>
      <c r="GJ24" s="1113"/>
      <c r="GK24" s="1113"/>
      <c r="GL24" s="1113"/>
      <c r="GM24" s="1113"/>
      <c r="GN24" s="1113"/>
      <c r="GO24" s="1113"/>
      <c r="GP24" s="1113"/>
      <c r="GQ24" s="1113"/>
      <c r="GR24" s="1113"/>
      <c r="GS24" s="1113"/>
      <c r="GT24" s="1113"/>
      <c r="GU24" s="1113"/>
      <c r="GV24" s="1113"/>
      <c r="GW24" s="1113"/>
      <c r="GX24" s="1113"/>
      <c r="GY24" s="1113"/>
      <c r="GZ24" s="1113"/>
      <c r="HA24" s="1113"/>
      <c r="HB24" s="1113"/>
      <c r="HC24" s="1113"/>
      <c r="HD24" s="1113"/>
      <c r="HE24" s="1113"/>
      <c r="HF24" s="1113"/>
      <c r="HG24" s="1113"/>
      <c r="HH24" s="1113"/>
      <c r="HI24" s="1113"/>
      <c r="HJ24" s="1113"/>
      <c r="HK24" s="1113"/>
      <c r="HL24" s="1113"/>
      <c r="HM24" s="1113"/>
      <c r="HN24" s="1113"/>
      <c r="HO24" s="1113"/>
      <c r="HP24" s="1113"/>
      <c r="HQ24" s="1113"/>
      <c r="HR24" s="1113"/>
      <c r="HS24" s="1113"/>
      <c r="HT24" s="1113"/>
      <c r="HU24" s="1113"/>
      <c r="HV24" s="1113"/>
      <c r="HW24" s="1113"/>
      <c r="HX24" s="1113"/>
      <c r="HY24" s="1113"/>
      <c r="HZ24" s="1113"/>
      <c r="IA24" s="1113"/>
      <c r="IB24" s="1113"/>
      <c r="IC24" s="1113"/>
      <c r="ID24" s="1113"/>
      <c r="IE24" s="1113"/>
      <c r="IF24" s="1113"/>
      <c r="IG24" s="1113"/>
      <c r="IH24" s="1113"/>
      <c r="II24" s="1113"/>
      <c r="IJ24" s="1113"/>
      <c r="IK24" s="1113"/>
    </row>
    <row r="25" spans="1:245" s="33" customFormat="1" ht="15" customHeight="1" x14ac:dyDescent="0.2">
      <c r="A25" s="1399" t="s">
        <v>457</v>
      </c>
      <c r="B25" s="1400"/>
      <c r="C25" s="1400"/>
      <c r="D25" s="1400"/>
      <c r="E25" s="1400"/>
      <c r="F25" s="1400"/>
      <c r="G25" s="1400"/>
      <c r="H25" s="1400"/>
      <c r="I25" s="1400"/>
      <c r="J25" s="1400"/>
      <c r="K25" s="1112"/>
      <c r="L25" s="1112"/>
      <c r="M25" s="1112"/>
      <c r="N25" s="1112"/>
      <c r="O25" s="1112"/>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3"/>
      <c r="BH25" s="1113"/>
      <c r="BI25" s="1113"/>
      <c r="BJ25" s="1113"/>
      <c r="BK25" s="1113"/>
      <c r="BL25" s="1113"/>
      <c r="BM25" s="1113"/>
      <c r="BN25" s="1113"/>
      <c r="BO25" s="1113"/>
      <c r="BP25" s="1113"/>
      <c r="BQ25" s="1113"/>
      <c r="BR25" s="1113"/>
      <c r="BS25" s="1113"/>
      <c r="BT25" s="1113"/>
      <c r="BU25" s="1113"/>
      <c r="BV25" s="1113"/>
      <c r="BW25" s="1113"/>
      <c r="BX25" s="1113"/>
      <c r="BY25" s="1113"/>
      <c r="BZ25" s="1113"/>
      <c r="CA25" s="1113"/>
      <c r="CB25" s="1113"/>
      <c r="CC25" s="1113"/>
      <c r="CD25" s="1113"/>
      <c r="CE25" s="1113"/>
      <c r="CF25" s="1113"/>
      <c r="CG25" s="1113"/>
      <c r="CH25" s="1113"/>
      <c r="CI25" s="1113"/>
      <c r="CJ25" s="1113"/>
      <c r="CK25" s="1113"/>
      <c r="CL25" s="1113"/>
      <c r="CM25" s="1113"/>
      <c r="CN25" s="1113"/>
      <c r="CO25" s="1113"/>
      <c r="CP25" s="1113"/>
      <c r="CQ25" s="1113"/>
      <c r="CR25" s="1113"/>
      <c r="CS25" s="1113"/>
      <c r="CT25" s="1113"/>
      <c r="CU25" s="1113"/>
      <c r="CV25" s="1113"/>
      <c r="CW25" s="1113"/>
      <c r="CX25" s="1113"/>
      <c r="CY25" s="1113"/>
      <c r="CZ25" s="1113"/>
      <c r="DA25" s="1113"/>
      <c r="DB25" s="1113"/>
      <c r="DC25" s="1113"/>
      <c r="DD25" s="1113"/>
      <c r="DE25" s="1113"/>
      <c r="DF25" s="1113"/>
      <c r="DG25" s="1113"/>
      <c r="DH25" s="1113"/>
      <c r="DI25" s="1113"/>
      <c r="DJ25" s="1113"/>
      <c r="DK25" s="1113"/>
      <c r="DL25" s="1113"/>
      <c r="DM25" s="1113"/>
      <c r="DN25" s="1113"/>
      <c r="DO25" s="1113"/>
      <c r="DP25" s="1113"/>
      <c r="DQ25" s="1113"/>
      <c r="DR25" s="1113"/>
      <c r="DS25" s="1113"/>
      <c r="DT25" s="1113"/>
      <c r="DU25" s="1113"/>
      <c r="DV25" s="1113"/>
      <c r="DW25" s="1113"/>
      <c r="DX25" s="1113"/>
      <c r="DY25" s="1113"/>
      <c r="DZ25" s="1113"/>
      <c r="EA25" s="1113"/>
      <c r="EB25" s="1113"/>
      <c r="EC25" s="1113"/>
      <c r="ED25" s="1113"/>
      <c r="EE25" s="1113"/>
      <c r="EF25" s="1113"/>
      <c r="EG25" s="1113"/>
      <c r="EH25" s="1113"/>
      <c r="EI25" s="1113"/>
      <c r="EJ25" s="1113"/>
      <c r="EK25" s="1113"/>
      <c r="EL25" s="1113"/>
      <c r="EM25" s="1113"/>
      <c r="EN25" s="1113"/>
      <c r="EO25" s="1113"/>
      <c r="EP25" s="1113"/>
      <c r="EQ25" s="1113"/>
      <c r="ER25" s="1113"/>
      <c r="ES25" s="1113"/>
      <c r="ET25" s="1113"/>
      <c r="EU25" s="1113"/>
      <c r="EV25" s="1113"/>
      <c r="EW25" s="1113"/>
      <c r="EX25" s="1113"/>
      <c r="EY25" s="1113"/>
      <c r="EZ25" s="1113"/>
      <c r="FA25" s="1113"/>
      <c r="FB25" s="1113"/>
      <c r="FC25" s="1113"/>
      <c r="FD25" s="1113"/>
      <c r="FE25" s="1113"/>
      <c r="FF25" s="1113"/>
      <c r="FG25" s="1113"/>
      <c r="FH25" s="1113"/>
      <c r="FI25" s="1113"/>
      <c r="FJ25" s="1113"/>
      <c r="FK25" s="1113"/>
      <c r="FL25" s="1113"/>
      <c r="FM25" s="1113"/>
      <c r="FN25" s="1113"/>
      <c r="FO25" s="1113"/>
      <c r="FP25" s="1113"/>
      <c r="FQ25" s="1113"/>
      <c r="FR25" s="1113"/>
      <c r="FS25" s="1113"/>
      <c r="FT25" s="1113"/>
      <c r="FU25" s="1113"/>
      <c r="FV25" s="1113"/>
      <c r="FW25" s="1113"/>
      <c r="FX25" s="1113"/>
      <c r="FY25" s="1113"/>
      <c r="FZ25" s="1113"/>
      <c r="GA25" s="1113"/>
      <c r="GB25" s="1113"/>
      <c r="GC25" s="1113"/>
      <c r="GD25" s="1113"/>
      <c r="GE25" s="1113"/>
      <c r="GF25" s="1113"/>
      <c r="GG25" s="1113"/>
      <c r="GH25" s="1113"/>
      <c r="GI25" s="1113"/>
      <c r="GJ25" s="1113"/>
      <c r="GK25" s="1113"/>
      <c r="GL25" s="1113"/>
      <c r="GM25" s="1113"/>
      <c r="GN25" s="1113"/>
      <c r="GO25" s="1113"/>
      <c r="GP25" s="1113"/>
      <c r="GQ25" s="1113"/>
      <c r="GR25" s="1113"/>
      <c r="GS25" s="1113"/>
      <c r="GT25" s="1113"/>
      <c r="GU25" s="1113"/>
      <c r="GV25" s="1113"/>
      <c r="GW25" s="1113"/>
      <c r="GX25" s="1113"/>
      <c r="GY25" s="1113"/>
      <c r="GZ25" s="1113"/>
      <c r="HA25" s="1113"/>
      <c r="HB25" s="1113"/>
      <c r="HC25" s="1113"/>
      <c r="HD25" s="1113"/>
      <c r="HE25" s="1113"/>
      <c r="HF25" s="1113"/>
      <c r="HG25" s="1113"/>
      <c r="HH25" s="1113"/>
      <c r="HI25" s="1113"/>
      <c r="HJ25" s="1113"/>
      <c r="HK25" s="1113"/>
      <c r="HL25" s="1113"/>
      <c r="HM25" s="1113"/>
      <c r="HN25" s="1113"/>
      <c r="HO25" s="1113"/>
      <c r="HP25" s="1113"/>
      <c r="HQ25" s="1113"/>
      <c r="HR25" s="1113"/>
      <c r="HS25" s="1113"/>
      <c r="HT25" s="1113"/>
      <c r="HU25" s="1113"/>
      <c r="HV25" s="1113"/>
      <c r="HW25" s="1113"/>
      <c r="HX25" s="1113"/>
      <c r="HY25" s="1113"/>
      <c r="HZ25" s="1113"/>
      <c r="IA25" s="1113"/>
      <c r="IB25" s="1113"/>
      <c r="IC25" s="1113"/>
      <c r="ID25" s="1113"/>
      <c r="IE25" s="1113"/>
      <c r="IF25" s="1113"/>
      <c r="IG25" s="1113"/>
      <c r="IH25" s="1113"/>
      <c r="II25" s="1113"/>
      <c r="IJ25" s="1113"/>
      <c r="IK25" s="1113"/>
    </row>
    <row r="26" spans="1:245" ht="15" customHeight="1" x14ac:dyDescent="0.2">
      <c r="A26" s="1392" t="s">
        <v>82</v>
      </c>
      <c r="B26" s="1392"/>
      <c r="C26" s="1392"/>
      <c r="D26" s="1392"/>
      <c r="E26" s="1392"/>
      <c r="F26" s="1392"/>
      <c r="G26" s="1392"/>
      <c r="H26" s="1392"/>
      <c r="I26" s="1392"/>
      <c r="J26" s="1392"/>
      <c r="K26" s="1111"/>
      <c r="L26" s="1111"/>
      <c r="M26" s="1111"/>
      <c r="N26" s="1111"/>
      <c r="O26" s="1111"/>
    </row>
    <row r="27" spans="1:245" s="1114" customFormat="1" ht="15" x14ac:dyDescent="0.25"/>
    <row r="28" spans="1:245" s="1114" customFormat="1" ht="15" x14ac:dyDescent="0.25"/>
    <row r="29" spans="1:245" s="1114" customFormat="1" ht="15" x14ac:dyDescent="0.25"/>
  </sheetData>
  <mergeCells count="12">
    <mergeCell ref="A26:J26"/>
    <mergeCell ref="C3:D3"/>
    <mergeCell ref="F3:G3"/>
    <mergeCell ref="C4:D4"/>
    <mergeCell ref="F4:G4"/>
    <mergeCell ref="A19:J19"/>
    <mergeCell ref="A20:J20"/>
    <mergeCell ref="A21:J21"/>
    <mergeCell ref="A22:J22"/>
    <mergeCell ref="A23:J23"/>
    <mergeCell ref="A24:J24"/>
    <mergeCell ref="A25:J25"/>
  </mergeCells>
  <hyperlinks>
    <hyperlink ref="A25" r:id="rId1"/>
  </hyperlinks>
  <pageMargins left="0.7" right="0.7" top="0.75" bottom="0.75" header="0.3" footer="0.3"/>
  <pageSetup paperSize="9" scale="75" fitToHeight="0" orientation="landscape" horizontalDpi="1200" verticalDpi="1200" r:id="rId2"/>
  <colBreaks count="1" manualBreakCount="1">
    <brk id="15" max="23" man="1"/>
  </colBreaks>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9" tint="0.79998168889431442"/>
    <pageSetUpPr fitToPage="1"/>
  </sheetPr>
  <dimension ref="A1:E26"/>
  <sheetViews>
    <sheetView showGridLines="0" zoomScale="85" zoomScaleNormal="85" zoomScaleSheetLayoutView="85" workbookViewId="0"/>
  </sheetViews>
  <sheetFormatPr defaultColWidth="9.140625" defaultRowHeight="15" x14ac:dyDescent="0.25"/>
  <cols>
    <col min="1" max="1" width="29.140625" style="20" customWidth="1"/>
    <col min="2" max="2" width="59" style="20" customWidth="1"/>
    <col min="3" max="3" width="12.5703125" style="20" customWidth="1"/>
    <col min="4" max="254" width="9.140625" style="20"/>
    <col min="255" max="255" width="29.140625" style="20" customWidth="1"/>
    <col min="256" max="256" width="59" style="20" customWidth="1"/>
    <col min="257" max="257" width="12.5703125" style="20" customWidth="1"/>
    <col min="258" max="510" width="9.140625" style="20"/>
    <col min="511" max="511" width="29.140625" style="20" customWidth="1"/>
    <col min="512" max="512" width="59" style="20" customWidth="1"/>
    <col min="513" max="513" width="12.5703125" style="20" customWidth="1"/>
    <col min="514" max="766" width="9.140625" style="20"/>
    <col min="767" max="767" width="29.140625" style="20" customWidth="1"/>
    <col min="768" max="768" width="59" style="20" customWidth="1"/>
    <col min="769" max="769" width="12.5703125" style="20" customWidth="1"/>
    <col min="770" max="1022" width="9.140625" style="20"/>
    <col min="1023" max="1023" width="29.140625" style="20" customWidth="1"/>
    <col min="1024" max="1024" width="59" style="20" customWidth="1"/>
    <col min="1025" max="1025" width="12.5703125" style="20" customWidth="1"/>
    <col min="1026" max="1278" width="9.140625" style="20"/>
    <col min="1279" max="1279" width="29.140625" style="20" customWidth="1"/>
    <col min="1280" max="1280" width="59" style="20" customWidth="1"/>
    <col min="1281" max="1281" width="12.5703125" style="20" customWidth="1"/>
    <col min="1282" max="1534" width="9.140625" style="20"/>
    <col min="1535" max="1535" width="29.140625" style="20" customWidth="1"/>
    <col min="1536" max="1536" width="59" style="20" customWidth="1"/>
    <col min="1537" max="1537" width="12.5703125" style="20" customWidth="1"/>
    <col min="1538" max="1790" width="9.140625" style="20"/>
    <col min="1791" max="1791" width="29.140625" style="20" customWidth="1"/>
    <col min="1792" max="1792" width="59" style="20" customWidth="1"/>
    <col min="1793" max="1793" width="12.5703125" style="20" customWidth="1"/>
    <col min="1794" max="2046" width="9.140625" style="20"/>
    <col min="2047" max="2047" width="29.140625" style="20" customWidth="1"/>
    <col min="2048" max="2048" width="59" style="20" customWidth="1"/>
    <col min="2049" max="2049" width="12.5703125" style="20" customWidth="1"/>
    <col min="2050" max="2302" width="9.140625" style="20"/>
    <col min="2303" max="2303" width="29.140625" style="20" customWidth="1"/>
    <col min="2304" max="2304" width="59" style="20" customWidth="1"/>
    <col min="2305" max="2305" width="12.5703125" style="20" customWidth="1"/>
    <col min="2306" max="2558" width="9.140625" style="20"/>
    <col min="2559" max="2559" width="29.140625" style="20" customWidth="1"/>
    <col min="2560" max="2560" width="59" style="20" customWidth="1"/>
    <col min="2561" max="2561" width="12.5703125" style="20" customWidth="1"/>
    <col min="2562" max="2814" width="9.140625" style="20"/>
    <col min="2815" max="2815" width="29.140625" style="20" customWidth="1"/>
    <col min="2816" max="2816" width="59" style="20" customWidth="1"/>
    <col min="2817" max="2817" width="12.5703125" style="20" customWidth="1"/>
    <col min="2818" max="3070" width="9.140625" style="20"/>
    <col min="3071" max="3071" width="29.140625" style="20" customWidth="1"/>
    <col min="3072" max="3072" width="59" style="20" customWidth="1"/>
    <col min="3073" max="3073" width="12.5703125" style="20" customWidth="1"/>
    <col min="3074" max="3326" width="9.140625" style="20"/>
    <col min="3327" max="3327" width="29.140625" style="20" customWidth="1"/>
    <col min="3328" max="3328" width="59" style="20" customWidth="1"/>
    <col min="3329" max="3329" width="12.5703125" style="20" customWidth="1"/>
    <col min="3330" max="3582" width="9.140625" style="20"/>
    <col min="3583" max="3583" width="29.140625" style="20" customWidth="1"/>
    <col min="3584" max="3584" width="59" style="20" customWidth="1"/>
    <col min="3585" max="3585" width="12.5703125" style="20" customWidth="1"/>
    <col min="3586" max="3838" width="9.140625" style="20"/>
    <col min="3839" max="3839" width="29.140625" style="20" customWidth="1"/>
    <col min="3840" max="3840" width="59" style="20" customWidth="1"/>
    <col min="3841" max="3841" width="12.5703125" style="20" customWidth="1"/>
    <col min="3842" max="4094" width="9.140625" style="20"/>
    <col min="4095" max="4095" width="29.140625" style="20" customWidth="1"/>
    <col min="4096" max="4096" width="59" style="20" customWidth="1"/>
    <col min="4097" max="4097" width="12.5703125" style="20" customWidth="1"/>
    <col min="4098" max="4350" width="9.140625" style="20"/>
    <col min="4351" max="4351" width="29.140625" style="20" customWidth="1"/>
    <col min="4352" max="4352" width="59" style="20" customWidth="1"/>
    <col min="4353" max="4353" width="12.5703125" style="20" customWidth="1"/>
    <col min="4354" max="4606" width="9.140625" style="20"/>
    <col min="4607" max="4607" width="29.140625" style="20" customWidth="1"/>
    <col min="4608" max="4608" width="59" style="20" customWidth="1"/>
    <col min="4609" max="4609" width="12.5703125" style="20" customWidth="1"/>
    <col min="4610" max="4862" width="9.140625" style="20"/>
    <col min="4863" max="4863" width="29.140625" style="20" customWidth="1"/>
    <col min="4864" max="4864" width="59" style="20" customWidth="1"/>
    <col min="4865" max="4865" width="12.5703125" style="20" customWidth="1"/>
    <col min="4866" max="5118" width="9.140625" style="20"/>
    <col min="5119" max="5119" width="29.140625" style="20" customWidth="1"/>
    <col min="5120" max="5120" width="59" style="20" customWidth="1"/>
    <col min="5121" max="5121" width="12.5703125" style="20" customWidth="1"/>
    <col min="5122" max="5374" width="9.140625" style="20"/>
    <col min="5375" max="5375" width="29.140625" style="20" customWidth="1"/>
    <col min="5376" max="5376" width="59" style="20" customWidth="1"/>
    <col min="5377" max="5377" width="12.5703125" style="20" customWidth="1"/>
    <col min="5378" max="5630" width="9.140625" style="20"/>
    <col min="5631" max="5631" width="29.140625" style="20" customWidth="1"/>
    <col min="5632" max="5632" width="59" style="20" customWidth="1"/>
    <col min="5633" max="5633" width="12.5703125" style="20" customWidth="1"/>
    <col min="5634" max="5886" width="9.140625" style="20"/>
    <col min="5887" max="5887" width="29.140625" style="20" customWidth="1"/>
    <col min="5888" max="5888" width="59" style="20" customWidth="1"/>
    <col min="5889" max="5889" width="12.5703125" style="20" customWidth="1"/>
    <col min="5890" max="6142" width="9.140625" style="20"/>
    <col min="6143" max="6143" width="29.140625" style="20" customWidth="1"/>
    <col min="6144" max="6144" width="59" style="20" customWidth="1"/>
    <col min="6145" max="6145" width="12.5703125" style="20" customWidth="1"/>
    <col min="6146" max="6398" width="9.140625" style="20"/>
    <col min="6399" max="6399" width="29.140625" style="20" customWidth="1"/>
    <col min="6400" max="6400" width="59" style="20" customWidth="1"/>
    <col min="6401" max="6401" width="12.5703125" style="20" customWidth="1"/>
    <col min="6402" max="6654" width="9.140625" style="20"/>
    <col min="6655" max="6655" width="29.140625" style="20" customWidth="1"/>
    <col min="6656" max="6656" width="59" style="20" customWidth="1"/>
    <col min="6657" max="6657" width="12.5703125" style="20" customWidth="1"/>
    <col min="6658" max="6910" width="9.140625" style="20"/>
    <col min="6911" max="6911" width="29.140625" style="20" customWidth="1"/>
    <col min="6912" max="6912" width="59" style="20" customWidth="1"/>
    <col min="6913" max="6913" width="12.5703125" style="20" customWidth="1"/>
    <col min="6914" max="7166" width="9.140625" style="20"/>
    <col min="7167" max="7167" width="29.140625" style="20" customWidth="1"/>
    <col min="7168" max="7168" width="59" style="20" customWidth="1"/>
    <col min="7169" max="7169" width="12.5703125" style="20" customWidth="1"/>
    <col min="7170" max="7422" width="9.140625" style="20"/>
    <col min="7423" max="7423" width="29.140625" style="20" customWidth="1"/>
    <col min="7424" max="7424" width="59" style="20" customWidth="1"/>
    <col min="7425" max="7425" width="12.5703125" style="20" customWidth="1"/>
    <col min="7426" max="7678" width="9.140625" style="20"/>
    <col min="7679" max="7679" width="29.140625" style="20" customWidth="1"/>
    <col min="7680" max="7680" width="59" style="20" customWidth="1"/>
    <col min="7681" max="7681" width="12.5703125" style="20" customWidth="1"/>
    <col min="7682" max="7934" width="9.140625" style="20"/>
    <col min="7935" max="7935" width="29.140625" style="20" customWidth="1"/>
    <col min="7936" max="7936" width="59" style="20" customWidth="1"/>
    <col min="7937" max="7937" width="12.5703125" style="20" customWidth="1"/>
    <col min="7938" max="8190" width="9.140625" style="20"/>
    <col min="8191" max="8191" width="29.140625" style="20" customWidth="1"/>
    <col min="8192" max="8192" width="59" style="20" customWidth="1"/>
    <col min="8193" max="8193" width="12.5703125" style="20" customWidth="1"/>
    <col min="8194" max="8446" width="9.140625" style="20"/>
    <col min="8447" max="8447" width="29.140625" style="20" customWidth="1"/>
    <col min="8448" max="8448" width="59" style="20" customWidth="1"/>
    <col min="8449" max="8449" width="12.5703125" style="20" customWidth="1"/>
    <col min="8450" max="8702" width="9.140625" style="20"/>
    <col min="8703" max="8703" width="29.140625" style="20" customWidth="1"/>
    <col min="8704" max="8704" width="59" style="20" customWidth="1"/>
    <col min="8705" max="8705" width="12.5703125" style="20" customWidth="1"/>
    <col min="8706" max="8958" width="9.140625" style="20"/>
    <col min="8959" max="8959" width="29.140625" style="20" customWidth="1"/>
    <col min="8960" max="8960" width="59" style="20" customWidth="1"/>
    <col min="8961" max="8961" width="12.5703125" style="20" customWidth="1"/>
    <col min="8962" max="9214" width="9.140625" style="20"/>
    <col min="9215" max="9215" width="29.140625" style="20" customWidth="1"/>
    <col min="9216" max="9216" width="59" style="20" customWidth="1"/>
    <col min="9217" max="9217" width="12.5703125" style="20" customWidth="1"/>
    <col min="9218" max="9470" width="9.140625" style="20"/>
    <col min="9471" max="9471" width="29.140625" style="20" customWidth="1"/>
    <col min="9472" max="9472" width="59" style="20" customWidth="1"/>
    <col min="9473" max="9473" width="12.5703125" style="20" customWidth="1"/>
    <col min="9474" max="9726" width="9.140625" style="20"/>
    <col min="9727" max="9727" width="29.140625" style="20" customWidth="1"/>
    <col min="9728" max="9728" width="59" style="20" customWidth="1"/>
    <col min="9729" max="9729" width="12.5703125" style="20" customWidth="1"/>
    <col min="9730" max="9982" width="9.140625" style="20"/>
    <col min="9983" max="9983" width="29.140625" style="20" customWidth="1"/>
    <col min="9984" max="9984" width="59" style="20" customWidth="1"/>
    <col min="9985" max="9985" width="12.5703125" style="20" customWidth="1"/>
    <col min="9986" max="10238" width="9.140625" style="20"/>
    <col min="10239" max="10239" width="29.140625" style="20" customWidth="1"/>
    <col min="10240" max="10240" width="59" style="20" customWidth="1"/>
    <col min="10241" max="10241" width="12.5703125" style="20" customWidth="1"/>
    <col min="10242" max="10494" width="9.140625" style="20"/>
    <col min="10495" max="10495" width="29.140625" style="20" customWidth="1"/>
    <col min="10496" max="10496" width="59" style="20" customWidth="1"/>
    <col min="10497" max="10497" width="12.5703125" style="20" customWidth="1"/>
    <col min="10498" max="10750" width="9.140625" style="20"/>
    <col min="10751" max="10751" width="29.140625" style="20" customWidth="1"/>
    <col min="10752" max="10752" width="59" style="20" customWidth="1"/>
    <col min="10753" max="10753" width="12.5703125" style="20" customWidth="1"/>
    <col min="10754" max="11006" width="9.140625" style="20"/>
    <col min="11007" max="11007" width="29.140625" style="20" customWidth="1"/>
    <col min="11008" max="11008" width="59" style="20" customWidth="1"/>
    <col min="11009" max="11009" width="12.5703125" style="20" customWidth="1"/>
    <col min="11010" max="11262" width="9.140625" style="20"/>
    <col min="11263" max="11263" width="29.140625" style="20" customWidth="1"/>
    <col min="11264" max="11264" width="59" style="20" customWidth="1"/>
    <col min="11265" max="11265" width="12.5703125" style="20" customWidth="1"/>
    <col min="11266" max="11518" width="9.140625" style="20"/>
    <col min="11519" max="11519" width="29.140625" style="20" customWidth="1"/>
    <col min="11520" max="11520" width="59" style="20" customWidth="1"/>
    <col min="11521" max="11521" width="12.5703125" style="20" customWidth="1"/>
    <col min="11522" max="11774" width="9.140625" style="20"/>
    <col min="11775" max="11775" width="29.140625" style="20" customWidth="1"/>
    <col min="11776" max="11776" width="59" style="20" customWidth="1"/>
    <col min="11777" max="11777" width="12.5703125" style="20" customWidth="1"/>
    <col min="11778" max="12030" width="9.140625" style="20"/>
    <col min="12031" max="12031" width="29.140625" style="20" customWidth="1"/>
    <col min="12032" max="12032" width="59" style="20" customWidth="1"/>
    <col min="12033" max="12033" width="12.5703125" style="20" customWidth="1"/>
    <col min="12034" max="12286" width="9.140625" style="20"/>
    <col min="12287" max="12287" width="29.140625" style="20" customWidth="1"/>
    <col min="12288" max="12288" width="59" style="20" customWidth="1"/>
    <col min="12289" max="12289" width="12.5703125" style="20" customWidth="1"/>
    <col min="12290" max="12542" width="9.140625" style="20"/>
    <col min="12543" max="12543" width="29.140625" style="20" customWidth="1"/>
    <col min="12544" max="12544" width="59" style="20" customWidth="1"/>
    <col min="12545" max="12545" width="12.5703125" style="20" customWidth="1"/>
    <col min="12546" max="12798" width="9.140625" style="20"/>
    <col min="12799" max="12799" width="29.140625" style="20" customWidth="1"/>
    <col min="12800" max="12800" width="59" style="20" customWidth="1"/>
    <col min="12801" max="12801" width="12.5703125" style="20" customWidth="1"/>
    <col min="12802" max="13054" width="9.140625" style="20"/>
    <col min="13055" max="13055" width="29.140625" style="20" customWidth="1"/>
    <col min="13056" max="13056" width="59" style="20" customWidth="1"/>
    <col min="13057" max="13057" width="12.5703125" style="20" customWidth="1"/>
    <col min="13058" max="13310" width="9.140625" style="20"/>
    <col min="13311" max="13311" width="29.140625" style="20" customWidth="1"/>
    <col min="13312" max="13312" width="59" style="20" customWidth="1"/>
    <col min="13313" max="13313" width="12.5703125" style="20" customWidth="1"/>
    <col min="13314" max="13566" width="9.140625" style="20"/>
    <col min="13567" max="13567" width="29.140625" style="20" customWidth="1"/>
    <col min="13568" max="13568" width="59" style="20" customWidth="1"/>
    <col min="13569" max="13569" width="12.5703125" style="20" customWidth="1"/>
    <col min="13570" max="13822" width="9.140625" style="20"/>
    <col min="13823" max="13823" width="29.140625" style="20" customWidth="1"/>
    <col min="13824" max="13824" width="59" style="20" customWidth="1"/>
    <col min="13825" max="13825" width="12.5703125" style="20" customWidth="1"/>
    <col min="13826" max="14078" width="9.140625" style="20"/>
    <col min="14079" max="14079" width="29.140625" style="20" customWidth="1"/>
    <col min="14080" max="14080" width="59" style="20" customWidth="1"/>
    <col min="14081" max="14081" width="12.5703125" style="20" customWidth="1"/>
    <col min="14082" max="14334" width="9.140625" style="20"/>
    <col min="14335" max="14335" width="29.140625" style="20" customWidth="1"/>
    <col min="14336" max="14336" width="59" style="20" customWidth="1"/>
    <col min="14337" max="14337" width="12.5703125" style="20" customWidth="1"/>
    <col min="14338" max="14590" width="9.140625" style="20"/>
    <col min="14591" max="14591" width="29.140625" style="20" customWidth="1"/>
    <col min="14592" max="14592" width="59" style="20" customWidth="1"/>
    <col min="14593" max="14593" width="12.5703125" style="20" customWidth="1"/>
    <col min="14594" max="14846" width="9.140625" style="20"/>
    <col min="14847" max="14847" width="29.140625" style="20" customWidth="1"/>
    <col min="14848" max="14848" width="59" style="20" customWidth="1"/>
    <col min="14849" max="14849" width="12.5703125" style="20" customWidth="1"/>
    <col min="14850" max="15102" width="9.140625" style="20"/>
    <col min="15103" max="15103" width="29.140625" style="20" customWidth="1"/>
    <col min="15104" max="15104" width="59" style="20" customWidth="1"/>
    <col min="15105" max="15105" width="12.5703125" style="20" customWidth="1"/>
    <col min="15106" max="15358" width="9.140625" style="20"/>
    <col min="15359" max="15359" width="29.140625" style="20" customWidth="1"/>
    <col min="15360" max="15360" width="59" style="20" customWidth="1"/>
    <col min="15361" max="15361" width="12.5703125" style="20" customWidth="1"/>
    <col min="15362" max="15614" width="9.140625" style="20"/>
    <col min="15615" max="15615" width="29.140625" style="20" customWidth="1"/>
    <col min="15616" max="15616" width="59" style="20" customWidth="1"/>
    <col min="15617" max="15617" width="12.5703125" style="20" customWidth="1"/>
    <col min="15618" max="15870" width="9.140625" style="20"/>
    <col min="15871" max="15871" width="29.140625" style="20" customWidth="1"/>
    <col min="15872" max="15872" width="59" style="20" customWidth="1"/>
    <col min="15873" max="15873" width="12.5703125" style="20" customWidth="1"/>
    <col min="15874" max="16126" width="9.140625" style="20"/>
    <col min="16127" max="16127" width="29.140625" style="20" customWidth="1"/>
    <col min="16128" max="16128" width="59" style="20" customWidth="1"/>
    <col min="16129" max="16129" width="12.5703125" style="20" customWidth="1"/>
    <col min="16130" max="16384" width="9.140625" style="20"/>
  </cols>
  <sheetData>
    <row r="1" spans="1:5" ht="15" customHeight="1" x14ac:dyDescent="0.25">
      <c r="A1" s="18" t="s">
        <v>458</v>
      </c>
      <c r="B1" s="19"/>
      <c r="C1" s="19"/>
    </row>
    <row r="2" spans="1:5" ht="15" customHeight="1" x14ac:dyDescent="0.25">
      <c r="A2" s="18"/>
      <c r="B2" s="19"/>
      <c r="C2" s="19"/>
    </row>
    <row r="3" spans="1:5" ht="15" customHeight="1" x14ac:dyDescent="0.25">
      <c r="A3" s="21"/>
      <c r="B3" s="1262" t="s">
        <v>48</v>
      </c>
      <c r="C3" s="1262"/>
      <c r="E3" s="1115"/>
    </row>
    <row r="4" spans="1:5" s="1117" customFormat="1" ht="15" customHeight="1" x14ac:dyDescent="0.25">
      <c r="A4" s="1401"/>
      <c r="B4" s="1401" t="s">
        <v>69</v>
      </c>
      <c r="C4" s="1116" t="s">
        <v>413</v>
      </c>
      <c r="E4" s="1118"/>
    </row>
    <row r="5" spans="1:5" ht="30" customHeight="1" x14ac:dyDescent="0.25">
      <c r="A5" s="1265"/>
      <c r="B5" s="1265"/>
      <c r="C5" s="15" t="s">
        <v>414</v>
      </c>
      <c r="E5" s="1115"/>
    </row>
    <row r="6" spans="1:5" ht="15" customHeight="1" x14ac:dyDescent="0.25">
      <c r="A6" s="1263" t="s">
        <v>51</v>
      </c>
      <c r="B6" s="16" t="s">
        <v>50</v>
      </c>
      <c r="C6" s="22">
        <v>531800</v>
      </c>
      <c r="E6" s="1115"/>
    </row>
    <row r="7" spans="1:5" ht="15" customHeight="1" x14ac:dyDescent="0.25">
      <c r="A7" s="1264"/>
      <c r="B7" s="23" t="s">
        <v>459</v>
      </c>
      <c r="C7" s="1119">
        <v>414400</v>
      </c>
      <c r="E7" s="1115"/>
    </row>
    <row r="8" spans="1:5" ht="15" customHeight="1" x14ac:dyDescent="0.25">
      <c r="A8" s="1264"/>
      <c r="B8" s="23" t="s">
        <v>460</v>
      </c>
      <c r="C8" s="1119">
        <v>48600</v>
      </c>
    </row>
    <row r="9" spans="1:5" ht="15" customHeight="1" x14ac:dyDescent="0.25">
      <c r="A9" s="1264"/>
      <c r="B9" s="23" t="s">
        <v>461</v>
      </c>
      <c r="C9" s="1119">
        <v>32700</v>
      </c>
    </row>
    <row r="10" spans="1:5" ht="15" customHeight="1" x14ac:dyDescent="0.25">
      <c r="A10" s="1265"/>
      <c r="B10" s="24" t="s">
        <v>462</v>
      </c>
      <c r="C10" s="1120">
        <v>52600</v>
      </c>
    </row>
    <row r="11" spans="1:5" ht="15" customHeight="1" thickBot="1" x14ac:dyDescent="0.3">
      <c r="A11" s="25" t="s">
        <v>46</v>
      </c>
      <c r="B11" s="1121"/>
      <c r="C11" s="1122"/>
    </row>
    <row r="12" spans="1:5" s="17" customFormat="1" ht="45" customHeight="1" x14ac:dyDescent="0.2">
      <c r="A12" s="1402" t="s">
        <v>463</v>
      </c>
      <c r="B12" s="1402"/>
      <c r="C12" s="1402"/>
    </row>
    <row r="13" spans="1:5" ht="15" customHeight="1" x14ac:dyDescent="0.25">
      <c r="A13" s="1301" t="s">
        <v>464</v>
      </c>
      <c r="B13" s="1301"/>
      <c r="C13" s="1301"/>
    </row>
    <row r="14" spans="1:5" x14ac:dyDescent="0.25">
      <c r="B14" s="1114"/>
      <c r="C14" s="1114"/>
      <c r="D14" s="1114"/>
      <c r="E14" s="1114"/>
    </row>
    <row r="15" spans="1:5" x14ac:dyDescent="0.25">
      <c r="B15" s="1114"/>
      <c r="C15" s="1114"/>
      <c r="D15" s="1114"/>
      <c r="E15" s="1114"/>
    </row>
    <row r="16" spans="1:5" x14ac:dyDescent="0.25">
      <c r="B16" s="1114"/>
      <c r="C16" s="1114"/>
      <c r="D16" s="1114"/>
      <c r="E16" s="1114"/>
    </row>
    <row r="17" spans="2:5" x14ac:dyDescent="0.25">
      <c r="B17" s="1114"/>
      <c r="C17" s="1114"/>
      <c r="D17" s="1114"/>
      <c r="E17" s="1114"/>
    </row>
    <row r="18" spans="2:5" x14ac:dyDescent="0.25">
      <c r="B18" s="1114"/>
      <c r="C18" s="1114"/>
      <c r="D18" s="1114"/>
      <c r="E18" s="1114"/>
    </row>
    <row r="19" spans="2:5" x14ac:dyDescent="0.25">
      <c r="B19" s="1114"/>
      <c r="C19" s="1114"/>
      <c r="D19" s="1114"/>
      <c r="E19" s="1114"/>
    </row>
    <row r="20" spans="2:5" x14ac:dyDescent="0.25">
      <c r="B20" s="1114"/>
      <c r="C20" s="1114"/>
      <c r="D20" s="1114"/>
      <c r="E20" s="1114"/>
    </row>
    <row r="21" spans="2:5" x14ac:dyDescent="0.25">
      <c r="B21" s="1114"/>
      <c r="C21" s="1114"/>
      <c r="D21" s="1114"/>
      <c r="E21" s="1114"/>
    </row>
    <row r="22" spans="2:5" x14ac:dyDescent="0.25">
      <c r="B22" s="1114"/>
      <c r="C22" s="1114"/>
      <c r="D22" s="1114"/>
      <c r="E22" s="1114"/>
    </row>
    <row r="23" spans="2:5" x14ac:dyDescent="0.25">
      <c r="B23" s="1114"/>
      <c r="C23" s="1114"/>
      <c r="D23" s="1114"/>
      <c r="E23" s="1114"/>
    </row>
    <row r="24" spans="2:5" x14ac:dyDescent="0.25">
      <c r="B24" s="1114"/>
      <c r="C24" s="1114"/>
      <c r="D24" s="1114"/>
      <c r="E24" s="1114"/>
    </row>
    <row r="25" spans="2:5" x14ac:dyDescent="0.25">
      <c r="B25" s="1114"/>
      <c r="C25" s="1114"/>
      <c r="D25" s="1114"/>
      <c r="E25" s="1114"/>
    </row>
    <row r="26" spans="2:5" x14ac:dyDescent="0.25">
      <c r="B26" s="1114"/>
      <c r="C26" s="1114"/>
      <c r="D26" s="1114"/>
      <c r="E26" s="1114"/>
    </row>
  </sheetData>
  <mergeCells count="6">
    <mergeCell ref="A13:C13"/>
    <mergeCell ref="B3:C3"/>
    <mergeCell ref="A4:A5"/>
    <mergeCell ref="B4:B5"/>
    <mergeCell ref="A6:A10"/>
    <mergeCell ref="A12:C12"/>
  </mergeCells>
  <pageMargins left="0.75" right="0.75" top="1" bottom="1" header="0.5" footer="0.5"/>
  <pageSetup paperSize="9"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9" tint="0.79998168889431442"/>
    <pageSetUpPr fitToPage="1"/>
  </sheetPr>
  <dimension ref="A1:J34"/>
  <sheetViews>
    <sheetView showGridLines="0" zoomScale="85" zoomScaleNormal="85" workbookViewId="0"/>
  </sheetViews>
  <sheetFormatPr defaultColWidth="9.28515625" defaultRowHeight="15" x14ac:dyDescent="0.25"/>
  <cols>
    <col min="1" max="1" width="15.7109375" style="14" customWidth="1"/>
    <col min="2" max="2" width="30.140625" style="14" customWidth="1"/>
    <col min="3" max="3" width="40.7109375" style="14" customWidth="1"/>
    <col min="4" max="4" width="12.5703125" style="14" customWidth="1"/>
    <col min="5" max="254" width="9.28515625" style="14"/>
    <col min="255" max="255" width="15.7109375" style="14" customWidth="1"/>
    <col min="256" max="256" width="36.28515625" style="14" customWidth="1"/>
    <col min="257" max="257" width="56.42578125" style="14" customWidth="1"/>
    <col min="258" max="258" width="12.5703125" style="14" customWidth="1"/>
    <col min="259" max="510" width="9.28515625" style="14"/>
    <col min="511" max="511" width="15.7109375" style="14" customWidth="1"/>
    <col min="512" max="512" width="36.28515625" style="14" customWidth="1"/>
    <col min="513" max="513" width="56.42578125" style="14" customWidth="1"/>
    <col min="514" max="514" width="12.5703125" style="14" customWidth="1"/>
    <col min="515" max="766" width="9.28515625" style="14"/>
    <col min="767" max="767" width="15.7109375" style="14" customWidth="1"/>
    <col min="768" max="768" width="36.28515625" style="14" customWidth="1"/>
    <col min="769" max="769" width="56.42578125" style="14" customWidth="1"/>
    <col min="770" max="770" width="12.5703125" style="14" customWidth="1"/>
    <col min="771" max="1022" width="9.28515625" style="14"/>
    <col min="1023" max="1023" width="15.7109375" style="14" customWidth="1"/>
    <col min="1024" max="1024" width="36.28515625" style="14" customWidth="1"/>
    <col min="1025" max="1025" width="56.42578125" style="14" customWidth="1"/>
    <col min="1026" max="1026" width="12.5703125" style="14" customWidth="1"/>
    <col min="1027" max="1278" width="9.28515625" style="14"/>
    <col min="1279" max="1279" width="15.7109375" style="14" customWidth="1"/>
    <col min="1280" max="1280" width="36.28515625" style="14" customWidth="1"/>
    <col min="1281" max="1281" width="56.42578125" style="14" customWidth="1"/>
    <col min="1282" max="1282" width="12.5703125" style="14" customWidth="1"/>
    <col min="1283" max="1534" width="9.28515625" style="14"/>
    <col min="1535" max="1535" width="15.7109375" style="14" customWidth="1"/>
    <col min="1536" max="1536" width="36.28515625" style="14" customWidth="1"/>
    <col min="1537" max="1537" width="56.42578125" style="14" customWidth="1"/>
    <col min="1538" max="1538" width="12.5703125" style="14" customWidth="1"/>
    <col min="1539" max="1790" width="9.28515625" style="14"/>
    <col min="1791" max="1791" width="15.7109375" style="14" customWidth="1"/>
    <col min="1792" max="1792" width="36.28515625" style="14" customWidth="1"/>
    <col min="1793" max="1793" width="56.42578125" style="14" customWidth="1"/>
    <col min="1794" max="1794" width="12.5703125" style="14" customWidth="1"/>
    <col min="1795" max="2046" width="9.28515625" style="14"/>
    <col min="2047" max="2047" width="15.7109375" style="14" customWidth="1"/>
    <col min="2048" max="2048" width="36.28515625" style="14" customWidth="1"/>
    <col min="2049" max="2049" width="56.42578125" style="14" customWidth="1"/>
    <col min="2050" max="2050" width="12.5703125" style="14" customWidth="1"/>
    <col min="2051" max="2302" width="9.28515625" style="14"/>
    <col min="2303" max="2303" width="15.7109375" style="14" customWidth="1"/>
    <col min="2304" max="2304" width="36.28515625" style="14" customWidth="1"/>
    <col min="2305" max="2305" width="56.42578125" style="14" customWidth="1"/>
    <col min="2306" max="2306" width="12.5703125" style="14" customWidth="1"/>
    <col min="2307" max="2558" width="9.28515625" style="14"/>
    <col min="2559" max="2559" width="15.7109375" style="14" customWidth="1"/>
    <col min="2560" max="2560" width="36.28515625" style="14" customWidth="1"/>
    <col min="2561" max="2561" width="56.42578125" style="14" customWidth="1"/>
    <col min="2562" max="2562" width="12.5703125" style="14" customWidth="1"/>
    <col min="2563" max="2814" width="9.28515625" style="14"/>
    <col min="2815" max="2815" width="15.7109375" style="14" customWidth="1"/>
    <col min="2816" max="2816" width="36.28515625" style="14" customWidth="1"/>
    <col min="2817" max="2817" width="56.42578125" style="14" customWidth="1"/>
    <col min="2818" max="2818" width="12.5703125" style="14" customWidth="1"/>
    <col min="2819" max="3070" width="9.28515625" style="14"/>
    <col min="3071" max="3071" width="15.7109375" style="14" customWidth="1"/>
    <col min="3072" max="3072" width="36.28515625" style="14" customWidth="1"/>
    <col min="3073" max="3073" width="56.42578125" style="14" customWidth="1"/>
    <col min="3074" max="3074" width="12.5703125" style="14" customWidth="1"/>
    <col min="3075" max="3326" width="9.28515625" style="14"/>
    <col min="3327" max="3327" width="15.7109375" style="14" customWidth="1"/>
    <col min="3328" max="3328" width="36.28515625" style="14" customWidth="1"/>
    <col min="3329" max="3329" width="56.42578125" style="14" customWidth="1"/>
    <col min="3330" max="3330" width="12.5703125" style="14" customWidth="1"/>
    <col min="3331" max="3582" width="9.28515625" style="14"/>
    <col min="3583" max="3583" width="15.7109375" style="14" customWidth="1"/>
    <col min="3584" max="3584" width="36.28515625" style="14" customWidth="1"/>
    <col min="3585" max="3585" width="56.42578125" style="14" customWidth="1"/>
    <col min="3586" max="3586" width="12.5703125" style="14" customWidth="1"/>
    <col min="3587" max="3838" width="9.28515625" style="14"/>
    <col min="3839" max="3839" width="15.7109375" style="14" customWidth="1"/>
    <col min="3840" max="3840" width="36.28515625" style="14" customWidth="1"/>
    <col min="3841" max="3841" width="56.42578125" style="14" customWidth="1"/>
    <col min="3842" max="3842" width="12.5703125" style="14" customWidth="1"/>
    <col min="3843" max="4094" width="9.28515625" style="14"/>
    <col min="4095" max="4095" width="15.7109375" style="14" customWidth="1"/>
    <col min="4096" max="4096" width="36.28515625" style="14" customWidth="1"/>
    <col min="4097" max="4097" width="56.42578125" style="14" customWidth="1"/>
    <col min="4098" max="4098" width="12.5703125" style="14" customWidth="1"/>
    <col min="4099" max="4350" width="9.28515625" style="14"/>
    <col min="4351" max="4351" width="15.7109375" style="14" customWidth="1"/>
    <col min="4352" max="4352" width="36.28515625" style="14" customWidth="1"/>
    <col min="4353" max="4353" width="56.42578125" style="14" customWidth="1"/>
    <col min="4354" max="4354" width="12.5703125" style="14" customWidth="1"/>
    <col min="4355" max="4606" width="9.28515625" style="14"/>
    <col min="4607" max="4607" width="15.7109375" style="14" customWidth="1"/>
    <col min="4608" max="4608" width="36.28515625" style="14" customWidth="1"/>
    <col min="4609" max="4609" width="56.42578125" style="14" customWidth="1"/>
    <col min="4610" max="4610" width="12.5703125" style="14" customWidth="1"/>
    <col min="4611" max="4862" width="9.28515625" style="14"/>
    <col min="4863" max="4863" width="15.7109375" style="14" customWidth="1"/>
    <col min="4864" max="4864" width="36.28515625" style="14" customWidth="1"/>
    <col min="4865" max="4865" width="56.42578125" style="14" customWidth="1"/>
    <col min="4866" max="4866" width="12.5703125" style="14" customWidth="1"/>
    <col min="4867" max="5118" width="9.28515625" style="14"/>
    <col min="5119" max="5119" width="15.7109375" style="14" customWidth="1"/>
    <col min="5120" max="5120" width="36.28515625" style="14" customWidth="1"/>
    <col min="5121" max="5121" width="56.42578125" style="14" customWidth="1"/>
    <col min="5122" max="5122" width="12.5703125" style="14" customWidth="1"/>
    <col min="5123" max="5374" width="9.28515625" style="14"/>
    <col min="5375" max="5375" width="15.7109375" style="14" customWidth="1"/>
    <col min="5376" max="5376" width="36.28515625" style="14" customWidth="1"/>
    <col min="5377" max="5377" width="56.42578125" style="14" customWidth="1"/>
    <col min="5378" max="5378" width="12.5703125" style="14" customWidth="1"/>
    <col min="5379" max="5630" width="9.28515625" style="14"/>
    <col min="5631" max="5631" width="15.7109375" style="14" customWidth="1"/>
    <col min="5632" max="5632" width="36.28515625" style="14" customWidth="1"/>
    <col min="5633" max="5633" width="56.42578125" style="14" customWidth="1"/>
    <col min="5634" max="5634" width="12.5703125" style="14" customWidth="1"/>
    <col min="5635" max="5886" width="9.28515625" style="14"/>
    <col min="5887" max="5887" width="15.7109375" style="14" customWidth="1"/>
    <col min="5888" max="5888" width="36.28515625" style="14" customWidth="1"/>
    <col min="5889" max="5889" width="56.42578125" style="14" customWidth="1"/>
    <col min="5890" max="5890" width="12.5703125" style="14" customWidth="1"/>
    <col min="5891" max="6142" width="9.28515625" style="14"/>
    <col min="6143" max="6143" width="15.7109375" style="14" customWidth="1"/>
    <col min="6144" max="6144" width="36.28515625" style="14" customWidth="1"/>
    <col min="6145" max="6145" width="56.42578125" style="14" customWidth="1"/>
    <col min="6146" max="6146" width="12.5703125" style="14" customWidth="1"/>
    <col min="6147" max="6398" width="9.28515625" style="14"/>
    <col min="6399" max="6399" width="15.7109375" style="14" customWidth="1"/>
    <col min="6400" max="6400" width="36.28515625" style="14" customWidth="1"/>
    <col min="6401" max="6401" width="56.42578125" style="14" customWidth="1"/>
    <col min="6402" max="6402" width="12.5703125" style="14" customWidth="1"/>
    <col min="6403" max="6654" width="9.28515625" style="14"/>
    <col min="6655" max="6655" width="15.7109375" style="14" customWidth="1"/>
    <col min="6656" max="6656" width="36.28515625" style="14" customWidth="1"/>
    <col min="6657" max="6657" width="56.42578125" style="14" customWidth="1"/>
    <col min="6658" max="6658" width="12.5703125" style="14" customWidth="1"/>
    <col min="6659" max="6910" width="9.28515625" style="14"/>
    <col min="6911" max="6911" width="15.7109375" style="14" customWidth="1"/>
    <col min="6912" max="6912" width="36.28515625" style="14" customWidth="1"/>
    <col min="6913" max="6913" width="56.42578125" style="14" customWidth="1"/>
    <col min="6914" max="6914" width="12.5703125" style="14" customWidth="1"/>
    <col min="6915" max="7166" width="9.28515625" style="14"/>
    <col min="7167" max="7167" width="15.7109375" style="14" customWidth="1"/>
    <col min="7168" max="7168" width="36.28515625" style="14" customWidth="1"/>
    <col min="7169" max="7169" width="56.42578125" style="14" customWidth="1"/>
    <col min="7170" max="7170" width="12.5703125" style="14" customWidth="1"/>
    <col min="7171" max="7422" width="9.28515625" style="14"/>
    <col min="7423" max="7423" width="15.7109375" style="14" customWidth="1"/>
    <col min="7424" max="7424" width="36.28515625" style="14" customWidth="1"/>
    <col min="7425" max="7425" width="56.42578125" style="14" customWidth="1"/>
    <col min="7426" max="7426" width="12.5703125" style="14" customWidth="1"/>
    <col min="7427" max="7678" width="9.28515625" style="14"/>
    <col min="7679" max="7679" width="15.7109375" style="14" customWidth="1"/>
    <col min="7680" max="7680" width="36.28515625" style="14" customWidth="1"/>
    <col min="7681" max="7681" width="56.42578125" style="14" customWidth="1"/>
    <col min="7682" max="7682" width="12.5703125" style="14" customWidth="1"/>
    <col min="7683" max="7934" width="9.28515625" style="14"/>
    <col min="7935" max="7935" width="15.7109375" style="14" customWidth="1"/>
    <col min="7936" max="7936" width="36.28515625" style="14" customWidth="1"/>
    <col min="7937" max="7937" width="56.42578125" style="14" customWidth="1"/>
    <col min="7938" max="7938" width="12.5703125" style="14" customWidth="1"/>
    <col min="7939" max="8190" width="9.28515625" style="14"/>
    <col min="8191" max="8191" width="15.7109375" style="14" customWidth="1"/>
    <col min="8192" max="8192" width="36.28515625" style="14" customWidth="1"/>
    <col min="8193" max="8193" width="56.42578125" style="14" customWidth="1"/>
    <col min="8194" max="8194" width="12.5703125" style="14" customWidth="1"/>
    <col min="8195" max="8446" width="9.28515625" style="14"/>
    <col min="8447" max="8447" width="15.7109375" style="14" customWidth="1"/>
    <col min="8448" max="8448" width="36.28515625" style="14" customWidth="1"/>
    <col min="8449" max="8449" width="56.42578125" style="14" customWidth="1"/>
    <col min="8450" max="8450" width="12.5703125" style="14" customWidth="1"/>
    <col min="8451" max="8702" width="9.28515625" style="14"/>
    <col min="8703" max="8703" width="15.7109375" style="14" customWidth="1"/>
    <col min="8704" max="8704" width="36.28515625" style="14" customWidth="1"/>
    <col min="8705" max="8705" width="56.42578125" style="14" customWidth="1"/>
    <col min="8706" max="8706" width="12.5703125" style="14" customWidth="1"/>
    <col min="8707" max="8958" width="9.28515625" style="14"/>
    <col min="8959" max="8959" width="15.7109375" style="14" customWidth="1"/>
    <col min="8960" max="8960" width="36.28515625" style="14" customWidth="1"/>
    <col min="8961" max="8961" width="56.42578125" style="14" customWidth="1"/>
    <col min="8962" max="8962" width="12.5703125" style="14" customWidth="1"/>
    <col min="8963" max="9214" width="9.28515625" style="14"/>
    <col min="9215" max="9215" width="15.7109375" style="14" customWidth="1"/>
    <col min="9216" max="9216" width="36.28515625" style="14" customWidth="1"/>
    <col min="9217" max="9217" width="56.42578125" style="14" customWidth="1"/>
    <col min="9218" max="9218" width="12.5703125" style="14" customWidth="1"/>
    <col min="9219" max="9470" width="9.28515625" style="14"/>
    <col min="9471" max="9471" width="15.7109375" style="14" customWidth="1"/>
    <col min="9472" max="9472" width="36.28515625" style="14" customWidth="1"/>
    <col min="9473" max="9473" width="56.42578125" style="14" customWidth="1"/>
    <col min="9474" max="9474" width="12.5703125" style="14" customWidth="1"/>
    <col min="9475" max="9726" width="9.28515625" style="14"/>
    <col min="9727" max="9727" width="15.7109375" style="14" customWidth="1"/>
    <col min="9728" max="9728" width="36.28515625" style="14" customWidth="1"/>
    <col min="9729" max="9729" width="56.42578125" style="14" customWidth="1"/>
    <col min="9730" max="9730" width="12.5703125" style="14" customWidth="1"/>
    <col min="9731" max="9982" width="9.28515625" style="14"/>
    <col min="9983" max="9983" width="15.7109375" style="14" customWidth="1"/>
    <col min="9984" max="9984" width="36.28515625" style="14" customWidth="1"/>
    <col min="9985" max="9985" width="56.42578125" style="14" customWidth="1"/>
    <col min="9986" max="9986" width="12.5703125" style="14" customWidth="1"/>
    <col min="9987" max="10238" width="9.28515625" style="14"/>
    <col min="10239" max="10239" width="15.7109375" style="14" customWidth="1"/>
    <col min="10240" max="10240" width="36.28515625" style="14" customWidth="1"/>
    <col min="10241" max="10241" width="56.42578125" style="14" customWidth="1"/>
    <col min="10242" max="10242" width="12.5703125" style="14" customWidth="1"/>
    <col min="10243" max="10494" width="9.28515625" style="14"/>
    <col min="10495" max="10495" width="15.7109375" style="14" customWidth="1"/>
    <col min="10496" max="10496" width="36.28515625" style="14" customWidth="1"/>
    <col min="10497" max="10497" width="56.42578125" style="14" customWidth="1"/>
    <col min="10498" max="10498" width="12.5703125" style="14" customWidth="1"/>
    <col min="10499" max="10750" width="9.28515625" style="14"/>
    <col min="10751" max="10751" width="15.7109375" style="14" customWidth="1"/>
    <col min="10752" max="10752" width="36.28515625" style="14" customWidth="1"/>
    <col min="10753" max="10753" width="56.42578125" style="14" customWidth="1"/>
    <col min="10754" max="10754" width="12.5703125" style="14" customWidth="1"/>
    <col min="10755" max="11006" width="9.28515625" style="14"/>
    <col min="11007" max="11007" width="15.7109375" style="14" customWidth="1"/>
    <col min="11008" max="11008" width="36.28515625" style="14" customWidth="1"/>
    <col min="11009" max="11009" width="56.42578125" style="14" customWidth="1"/>
    <col min="11010" max="11010" width="12.5703125" style="14" customWidth="1"/>
    <col min="11011" max="11262" width="9.28515625" style="14"/>
    <col min="11263" max="11263" width="15.7109375" style="14" customWidth="1"/>
    <col min="11264" max="11264" width="36.28515625" style="14" customWidth="1"/>
    <col min="11265" max="11265" width="56.42578125" style="14" customWidth="1"/>
    <col min="11266" max="11266" width="12.5703125" style="14" customWidth="1"/>
    <col min="11267" max="11518" width="9.28515625" style="14"/>
    <col min="11519" max="11519" width="15.7109375" style="14" customWidth="1"/>
    <col min="11520" max="11520" width="36.28515625" style="14" customWidth="1"/>
    <col min="11521" max="11521" width="56.42578125" style="14" customWidth="1"/>
    <col min="11522" max="11522" width="12.5703125" style="14" customWidth="1"/>
    <col min="11523" max="11774" width="9.28515625" style="14"/>
    <col min="11775" max="11775" width="15.7109375" style="14" customWidth="1"/>
    <col min="11776" max="11776" width="36.28515625" style="14" customWidth="1"/>
    <col min="11777" max="11777" width="56.42578125" style="14" customWidth="1"/>
    <col min="11778" max="11778" width="12.5703125" style="14" customWidth="1"/>
    <col min="11779" max="12030" width="9.28515625" style="14"/>
    <col min="12031" max="12031" width="15.7109375" style="14" customWidth="1"/>
    <col min="12032" max="12032" width="36.28515625" style="14" customWidth="1"/>
    <col min="12033" max="12033" width="56.42578125" style="14" customWidth="1"/>
    <col min="12034" max="12034" width="12.5703125" style="14" customWidth="1"/>
    <col min="12035" max="12286" width="9.28515625" style="14"/>
    <col min="12287" max="12287" width="15.7109375" style="14" customWidth="1"/>
    <col min="12288" max="12288" width="36.28515625" style="14" customWidth="1"/>
    <col min="12289" max="12289" width="56.42578125" style="14" customWidth="1"/>
    <col min="12290" max="12290" width="12.5703125" style="14" customWidth="1"/>
    <col min="12291" max="12542" width="9.28515625" style="14"/>
    <col min="12543" max="12543" width="15.7109375" style="14" customWidth="1"/>
    <col min="12544" max="12544" width="36.28515625" style="14" customWidth="1"/>
    <col min="12545" max="12545" width="56.42578125" style="14" customWidth="1"/>
    <col min="12546" max="12546" width="12.5703125" style="14" customWidth="1"/>
    <col min="12547" max="12798" width="9.28515625" style="14"/>
    <col min="12799" max="12799" width="15.7109375" style="14" customWidth="1"/>
    <col min="12800" max="12800" width="36.28515625" style="14" customWidth="1"/>
    <col min="12801" max="12801" width="56.42578125" style="14" customWidth="1"/>
    <col min="12802" max="12802" width="12.5703125" style="14" customWidth="1"/>
    <col min="12803" max="13054" width="9.28515625" style="14"/>
    <col min="13055" max="13055" width="15.7109375" style="14" customWidth="1"/>
    <col min="13056" max="13056" width="36.28515625" style="14" customWidth="1"/>
    <col min="13057" max="13057" width="56.42578125" style="14" customWidth="1"/>
    <col min="13058" max="13058" width="12.5703125" style="14" customWidth="1"/>
    <col min="13059" max="13310" width="9.28515625" style="14"/>
    <col min="13311" max="13311" width="15.7109375" style="14" customWidth="1"/>
    <col min="13312" max="13312" width="36.28515625" style="14" customWidth="1"/>
    <col min="13313" max="13313" width="56.42578125" style="14" customWidth="1"/>
    <col min="13314" max="13314" width="12.5703125" style="14" customWidth="1"/>
    <col min="13315" max="13566" width="9.28515625" style="14"/>
    <col min="13567" max="13567" width="15.7109375" style="14" customWidth="1"/>
    <col min="13568" max="13568" width="36.28515625" style="14" customWidth="1"/>
    <col min="13569" max="13569" width="56.42578125" style="14" customWidth="1"/>
    <col min="13570" max="13570" width="12.5703125" style="14" customWidth="1"/>
    <col min="13571" max="13822" width="9.28515625" style="14"/>
    <col min="13823" max="13823" width="15.7109375" style="14" customWidth="1"/>
    <col min="13824" max="13824" width="36.28515625" style="14" customWidth="1"/>
    <col min="13825" max="13825" width="56.42578125" style="14" customWidth="1"/>
    <col min="13826" max="13826" width="12.5703125" style="14" customWidth="1"/>
    <col min="13827" max="14078" width="9.28515625" style="14"/>
    <col min="14079" max="14079" width="15.7109375" style="14" customWidth="1"/>
    <col min="14080" max="14080" width="36.28515625" style="14" customWidth="1"/>
    <col min="14081" max="14081" width="56.42578125" style="14" customWidth="1"/>
    <col min="14082" max="14082" width="12.5703125" style="14" customWidth="1"/>
    <col min="14083" max="14334" width="9.28515625" style="14"/>
    <col min="14335" max="14335" width="15.7109375" style="14" customWidth="1"/>
    <col min="14336" max="14336" width="36.28515625" style="14" customWidth="1"/>
    <col min="14337" max="14337" width="56.42578125" style="14" customWidth="1"/>
    <col min="14338" max="14338" width="12.5703125" style="14" customWidth="1"/>
    <col min="14339" max="14590" width="9.28515625" style="14"/>
    <col min="14591" max="14591" width="15.7109375" style="14" customWidth="1"/>
    <col min="14592" max="14592" width="36.28515625" style="14" customWidth="1"/>
    <col min="14593" max="14593" width="56.42578125" style="14" customWidth="1"/>
    <col min="14594" max="14594" width="12.5703125" style="14" customWidth="1"/>
    <col min="14595" max="14846" width="9.28515625" style="14"/>
    <col min="14847" max="14847" width="15.7109375" style="14" customWidth="1"/>
    <col min="14848" max="14848" width="36.28515625" style="14" customWidth="1"/>
    <col min="14849" max="14849" width="56.42578125" style="14" customWidth="1"/>
    <col min="14850" max="14850" width="12.5703125" style="14" customWidth="1"/>
    <col min="14851" max="15102" width="9.28515625" style="14"/>
    <col min="15103" max="15103" width="15.7109375" style="14" customWidth="1"/>
    <col min="15104" max="15104" width="36.28515625" style="14" customWidth="1"/>
    <col min="15105" max="15105" width="56.42578125" style="14" customWidth="1"/>
    <col min="15106" max="15106" width="12.5703125" style="14" customWidth="1"/>
    <col min="15107" max="15358" width="9.28515625" style="14"/>
    <col min="15359" max="15359" width="15.7109375" style="14" customWidth="1"/>
    <col min="15360" max="15360" width="36.28515625" style="14" customWidth="1"/>
    <col min="15361" max="15361" width="56.42578125" style="14" customWidth="1"/>
    <col min="15362" max="15362" width="12.5703125" style="14" customWidth="1"/>
    <col min="15363" max="15614" width="9.28515625" style="14"/>
    <col min="15615" max="15615" width="15.7109375" style="14" customWidth="1"/>
    <col min="15616" max="15616" width="36.28515625" style="14" customWidth="1"/>
    <col min="15617" max="15617" width="56.42578125" style="14" customWidth="1"/>
    <col min="15618" max="15618" width="12.5703125" style="14" customWidth="1"/>
    <col min="15619" max="15870" width="9.28515625" style="14"/>
    <col min="15871" max="15871" width="15.7109375" style="14" customWidth="1"/>
    <col min="15872" max="15872" width="36.28515625" style="14" customWidth="1"/>
    <col min="15873" max="15873" width="56.42578125" style="14" customWidth="1"/>
    <col min="15874" max="15874" width="12.5703125" style="14" customWidth="1"/>
    <col min="15875" max="16126" width="9.28515625" style="14"/>
    <col min="16127" max="16127" width="15.7109375" style="14" customWidth="1"/>
    <col min="16128" max="16128" width="36.28515625" style="14" customWidth="1"/>
    <col min="16129" max="16129" width="56.42578125" style="14" customWidth="1"/>
    <col min="16130" max="16130" width="12.5703125" style="14" customWidth="1"/>
    <col min="16131" max="16384" width="9.28515625" style="14"/>
  </cols>
  <sheetData>
    <row r="1" spans="1:10" ht="15" customHeight="1" x14ac:dyDescent="0.25">
      <c r="A1" s="1123" t="s">
        <v>465</v>
      </c>
      <c r="B1" s="1124"/>
      <c r="C1" s="1124"/>
      <c r="D1" s="1124"/>
      <c r="E1" s="1125"/>
      <c r="F1" s="1125"/>
      <c r="G1" s="1125"/>
      <c r="H1" s="1125"/>
      <c r="I1" s="1125"/>
      <c r="J1" s="1125"/>
    </row>
    <row r="2" spans="1:10" ht="15" customHeight="1" x14ac:dyDescent="0.25">
      <c r="A2" s="1124"/>
      <c r="B2" s="1124"/>
      <c r="C2" s="1124"/>
      <c r="D2" s="1124"/>
      <c r="E2" s="1125"/>
      <c r="F2" s="1125"/>
      <c r="G2" s="1125"/>
      <c r="H2" s="1125"/>
      <c r="I2" s="1125"/>
      <c r="J2" s="1125"/>
    </row>
    <row r="3" spans="1:10" ht="15" customHeight="1" x14ac:dyDescent="0.25">
      <c r="A3" s="1126"/>
      <c r="B3" s="1127"/>
      <c r="C3" s="1407" t="s">
        <v>48</v>
      </c>
      <c r="D3" s="1407"/>
      <c r="E3" s="1125"/>
      <c r="F3" s="1125"/>
      <c r="G3" s="1125"/>
      <c r="H3" s="1125"/>
      <c r="I3" s="1125"/>
      <c r="J3" s="1125"/>
    </row>
    <row r="4" spans="1:10" ht="15" customHeight="1" x14ac:dyDescent="0.25">
      <c r="A4" s="1126"/>
      <c r="B4" s="1127"/>
      <c r="C4" s="1126"/>
      <c r="D4" s="1116" t="s">
        <v>413</v>
      </c>
      <c r="E4" s="1125"/>
      <c r="F4" s="1125"/>
      <c r="G4" s="1125"/>
      <c r="H4" s="1125"/>
      <c r="I4" s="1125"/>
      <c r="J4" s="1125"/>
    </row>
    <row r="5" spans="1:10" ht="30" customHeight="1" x14ac:dyDescent="0.25">
      <c r="A5" s="1128"/>
      <c r="B5" s="1129"/>
      <c r="C5" s="1130" t="s">
        <v>49</v>
      </c>
      <c r="D5" s="15" t="s">
        <v>414</v>
      </c>
      <c r="E5" s="1125"/>
      <c r="F5" s="1125"/>
      <c r="G5" s="1125"/>
      <c r="H5" s="1125"/>
      <c r="I5" s="1125"/>
      <c r="J5" s="1125"/>
    </row>
    <row r="6" spans="1:10" ht="15" customHeight="1" x14ac:dyDescent="0.25">
      <c r="A6" s="1127"/>
      <c r="B6" s="1131" t="s">
        <v>70</v>
      </c>
      <c r="C6" s="1132"/>
      <c r="D6" s="1133">
        <v>88800</v>
      </c>
      <c r="E6" s="1134"/>
      <c r="F6" s="1134"/>
      <c r="G6" s="1134"/>
      <c r="H6" s="1134"/>
      <c r="I6" s="1134"/>
      <c r="J6" s="1125"/>
    </row>
    <row r="7" spans="1:10" ht="15" customHeight="1" x14ac:dyDescent="0.25">
      <c r="A7" s="1407" t="s">
        <v>51</v>
      </c>
      <c r="B7" s="1407" t="s">
        <v>466</v>
      </c>
      <c r="C7" s="1135" t="s">
        <v>53</v>
      </c>
      <c r="D7" s="1136">
        <v>71400</v>
      </c>
      <c r="E7" s="1134"/>
      <c r="F7" s="1134"/>
      <c r="G7" s="1134"/>
      <c r="H7" s="1134"/>
      <c r="I7" s="1134"/>
      <c r="J7" s="1125"/>
    </row>
    <row r="8" spans="1:10" ht="15" customHeight="1" x14ac:dyDescent="0.25">
      <c r="A8" s="1408"/>
      <c r="B8" s="1408"/>
      <c r="C8" s="1135" t="s">
        <v>54</v>
      </c>
      <c r="D8" s="1136">
        <v>31900</v>
      </c>
      <c r="E8" s="1134"/>
      <c r="F8" s="1134"/>
      <c r="G8" s="1134"/>
      <c r="H8" s="1134"/>
      <c r="I8" s="1134"/>
      <c r="J8" s="1125"/>
    </row>
    <row r="9" spans="1:10" ht="15" customHeight="1" x14ac:dyDescent="0.25">
      <c r="A9" s="1408"/>
      <c r="B9" s="1408"/>
      <c r="C9" s="1135" t="s">
        <v>55</v>
      </c>
      <c r="D9" s="1136">
        <v>7100</v>
      </c>
      <c r="E9" s="1134"/>
      <c r="F9" s="1134"/>
      <c r="G9" s="1134"/>
      <c r="H9" s="1134"/>
      <c r="I9" s="1134"/>
      <c r="J9" s="1125"/>
    </row>
    <row r="10" spans="1:10" ht="15" customHeight="1" x14ac:dyDescent="0.25">
      <c r="A10" s="1408"/>
      <c r="B10" s="1408"/>
      <c r="C10" s="1135" t="s">
        <v>56</v>
      </c>
      <c r="D10" s="1136" t="s">
        <v>71</v>
      </c>
      <c r="E10" s="1134"/>
      <c r="F10" s="1134"/>
      <c r="G10" s="1134"/>
      <c r="H10" s="1134"/>
      <c r="I10" s="1134"/>
      <c r="J10" s="1125"/>
    </row>
    <row r="11" spans="1:10" ht="15" customHeight="1" x14ac:dyDescent="0.25">
      <c r="A11" s="1408"/>
      <c r="B11" s="1408"/>
      <c r="C11" s="1137" t="s">
        <v>57</v>
      </c>
      <c r="D11" s="1138">
        <v>35800</v>
      </c>
      <c r="E11" s="1134"/>
      <c r="F11" s="1134"/>
      <c r="G11" s="1134"/>
      <c r="H11" s="1134"/>
      <c r="I11" s="1134"/>
      <c r="J11" s="1125"/>
    </row>
    <row r="12" spans="1:10" ht="15" customHeight="1" x14ac:dyDescent="0.25">
      <c r="A12" s="1408"/>
      <c r="B12" s="1408"/>
      <c r="C12" s="1139" t="s">
        <v>58</v>
      </c>
      <c r="D12" s="1140">
        <v>200</v>
      </c>
      <c r="E12" s="1125"/>
      <c r="F12" s="1125"/>
      <c r="G12" s="1125"/>
      <c r="H12" s="1125"/>
      <c r="I12" s="1125"/>
      <c r="J12" s="1125"/>
    </row>
    <row r="13" spans="1:10" ht="15" customHeight="1" x14ac:dyDescent="0.25">
      <c r="A13" s="1408"/>
      <c r="B13" s="1408"/>
      <c r="C13" s="1139" t="s">
        <v>59</v>
      </c>
      <c r="D13" s="1141" t="s">
        <v>71</v>
      </c>
      <c r="E13" s="1125"/>
      <c r="F13" s="1125"/>
      <c r="G13" s="1125"/>
      <c r="H13" s="1125"/>
      <c r="I13" s="1125"/>
      <c r="J13" s="1125"/>
    </row>
    <row r="14" spans="1:10" ht="15" customHeight="1" x14ac:dyDescent="0.25">
      <c r="A14" s="1409"/>
      <c r="B14" s="1409"/>
      <c r="C14" s="1142" t="s">
        <v>60</v>
      </c>
      <c r="D14" s="1143">
        <v>100</v>
      </c>
      <c r="E14" s="1125"/>
      <c r="F14" s="1125"/>
      <c r="G14" s="1125"/>
      <c r="H14" s="1125"/>
      <c r="I14" s="1125"/>
      <c r="J14" s="1125"/>
    </row>
    <row r="15" spans="1:10" ht="15" customHeight="1" x14ac:dyDescent="0.25">
      <c r="A15" s="26" t="s">
        <v>46</v>
      </c>
      <c r="B15" s="988"/>
      <c r="C15" s="1144"/>
      <c r="D15" s="17"/>
      <c r="E15" s="17"/>
      <c r="F15" s="17"/>
      <c r="G15" s="17"/>
      <c r="H15" s="17"/>
      <c r="I15" s="17"/>
      <c r="J15" s="1125"/>
    </row>
    <row r="16" spans="1:10" ht="30" customHeight="1" x14ac:dyDescent="0.25">
      <c r="A16" s="1222" t="s">
        <v>467</v>
      </c>
      <c r="B16" s="1222"/>
      <c r="C16" s="1222"/>
      <c r="D16" s="1222"/>
      <c r="E16" s="1222"/>
      <c r="F16" s="1222"/>
      <c r="G16" s="1222"/>
      <c r="H16" s="1222"/>
      <c r="I16" s="1222"/>
      <c r="J16" s="1222"/>
    </row>
    <row r="17" spans="1:10" ht="30" customHeight="1" x14ac:dyDescent="0.25">
      <c r="A17" s="1306" t="s">
        <v>72</v>
      </c>
      <c r="B17" s="1306"/>
      <c r="C17" s="1306"/>
      <c r="D17" s="1306"/>
      <c r="E17" s="1306"/>
      <c r="F17" s="1306"/>
      <c r="G17" s="1306"/>
      <c r="H17" s="1306"/>
      <c r="I17" s="1306"/>
      <c r="J17" s="1306"/>
    </row>
    <row r="18" spans="1:10" ht="15" customHeight="1" x14ac:dyDescent="0.25">
      <c r="A18" s="1410" t="s">
        <v>468</v>
      </c>
      <c r="B18" s="1410"/>
      <c r="C18" s="1410"/>
      <c r="D18" s="1410"/>
      <c r="E18" s="1410"/>
      <c r="F18" s="1410"/>
      <c r="G18" s="1410"/>
      <c r="H18" s="1410"/>
      <c r="I18" s="1410"/>
      <c r="J18" s="1404"/>
    </row>
    <row r="19" spans="1:10" ht="15" customHeight="1" x14ac:dyDescent="0.25">
      <c r="A19" s="1403" t="s">
        <v>469</v>
      </c>
      <c r="B19" s="1403"/>
      <c r="C19" s="1403"/>
      <c r="D19" s="1403"/>
      <c r="E19" s="1403"/>
      <c r="F19" s="1403"/>
      <c r="G19" s="1403"/>
      <c r="H19" s="1403"/>
      <c r="I19" s="1403"/>
      <c r="J19" s="1404"/>
    </row>
    <row r="20" spans="1:10" ht="30" customHeight="1" x14ac:dyDescent="0.25">
      <c r="A20" s="1403" t="s">
        <v>470</v>
      </c>
      <c r="B20" s="1405"/>
      <c r="C20" s="1405"/>
      <c r="D20" s="1405"/>
      <c r="E20" s="1405"/>
      <c r="F20" s="1405"/>
      <c r="G20" s="1405"/>
      <c r="H20" s="1405"/>
      <c r="I20" s="1405"/>
      <c r="J20" s="1404"/>
    </row>
    <row r="21" spans="1:10" ht="15" customHeight="1" x14ac:dyDescent="0.25">
      <c r="A21" s="1406" t="s">
        <v>471</v>
      </c>
      <c r="B21" s="1406"/>
      <c r="C21" s="1406"/>
      <c r="D21" s="1406"/>
      <c r="E21" s="1406"/>
      <c r="F21" s="1406"/>
      <c r="G21" s="1406"/>
      <c r="H21" s="1406"/>
      <c r="I21" s="1406"/>
      <c r="J21" s="1404"/>
    </row>
    <row r="22" spans="1:10" ht="15" customHeight="1" x14ac:dyDescent="0.25"/>
    <row r="23" spans="1:10" ht="15" customHeight="1" x14ac:dyDescent="0.25">
      <c r="E23"/>
      <c r="F23"/>
      <c r="G23"/>
      <c r="H23"/>
      <c r="I23"/>
      <c r="J23"/>
    </row>
    <row r="24" spans="1:10" x14ac:dyDescent="0.25">
      <c r="E24"/>
      <c r="F24"/>
      <c r="G24"/>
      <c r="H24"/>
      <c r="I24"/>
      <c r="J24"/>
    </row>
    <row r="25" spans="1:10" x14ac:dyDescent="0.25">
      <c r="E25"/>
      <c r="F25"/>
      <c r="G25"/>
      <c r="H25"/>
      <c r="I25"/>
      <c r="J25"/>
    </row>
    <row r="26" spans="1:10" x14ac:dyDescent="0.25">
      <c r="E26"/>
      <c r="F26"/>
      <c r="G26"/>
      <c r="H26"/>
      <c r="I26"/>
      <c r="J26"/>
    </row>
    <row r="27" spans="1:10" x14ac:dyDescent="0.25">
      <c r="E27"/>
      <c r="F27"/>
      <c r="G27"/>
      <c r="H27"/>
      <c r="I27"/>
      <c r="J27"/>
    </row>
    <row r="28" spans="1:10" x14ac:dyDescent="0.25">
      <c r="E28"/>
      <c r="F28"/>
      <c r="G28"/>
      <c r="H28"/>
      <c r="I28"/>
      <c r="J28"/>
    </row>
    <row r="29" spans="1:10" x14ac:dyDescent="0.25">
      <c r="E29"/>
      <c r="F29"/>
      <c r="G29"/>
      <c r="H29"/>
      <c r="I29"/>
      <c r="J29"/>
    </row>
    <row r="30" spans="1:10" x14ac:dyDescent="0.25">
      <c r="E30"/>
      <c r="F30"/>
      <c r="G30"/>
      <c r="H30"/>
      <c r="I30"/>
      <c r="J30"/>
    </row>
    <row r="31" spans="1:10" x14ac:dyDescent="0.25">
      <c r="E31"/>
      <c r="F31"/>
      <c r="G31"/>
      <c r="H31"/>
      <c r="I31"/>
      <c r="J31"/>
    </row>
    <row r="32" spans="1:10" x14ac:dyDescent="0.25">
      <c r="E32"/>
      <c r="F32"/>
      <c r="G32"/>
      <c r="H32"/>
      <c r="I32"/>
      <c r="J32"/>
    </row>
    <row r="33" spans="5:10" x14ac:dyDescent="0.25">
      <c r="E33"/>
      <c r="F33"/>
      <c r="G33"/>
      <c r="H33"/>
      <c r="I33"/>
      <c r="J33"/>
    </row>
    <row r="34" spans="5:10" x14ac:dyDescent="0.25">
      <c r="E34"/>
      <c r="F34"/>
      <c r="G34"/>
      <c r="H34"/>
      <c r="I34"/>
      <c r="J34"/>
    </row>
  </sheetData>
  <mergeCells count="9">
    <mergeCell ref="A19:J19"/>
    <mergeCell ref="A20:J20"/>
    <mergeCell ref="A21:J21"/>
    <mergeCell ref="C3:D3"/>
    <mergeCell ref="A7:A14"/>
    <mergeCell ref="B7:B14"/>
    <mergeCell ref="A16:J16"/>
    <mergeCell ref="A17:J17"/>
    <mergeCell ref="A18:J18"/>
  </mergeCells>
  <pageMargins left="0.75" right="0.75" top="1" bottom="1" header="0.5" footer="0.5"/>
  <pageSetup paperSize="9" scale="84"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79998168889431442"/>
    <pageSetUpPr fitToPage="1"/>
  </sheetPr>
  <dimension ref="A1:G25"/>
  <sheetViews>
    <sheetView showGridLines="0" zoomScale="85" zoomScaleNormal="85" zoomScaleSheetLayoutView="100" workbookViewId="0"/>
  </sheetViews>
  <sheetFormatPr defaultColWidth="8.7109375" defaultRowHeight="15" customHeight="1" x14ac:dyDescent="0.2"/>
  <cols>
    <col min="1" max="1" width="26.28515625" style="35" customWidth="1"/>
    <col min="2" max="2" width="32.28515625" style="35" customWidth="1"/>
    <col min="3" max="16" width="12.5703125" style="35" customWidth="1"/>
    <col min="17" max="16384" width="8.7109375" style="35"/>
  </cols>
  <sheetData>
    <row r="1" spans="1:7" ht="15" customHeight="1" x14ac:dyDescent="0.25">
      <c r="A1" s="18" t="s">
        <v>472</v>
      </c>
      <c r="B1" s="1145"/>
      <c r="C1" s="1145"/>
      <c r="D1"/>
      <c r="E1"/>
      <c r="F1"/>
      <c r="G1"/>
    </row>
    <row r="2" spans="1:7" ht="15" customHeight="1" x14ac:dyDescent="0.25">
      <c r="A2" s="994"/>
      <c r="B2" s="994"/>
      <c r="C2" s="994"/>
      <c r="D2"/>
      <c r="E2"/>
      <c r="F2"/>
      <c r="G2"/>
    </row>
    <row r="3" spans="1:7" ht="15" customHeight="1" x14ac:dyDescent="0.25">
      <c r="A3" s="1146"/>
      <c r="B3" s="1412" t="s">
        <v>48</v>
      </c>
      <c r="C3" s="1413"/>
      <c r="D3"/>
      <c r="E3"/>
      <c r="F3"/>
      <c r="G3"/>
    </row>
    <row r="4" spans="1:7" ht="15" customHeight="1" x14ac:dyDescent="0.25">
      <c r="A4" s="1147"/>
      <c r="B4" s="1147"/>
      <c r="C4" s="1148" t="s">
        <v>413</v>
      </c>
      <c r="D4"/>
      <c r="E4"/>
      <c r="F4"/>
      <c r="G4"/>
    </row>
    <row r="5" spans="1:7" ht="30" customHeight="1" x14ac:dyDescent="0.25">
      <c r="A5" s="1149"/>
      <c r="B5" s="1150"/>
      <c r="C5" s="15" t="s">
        <v>414</v>
      </c>
      <c r="D5"/>
      <c r="E5" s="1151"/>
      <c r="F5" s="1151"/>
      <c r="G5" s="1152"/>
    </row>
    <row r="6" spans="1:7" ht="15" customHeight="1" x14ac:dyDescent="0.25">
      <c r="A6" s="1414" t="s">
        <v>473</v>
      </c>
      <c r="B6" s="1149" t="s">
        <v>50</v>
      </c>
      <c r="C6" s="1153">
        <v>118200</v>
      </c>
      <c r="D6"/>
      <c r="E6" s="1154"/>
      <c r="F6" s="1151"/>
      <c r="G6" s="1152"/>
    </row>
    <row r="7" spans="1:7" ht="15" customHeight="1" x14ac:dyDescent="0.25">
      <c r="A7" s="1415"/>
      <c r="B7" s="1155" t="s">
        <v>474</v>
      </c>
      <c r="C7" s="1156">
        <v>109600</v>
      </c>
      <c r="D7"/>
      <c r="E7" s="1152"/>
      <c r="F7" s="1151"/>
      <c r="G7" s="1151"/>
    </row>
    <row r="8" spans="1:7" ht="15" customHeight="1" x14ac:dyDescent="0.25">
      <c r="A8" s="1416"/>
      <c r="B8" s="1157" t="s">
        <v>475</v>
      </c>
      <c r="C8" s="1158">
        <v>8900</v>
      </c>
      <c r="D8"/>
      <c r="E8" s="1152"/>
      <c r="F8" s="1151"/>
      <c r="G8" s="1151"/>
    </row>
    <row r="9" spans="1:7" s="36" customFormat="1" ht="15" customHeight="1" x14ac:dyDescent="0.25">
      <c r="A9" s="1159" t="s">
        <v>46</v>
      </c>
      <c r="B9" s="1159"/>
      <c r="E9" s="1160"/>
      <c r="F9" s="1160"/>
      <c r="G9" s="1151"/>
    </row>
    <row r="10" spans="1:7" s="36" customFormat="1" ht="45" customHeight="1" x14ac:dyDescent="0.25">
      <c r="A10" s="1313" t="s">
        <v>476</v>
      </c>
      <c r="B10" s="1313"/>
      <c r="C10" s="1313"/>
      <c r="D10" s="1313"/>
      <c r="E10" s="1313"/>
    </row>
    <row r="11" spans="1:7" s="1161" customFormat="1" ht="45" customHeight="1" x14ac:dyDescent="0.25">
      <c r="A11" s="1417" t="s">
        <v>477</v>
      </c>
      <c r="B11" s="1417"/>
      <c r="C11" s="1417"/>
      <c r="D11" s="1417"/>
      <c r="E11" s="1417"/>
    </row>
    <row r="12" spans="1:7" s="36" customFormat="1" ht="45" customHeight="1" x14ac:dyDescent="0.25">
      <c r="A12" s="1313" t="s">
        <v>478</v>
      </c>
      <c r="B12" s="1313"/>
      <c r="C12" s="1313"/>
      <c r="D12" s="1313"/>
      <c r="E12" s="1313"/>
    </row>
    <row r="13" spans="1:7" s="36" customFormat="1" ht="15" customHeight="1" x14ac:dyDescent="0.25">
      <c r="A13" s="1313" t="s">
        <v>83</v>
      </c>
      <c r="B13" s="1313"/>
      <c r="C13" s="1313"/>
      <c r="D13" s="1313"/>
      <c r="E13" s="1411"/>
    </row>
    <row r="14" spans="1:7" s="36" customFormat="1" ht="15" customHeight="1" x14ac:dyDescent="0.25">
      <c r="A14" s="37"/>
      <c r="B14" s="37"/>
    </row>
    <row r="15" spans="1:7" ht="15" customHeight="1" x14ac:dyDescent="0.2">
      <c r="C15" s="1162"/>
      <c r="D15" s="1162"/>
      <c r="E15" s="1162"/>
      <c r="F15" s="1162"/>
      <c r="G15" s="1162"/>
    </row>
    <row r="16" spans="1:7" ht="15" customHeight="1" x14ac:dyDescent="0.2">
      <c r="C16" s="1162"/>
      <c r="D16" s="1162"/>
      <c r="E16" s="1162"/>
      <c r="F16" s="1162"/>
      <c r="G16" s="1162"/>
    </row>
    <row r="17" spans="3:7" ht="15" customHeight="1" x14ac:dyDescent="0.2">
      <c r="C17" s="1162"/>
      <c r="D17" s="1162"/>
      <c r="E17" s="1162"/>
      <c r="F17" s="1162"/>
      <c r="G17" s="1162"/>
    </row>
    <row r="18" spans="3:7" ht="15" customHeight="1" x14ac:dyDescent="0.2">
      <c r="C18" s="1162"/>
      <c r="D18" s="1162"/>
      <c r="E18" s="1162"/>
      <c r="F18" s="1162"/>
      <c r="G18" s="1162"/>
    </row>
    <row r="19" spans="3:7" ht="15" customHeight="1" x14ac:dyDescent="0.2">
      <c r="C19" s="1162"/>
      <c r="D19" s="1162"/>
      <c r="E19" s="1162"/>
      <c r="F19" s="1162"/>
      <c r="G19" s="1162"/>
    </row>
    <row r="20" spans="3:7" ht="15" customHeight="1" x14ac:dyDescent="0.2">
      <c r="C20" s="1162"/>
      <c r="D20" s="1162"/>
      <c r="E20" s="1162"/>
      <c r="F20" s="1162"/>
      <c r="G20" s="1162"/>
    </row>
    <row r="21" spans="3:7" ht="15" customHeight="1" x14ac:dyDescent="0.2">
      <c r="C21" s="1162"/>
      <c r="D21" s="1162"/>
      <c r="E21" s="1162"/>
      <c r="F21" s="1162"/>
      <c r="G21" s="1162"/>
    </row>
    <row r="22" spans="3:7" ht="15" customHeight="1" x14ac:dyDescent="0.2">
      <c r="C22" s="1162"/>
      <c r="D22" s="1162"/>
      <c r="E22" s="1162"/>
      <c r="F22" s="1162"/>
      <c r="G22" s="1162"/>
    </row>
    <row r="23" spans="3:7" ht="15" customHeight="1" x14ac:dyDescent="0.2">
      <c r="C23" s="1162"/>
      <c r="D23" s="1162"/>
      <c r="E23" s="1162"/>
      <c r="F23" s="1162"/>
      <c r="G23" s="1162"/>
    </row>
    <row r="24" spans="3:7" ht="15" customHeight="1" x14ac:dyDescent="0.2">
      <c r="C24" s="1162"/>
      <c r="D24" s="1162"/>
      <c r="E24" s="1162"/>
      <c r="F24" s="1162"/>
      <c r="G24" s="1162"/>
    </row>
    <row r="25" spans="3:7" ht="15" customHeight="1" x14ac:dyDescent="0.2">
      <c r="C25" s="1162"/>
      <c r="D25" s="1162"/>
      <c r="E25" s="1162"/>
      <c r="F25" s="1162"/>
      <c r="G25" s="1162"/>
    </row>
  </sheetData>
  <mergeCells count="6">
    <mergeCell ref="A13:E13"/>
    <mergeCell ref="B3:C3"/>
    <mergeCell ref="A6:A8"/>
    <mergeCell ref="A10:E10"/>
    <mergeCell ref="A11:E11"/>
    <mergeCell ref="A12:E12"/>
  </mergeCells>
  <pageMargins left="0.74803149606299213" right="0.74803149606299213" top="0.98425196850393704" bottom="0.98425196850393704" header="0.51181102362204722" footer="0.51181102362204722"/>
  <pageSetup paperSize="9" scale="97"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9" tint="0.79998168889431442"/>
    <pageSetUpPr fitToPage="1"/>
  </sheetPr>
  <dimension ref="A1:G37"/>
  <sheetViews>
    <sheetView showGridLines="0" zoomScale="85" zoomScaleNormal="85" workbookViewId="0"/>
  </sheetViews>
  <sheetFormatPr defaultColWidth="10.42578125" defaultRowHeight="15" x14ac:dyDescent="0.25"/>
  <cols>
    <col min="1" max="1" width="18.5703125" customWidth="1"/>
    <col min="2" max="2" width="42.28515625" customWidth="1"/>
    <col min="3" max="7" width="12.85546875" customWidth="1"/>
    <col min="257" max="257" width="18.5703125" customWidth="1"/>
    <col min="258" max="258" width="42.28515625" customWidth="1"/>
    <col min="259" max="261" width="12.7109375" customWidth="1"/>
    <col min="513" max="513" width="18.5703125" customWidth="1"/>
    <col min="514" max="514" width="42.28515625" customWidth="1"/>
    <col min="515" max="517" width="12.7109375" customWidth="1"/>
    <col min="769" max="769" width="18.5703125" customWidth="1"/>
    <col min="770" max="770" width="42.28515625" customWidth="1"/>
    <col min="771" max="773" width="12.7109375" customWidth="1"/>
    <col min="1025" max="1025" width="18.5703125" customWidth="1"/>
    <col min="1026" max="1026" width="42.28515625" customWidth="1"/>
    <col min="1027" max="1029" width="12.7109375" customWidth="1"/>
    <col min="1281" max="1281" width="18.5703125" customWidth="1"/>
    <col min="1282" max="1282" width="42.28515625" customWidth="1"/>
    <col min="1283" max="1285" width="12.7109375" customWidth="1"/>
    <col min="1537" max="1537" width="18.5703125" customWidth="1"/>
    <col min="1538" max="1538" width="42.28515625" customWidth="1"/>
    <col min="1539" max="1541" width="12.7109375" customWidth="1"/>
    <col min="1793" max="1793" width="18.5703125" customWidth="1"/>
    <col min="1794" max="1794" width="42.28515625" customWidth="1"/>
    <col min="1795" max="1797" width="12.7109375" customWidth="1"/>
    <col min="2049" max="2049" width="18.5703125" customWidth="1"/>
    <col min="2050" max="2050" width="42.28515625" customWidth="1"/>
    <col min="2051" max="2053" width="12.7109375" customWidth="1"/>
    <col min="2305" max="2305" width="18.5703125" customWidth="1"/>
    <col min="2306" max="2306" width="42.28515625" customWidth="1"/>
    <col min="2307" max="2309" width="12.7109375" customWidth="1"/>
    <col min="2561" max="2561" width="18.5703125" customWidth="1"/>
    <col min="2562" max="2562" width="42.28515625" customWidth="1"/>
    <col min="2563" max="2565" width="12.7109375" customWidth="1"/>
    <col min="2817" max="2817" width="18.5703125" customWidth="1"/>
    <col min="2818" max="2818" width="42.28515625" customWidth="1"/>
    <col min="2819" max="2821" width="12.7109375" customWidth="1"/>
    <col min="3073" max="3073" width="18.5703125" customWidth="1"/>
    <col min="3074" max="3074" width="42.28515625" customWidth="1"/>
    <col min="3075" max="3077" width="12.7109375" customWidth="1"/>
    <col min="3329" max="3329" width="18.5703125" customWidth="1"/>
    <col min="3330" max="3330" width="42.28515625" customWidth="1"/>
    <col min="3331" max="3333" width="12.7109375" customWidth="1"/>
    <col min="3585" max="3585" width="18.5703125" customWidth="1"/>
    <col min="3586" max="3586" width="42.28515625" customWidth="1"/>
    <col min="3587" max="3589" width="12.7109375" customWidth="1"/>
    <col min="3841" max="3841" width="18.5703125" customWidth="1"/>
    <col min="3842" max="3842" width="42.28515625" customWidth="1"/>
    <col min="3843" max="3845" width="12.7109375" customWidth="1"/>
    <col min="4097" max="4097" width="18.5703125" customWidth="1"/>
    <col min="4098" max="4098" width="42.28515625" customWidth="1"/>
    <col min="4099" max="4101" width="12.7109375" customWidth="1"/>
    <col min="4353" max="4353" width="18.5703125" customWidth="1"/>
    <col min="4354" max="4354" width="42.28515625" customWidth="1"/>
    <col min="4355" max="4357" width="12.7109375" customWidth="1"/>
    <col min="4609" max="4609" width="18.5703125" customWidth="1"/>
    <col min="4610" max="4610" width="42.28515625" customWidth="1"/>
    <col min="4611" max="4613" width="12.7109375" customWidth="1"/>
    <col min="4865" max="4865" width="18.5703125" customWidth="1"/>
    <col min="4866" max="4866" width="42.28515625" customWidth="1"/>
    <col min="4867" max="4869" width="12.7109375" customWidth="1"/>
    <col min="5121" max="5121" width="18.5703125" customWidth="1"/>
    <col min="5122" max="5122" width="42.28515625" customWidth="1"/>
    <col min="5123" max="5125" width="12.7109375" customWidth="1"/>
    <col min="5377" max="5377" width="18.5703125" customWidth="1"/>
    <col min="5378" max="5378" width="42.28515625" customWidth="1"/>
    <col min="5379" max="5381" width="12.7109375" customWidth="1"/>
    <col min="5633" max="5633" width="18.5703125" customWidth="1"/>
    <col min="5634" max="5634" width="42.28515625" customWidth="1"/>
    <col min="5635" max="5637" width="12.7109375" customWidth="1"/>
    <col min="5889" max="5889" width="18.5703125" customWidth="1"/>
    <col min="5890" max="5890" width="42.28515625" customWidth="1"/>
    <col min="5891" max="5893" width="12.7109375" customWidth="1"/>
    <col min="6145" max="6145" width="18.5703125" customWidth="1"/>
    <col min="6146" max="6146" width="42.28515625" customWidth="1"/>
    <col min="6147" max="6149" width="12.7109375" customWidth="1"/>
    <col min="6401" max="6401" width="18.5703125" customWidth="1"/>
    <col min="6402" max="6402" width="42.28515625" customWidth="1"/>
    <col min="6403" max="6405" width="12.7109375" customWidth="1"/>
    <col min="6657" max="6657" width="18.5703125" customWidth="1"/>
    <col min="6658" max="6658" width="42.28515625" customWidth="1"/>
    <col min="6659" max="6661" width="12.7109375" customWidth="1"/>
    <col min="6913" max="6913" width="18.5703125" customWidth="1"/>
    <col min="6914" max="6914" width="42.28515625" customWidth="1"/>
    <col min="6915" max="6917" width="12.7109375" customWidth="1"/>
    <col min="7169" max="7169" width="18.5703125" customWidth="1"/>
    <col min="7170" max="7170" width="42.28515625" customWidth="1"/>
    <col min="7171" max="7173" width="12.7109375" customWidth="1"/>
    <col min="7425" max="7425" width="18.5703125" customWidth="1"/>
    <col min="7426" max="7426" width="42.28515625" customWidth="1"/>
    <col min="7427" max="7429" width="12.7109375" customWidth="1"/>
    <col min="7681" max="7681" width="18.5703125" customWidth="1"/>
    <col min="7682" max="7682" width="42.28515625" customWidth="1"/>
    <col min="7683" max="7685" width="12.7109375" customWidth="1"/>
    <col min="7937" max="7937" width="18.5703125" customWidth="1"/>
    <col min="7938" max="7938" width="42.28515625" customWidth="1"/>
    <col min="7939" max="7941" width="12.7109375" customWidth="1"/>
    <col min="8193" max="8193" width="18.5703125" customWidth="1"/>
    <col min="8194" max="8194" width="42.28515625" customWidth="1"/>
    <col min="8195" max="8197" width="12.7109375" customWidth="1"/>
    <col min="8449" max="8449" width="18.5703125" customWidth="1"/>
    <col min="8450" max="8450" width="42.28515625" customWidth="1"/>
    <col min="8451" max="8453" width="12.7109375" customWidth="1"/>
    <col min="8705" max="8705" width="18.5703125" customWidth="1"/>
    <col min="8706" max="8706" width="42.28515625" customWidth="1"/>
    <col min="8707" max="8709" width="12.7109375" customWidth="1"/>
    <col min="8961" max="8961" width="18.5703125" customWidth="1"/>
    <col min="8962" max="8962" width="42.28515625" customWidth="1"/>
    <col min="8963" max="8965" width="12.7109375" customWidth="1"/>
    <col min="9217" max="9217" width="18.5703125" customWidth="1"/>
    <col min="9218" max="9218" width="42.28515625" customWidth="1"/>
    <col min="9219" max="9221" width="12.7109375" customWidth="1"/>
    <col min="9473" max="9473" width="18.5703125" customWidth="1"/>
    <col min="9474" max="9474" width="42.28515625" customWidth="1"/>
    <col min="9475" max="9477" width="12.7109375" customWidth="1"/>
    <col min="9729" max="9729" width="18.5703125" customWidth="1"/>
    <col min="9730" max="9730" width="42.28515625" customWidth="1"/>
    <col min="9731" max="9733" width="12.7109375" customWidth="1"/>
    <col min="9985" max="9985" width="18.5703125" customWidth="1"/>
    <col min="9986" max="9986" width="42.28515625" customWidth="1"/>
    <col min="9987" max="9989" width="12.7109375" customWidth="1"/>
    <col min="10241" max="10241" width="18.5703125" customWidth="1"/>
    <col min="10242" max="10242" width="42.28515625" customWidth="1"/>
    <col min="10243" max="10245" width="12.7109375" customWidth="1"/>
    <col min="10497" max="10497" width="18.5703125" customWidth="1"/>
    <col min="10498" max="10498" width="42.28515625" customWidth="1"/>
    <col min="10499" max="10501" width="12.7109375" customWidth="1"/>
    <col min="10753" max="10753" width="18.5703125" customWidth="1"/>
    <col min="10754" max="10754" width="42.28515625" customWidth="1"/>
    <col min="10755" max="10757" width="12.7109375" customWidth="1"/>
    <col min="11009" max="11009" width="18.5703125" customWidth="1"/>
    <col min="11010" max="11010" width="42.28515625" customWidth="1"/>
    <col min="11011" max="11013" width="12.7109375" customWidth="1"/>
    <col min="11265" max="11265" width="18.5703125" customWidth="1"/>
    <col min="11266" max="11266" width="42.28515625" customWidth="1"/>
    <col min="11267" max="11269" width="12.7109375" customWidth="1"/>
    <col min="11521" max="11521" width="18.5703125" customWidth="1"/>
    <col min="11522" max="11522" width="42.28515625" customWidth="1"/>
    <col min="11523" max="11525" width="12.7109375" customWidth="1"/>
    <col min="11777" max="11777" width="18.5703125" customWidth="1"/>
    <col min="11778" max="11778" width="42.28515625" customWidth="1"/>
    <col min="11779" max="11781" width="12.7109375" customWidth="1"/>
    <col min="12033" max="12033" width="18.5703125" customWidth="1"/>
    <col min="12034" max="12034" width="42.28515625" customWidth="1"/>
    <col min="12035" max="12037" width="12.7109375" customWidth="1"/>
    <col min="12289" max="12289" width="18.5703125" customWidth="1"/>
    <col min="12290" max="12290" width="42.28515625" customWidth="1"/>
    <col min="12291" max="12293" width="12.7109375" customWidth="1"/>
    <col min="12545" max="12545" width="18.5703125" customWidth="1"/>
    <col min="12546" max="12546" width="42.28515625" customWidth="1"/>
    <col min="12547" max="12549" width="12.7109375" customWidth="1"/>
    <col min="12801" max="12801" width="18.5703125" customWidth="1"/>
    <col min="12802" max="12802" width="42.28515625" customWidth="1"/>
    <col min="12803" max="12805" width="12.7109375" customWidth="1"/>
    <col min="13057" max="13057" width="18.5703125" customWidth="1"/>
    <col min="13058" max="13058" width="42.28515625" customWidth="1"/>
    <col min="13059" max="13061" width="12.7109375" customWidth="1"/>
    <col min="13313" max="13313" width="18.5703125" customWidth="1"/>
    <col min="13314" max="13314" width="42.28515625" customWidth="1"/>
    <col min="13315" max="13317" width="12.7109375" customWidth="1"/>
    <col min="13569" max="13569" width="18.5703125" customWidth="1"/>
    <col min="13570" max="13570" width="42.28515625" customWidth="1"/>
    <col min="13571" max="13573" width="12.7109375" customWidth="1"/>
    <col min="13825" max="13825" width="18.5703125" customWidth="1"/>
    <col min="13826" max="13826" width="42.28515625" customWidth="1"/>
    <col min="13827" max="13829" width="12.7109375" customWidth="1"/>
    <col min="14081" max="14081" width="18.5703125" customWidth="1"/>
    <col min="14082" max="14082" width="42.28515625" customWidth="1"/>
    <col min="14083" max="14085" width="12.7109375" customWidth="1"/>
    <col min="14337" max="14337" width="18.5703125" customWidth="1"/>
    <col min="14338" max="14338" width="42.28515625" customWidth="1"/>
    <col min="14339" max="14341" width="12.7109375" customWidth="1"/>
    <col min="14593" max="14593" width="18.5703125" customWidth="1"/>
    <col min="14594" max="14594" width="42.28515625" customWidth="1"/>
    <col min="14595" max="14597" width="12.7109375" customWidth="1"/>
    <col min="14849" max="14849" width="18.5703125" customWidth="1"/>
    <col min="14850" max="14850" width="42.28515625" customWidth="1"/>
    <col min="14851" max="14853" width="12.7109375" customWidth="1"/>
    <col min="15105" max="15105" width="18.5703125" customWidth="1"/>
    <col min="15106" max="15106" width="42.28515625" customWidth="1"/>
    <col min="15107" max="15109" width="12.7109375" customWidth="1"/>
    <col min="15361" max="15361" width="18.5703125" customWidth="1"/>
    <col min="15362" max="15362" width="42.28515625" customWidth="1"/>
    <col min="15363" max="15365" width="12.7109375" customWidth="1"/>
    <col min="15617" max="15617" width="18.5703125" customWidth="1"/>
    <col min="15618" max="15618" width="42.28515625" customWidth="1"/>
    <col min="15619" max="15621" width="12.7109375" customWidth="1"/>
    <col min="15873" max="15873" width="18.5703125" customWidth="1"/>
    <col min="15874" max="15874" width="42.28515625" customWidth="1"/>
    <col min="15875" max="15877" width="12.7109375" customWidth="1"/>
    <col min="16129" max="16129" width="18.5703125" customWidth="1"/>
    <col min="16130" max="16130" width="42.28515625" customWidth="1"/>
    <col min="16131" max="16133" width="12.7109375" customWidth="1"/>
  </cols>
  <sheetData>
    <row r="1" spans="1:7" ht="15" customHeight="1" x14ac:dyDescent="0.25">
      <c r="A1" s="27" t="s">
        <v>479</v>
      </c>
      <c r="B1" s="942"/>
      <c r="C1" s="942"/>
      <c r="D1" s="942"/>
      <c r="E1" s="942"/>
      <c r="F1" s="942"/>
      <c r="G1" s="942"/>
    </row>
    <row r="2" spans="1:7" ht="15" customHeight="1" x14ac:dyDescent="0.25">
      <c r="A2" s="994"/>
      <c r="B2" s="994"/>
      <c r="C2" s="994"/>
      <c r="D2" s="994"/>
      <c r="E2" s="994"/>
      <c r="F2" s="994"/>
      <c r="G2" s="994"/>
    </row>
    <row r="3" spans="1:7" ht="15" customHeight="1" x14ac:dyDescent="0.25">
      <c r="A3" s="1163"/>
      <c r="B3" s="943" t="s">
        <v>35</v>
      </c>
      <c r="C3" s="1383" t="s">
        <v>413</v>
      </c>
      <c r="D3" s="1383"/>
      <c r="E3" s="1383"/>
      <c r="F3" s="1383"/>
      <c r="G3" s="1383"/>
    </row>
    <row r="4" spans="1:7" ht="30" customHeight="1" x14ac:dyDescent="0.25">
      <c r="A4" s="1164"/>
      <c r="B4" s="941"/>
      <c r="C4" s="1165" t="s">
        <v>480</v>
      </c>
      <c r="D4" s="1166" t="s">
        <v>481</v>
      </c>
      <c r="E4" s="1166" t="s">
        <v>482</v>
      </c>
      <c r="F4" s="1166" t="s">
        <v>483</v>
      </c>
      <c r="G4" s="1166" t="s">
        <v>484</v>
      </c>
    </row>
    <row r="5" spans="1:7" ht="15" customHeight="1" x14ac:dyDescent="0.25">
      <c r="A5" s="1424" t="s">
        <v>76</v>
      </c>
      <c r="B5" s="1167" t="s">
        <v>39</v>
      </c>
      <c r="C5" s="1168">
        <v>13900</v>
      </c>
      <c r="D5" s="1169">
        <v>5400</v>
      </c>
      <c r="E5" s="1169">
        <v>3200</v>
      </c>
      <c r="F5" s="1169">
        <v>3400</v>
      </c>
      <c r="G5" s="1169">
        <v>1900</v>
      </c>
    </row>
    <row r="6" spans="1:7" ht="15" customHeight="1" x14ac:dyDescent="0.25">
      <c r="A6" s="1425"/>
      <c r="B6" s="1170" t="s">
        <v>40</v>
      </c>
      <c r="C6" s="1168">
        <v>6500</v>
      </c>
      <c r="D6" s="1168">
        <v>2200</v>
      </c>
      <c r="E6" s="1168">
        <v>1300</v>
      </c>
      <c r="F6" s="1168">
        <v>1700</v>
      </c>
      <c r="G6" s="1168">
        <v>1300</v>
      </c>
    </row>
    <row r="7" spans="1:7" ht="15" customHeight="1" x14ac:dyDescent="0.25">
      <c r="A7" s="1426"/>
      <c r="B7" s="1171" t="s">
        <v>42</v>
      </c>
      <c r="C7" s="1172">
        <v>20400</v>
      </c>
      <c r="D7" s="1172">
        <v>7600</v>
      </c>
      <c r="E7" s="1172">
        <v>4500</v>
      </c>
      <c r="F7" s="1172">
        <v>5100</v>
      </c>
      <c r="G7" s="1172">
        <v>3200</v>
      </c>
    </row>
    <row r="8" spans="1:7" ht="15" customHeight="1" x14ac:dyDescent="0.25">
      <c r="A8" s="1427" t="s">
        <v>46</v>
      </c>
      <c r="B8" s="1428"/>
      <c r="C8" s="1428"/>
      <c r="D8" s="1428"/>
      <c r="E8" s="1429"/>
      <c r="F8" s="994"/>
      <c r="G8" s="994"/>
    </row>
    <row r="9" spans="1:7" ht="15" customHeight="1" x14ac:dyDescent="0.25">
      <c r="A9" s="1430" t="s">
        <v>485</v>
      </c>
      <c r="B9" s="1430"/>
      <c r="C9" s="1430"/>
      <c r="D9" s="1430"/>
      <c r="E9" s="1430"/>
      <c r="F9" s="1430"/>
      <c r="G9" s="1430"/>
    </row>
    <row r="10" spans="1:7" ht="15" customHeight="1" x14ac:dyDescent="0.25">
      <c r="A10" s="1417" t="s">
        <v>77</v>
      </c>
      <c r="B10" s="1417"/>
      <c r="C10" s="1417"/>
      <c r="D10" s="1417"/>
      <c r="E10" s="1417"/>
      <c r="F10" s="1417"/>
      <c r="G10" s="1417"/>
    </row>
    <row r="11" spans="1:7" ht="15" customHeight="1" x14ac:dyDescent="0.25">
      <c r="A11" s="1173"/>
      <c r="B11" s="1173"/>
      <c r="C11" s="1173"/>
      <c r="D11" s="1173"/>
      <c r="E11" s="1173"/>
      <c r="F11" s="1173"/>
      <c r="G11" s="1173"/>
    </row>
    <row r="12" spans="1:7" ht="15" customHeight="1" x14ac:dyDescent="0.25">
      <c r="A12" s="27" t="s">
        <v>486</v>
      </c>
      <c r="B12" s="27"/>
      <c r="C12" s="27"/>
      <c r="D12" s="1174"/>
      <c r="E12" s="1174"/>
      <c r="F12" s="994"/>
      <c r="G12" s="994"/>
    </row>
    <row r="13" spans="1:7" ht="15" customHeight="1" x14ac:dyDescent="0.25">
      <c r="A13" s="994"/>
      <c r="B13" s="994"/>
      <c r="C13" s="994"/>
      <c r="D13" s="994"/>
      <c r="E13" s="994"/>
      <c r="F13" s="994"/>
      <c r="G13" s="994"/>
    </row>
    <row r="14" spans="1:7" ht="15" customHeight="1" x14ac:dyDescent="0.25">
      <c r="A14" s="1163"/>
      <c r="B14" s="943" t="s">
        <v>35</v>
      </c>
      <c r="C14" s="1383" t="s">
        <v>413</v>
      </c>
      <c r="D14" s="1383"/>
      <c r="E14" s="1383"/>
      <c r="F14" s="1383"/>
      <c r="G14" s="1383"/>
    </row>
    <row r="15" spans="1:7" ht="30" customHeight="1" x14ac:dyDescent="0.25">
      <c r="A15" s="1164"/>
      <c r="B15" s="941"/>
      <c r="C15" s="1175" t="s">
        <v>480</v>
      </c>
      <c r="D15" s="1175" t="s">
        <v>481</v>
      </c>
      <c r="E15" s="1175" t="s">
        <v>482</v>
      </c>
      <c r="F15" s="1175" t="s">
        <v>483</v>
      </c>
      <c r="G15" s="1175" t="s">
        <v>484</v>
      </c>
    </row>
    <row r="16" spans="1:7" ht="15" customHeight="1" x14ac:dyDescent="0.25">
      <c r="A16" s="1418" t="s">
        <v>76</v>
      </c>
      <c r="B16" s="1167" t="s">
        <v>39</v>
      </c>
      <c r="C16" s="1168">
        <v>10200</v>
      </c>
      <c r="D16" s="1169">
        <v>2200</v>
      </c>
      <c r="E16" s="1169">
        <v>2600</v>
      </c>
      <c r="F16" s="1169">
        <v>2900</v>
      </c>
      <c r="G16" s="1169">
        <v>2600</v>
      </c>
    </row>
    <row r="17" spans="1:7" ht="15" customHeight="1" x14ac:dyDescent="0.25">
      <c r="A17" s="1419"/>
      <c r="B17" s="1170" t="s">
        <v>40</v>
      </c>
      <c r="C17" s="1168">
        <v>5700</v>
      </c>
      <c r="D17" s="1168">
        <v>2000</v>
      </c>
      <c r="E17" s="1168">
        <v>1400</v>
      </c>
      <c r="F17" s="1168">
        <v>1200</v>
      </c>
      <c r="G17" s="1168">
        <v>1100</v>
      </c>
    </row>
    <row r="18" spans="1:7" ht="15" customHeight="1" x14ac:dyDescent="0.25">
      <c r="A18" s="1420"/>
      <c r="B18" s="1171" t="s">
        <v>42</v>
      </c>
      <c r="C18" s="1172">
        <v>15900</v>
      </c>
      <c r="D18" s="1172">
        <v>4100</v>
      </c>
      <c r="E18" s="1172">
        <v>4000</v>
      </c>
      <c r="F18" s="1172">
        <v>4100</v>
      </c>
      <c r="G18" s="1172">
        <v>3700</v>
      </c>
    </row>
    <row r="19" spans="1:7" ht="15" customHeight="1" x14ac:dyDescent="0.25">
      <c r="A19" s="1421" t="s">
        <v>46</v>
      </c>
      <c r="B19" s="1431"/>
      <c r="C19" s="1431"/>
      <c r="D19" s="1431"/>
      <c r="E19" s="1277"/>
      <c r="F19" s="994"/>
      <c r="G19" s="994"/>
    </row>
    <row r="20" spans="1:7" ht="30" customHeight="1" x14ac:dyDescent="0.25">
      <c r="A20" s="1423" t="s">
        <v>78</v>
      </c>
      <c r="B20" s="1423"/>
      <c r="C20" s="1423"/>
      <c r="D20" s="1423"/>
      <c r="E20" s="1423"/>
      <c r="F20" s="1423"/>
      <c r="G20" s="1423"/>
    </row>
    <row r="21" spans="1:7" ht="30" customHeight="1" x14ac:dyDescent="0.25">
      <c r="A21" s="1423" t="s">
        <v>487</v>
      </c>
      <c r="B21" s="1423"/>
      <c r="C21" s="1423"/>
      <c r="D21" s="1423"/>
      <c r="E21" s="1423"/>
      <c r="F21" s="1423"/>
      <c r="G21" s="1423"/>
    </row>
    <row r="22" spans="1:7" ht="15" customHeight="1" x14ac:dyDescent="0.25">
      <c r="A22" s="1417" t="s">
        <v>79</v>
      </c>
      <c r="B22" s="1417"/>
      <c r="C22" s="1417"/>
      <c r="D22" s="1417"/>
      <c r="E22" s="1417"/>
      <c r="F22" s="1417"/>
      <c r="G22" s="1417"/>
    </row>
    <row r="23" spans="1:7" ht="15" customHeight="1" x14ac:dyDescent="0.25">
      <c r="A23" s="29"/>
      <c r="B23" s="29"/>
      <c r="C23" s="29"/>
      <c r="D23" s="29"/>
      <c r="E23" s="29"/>
      <c r="F23" s="29"/>
      <c r="G23" s="29"/>
    </row>
    <row r="24" spans="1:7" ht="15" customHeight="1" x14ac:dyDescent="0.25">
      <c r="A24" s="27" t="s">
        <v>488</v>
      </c>
      <c r="B24" s="27"/>
      <c r="C24" s="27"/>
      <c r="D24" s="1174"/>
      <c r="E24" s="1174"/>
      <c r="F24" s="994"/>
      <c r="G24" s="994"/>
    </row>
    <row r="25" spans="1:7" ht="15" customHeight="1" x14ac:dyDescent="0.25">
      <c r="A25" s="994"/>
      <c r="B25" s="994"/>
      <c r="C25" s="994"/>
      <c r="D25" s="994"/>
      <c r="E25" s="994"/>
      <c r="F25" s="994"/>
      <c r="G25" s="994"/>
    </row>
    <row r="26" spans="1:7" ht="15" customHeight="1" x14ac:dyDescent="0.25">
      <c r="A26" s="1163"/>
      <c r="B26" s="30" t="s">
        <v>35</v>
      </c>
      <c r="C26" s="1383" t="s">
        <v>413</v>
      </c>
      <c r="D26" s="1383"/>
      <c r="E26" s="1383"/>
      <c r="F26" s="1383"/>
      <c r="G26" s="1383"/>
    </row>
    <row r="27" spans="1:7" ht="30" customHeight="1" x14ac:dyDescent="0.25">
      <c r="A27" s="1164"/>
      <c r="B27" s="941"/>
      <c r="C27" s="1175" t="s">
        <v>480</v>
      </c>
      <c r="D27" s="1175" t="s">
        <v>481</v>
      </c>
      <c r="E27" s="1175" t="s">
        <v>482</v>
      </c>
      <c r="F27" s="1175" t="s">
        <v>483</v>
      </c>
      <c r="G27" s="1175" t="s">
        <v>484</v>
      </c>
    </row>
    <row r="28" spans="1:7" ht="30" customHeight="1" x14ac:dyDescent="0.25">
      <c r="A28" s="1418" t="s">
        <v>76</v>
      </c>
      <c r="B28" s="1176" t="s">
        <v>489</v>
      </c>
      <c r="C28" s="1168">
        <v>5800</v>
      </c>
      <c r="D28" s="1169">
        <v>1600</v>
      </c>
      <c r="E28" s="1169">
        <v>1700</v>
      </c>
      <c r="F28" s="1169">
        <v>1600</v>
      </c>
      <c r="G28" s="1169">
        <v>900</v>
      </c>
    </row>
    <row r="29" spans="1:7" ht="30" customHeight="1" x14ac:dyDescent="0.25">
      <c r="A29" s="1419"/>
      <c r="B29" s="1177" t="s">
        <v>490</v>
      </c>
      <c r="C29" s="1168">
        <v>2600</v>
      </c>
      <c r="D29" s="1168">
        <v>1000</v>
      </c>
      <c r="E29" s="1168">
        <v>700</v>
      </c>
      <c r="F29" s="1168">
        <v>500</v>
      </c>
      <c r="G29" s="1168">
        <v>400</v>
      </c>
    </row>
    <row r="30" spans="1:7" ht="15" customHeight="1" x14ac:dyDescent="0.25">
      <c r="A30" s="1420"/>
      <c r="B30" s="1178" t="s">
        <v>42</v>
      </c>
      <c r="C30" s="1172">
        <v>8300</v>
      </c>
      <c r="D30" s="1172">
        <v>2500</v>
      </c>
      <c r="E30" s="1172">
        <v>2400</v>
      </c>
      <c r="F30" s="1172">
        <v>2100</v>
      </c>
      <c r="G30" s="1172">
        <v>1300</v>
      </c>
    </row>
    <row r="31" spans="1:7" ht="15" customHeight="1" x14ac:dyDescent="0.25">
      <c r="A31" s="1421" t="s">
        <v>46</v>
      </c>
      <c r="B31" s="1277"/>
      <c r="C31" s="1277"/>
      <c r="D31" s="1277"/>
      <c r="E31" s="1422"/>
      <c r="F31" s="994"/>
      <c r="G31" s="994"/>
    </row>
    <row r="32" spans="1:7" ht="15" customHeight="1" x14ac:dyDescent="0.25">
      <c r="A32" s="1423" t="s">
        <v>491</v>
      </c>
      <c r="B32" s="1423"/>
      <c r="C32" s="1423"/>
      <c r="D32" s="1423"/>
      <c r="E32" s="1423"/>
      <c r="F32" s="1423"/>
      <c r="G32" s="1423"/>
    </row>
    <row r="33" spans="1:7" ht="30" customHeight="1" x14ac:dyDescent="0.25">
      <c r="A33" s="1423" t="s">
        <v>492</v>
      </c>
      <c r="B33" s="1423"/>
      <c r="C33" s="1423"/>
      <c r="D33" s="1423"/>
      <c r="E33" s="1423"/>
      <c r="F33" s="1423"/>
      <c r="G33" s="1423"/>
    </row>
    <row r="34" spans="1:7" ht="15" customHeight="1" x14ac:dyDescent="0.25">
      <c r="A34" s="1417" t="s">
        <v>79</v>
      </c>
      <c r="B34" s="1417"/>
      <c r="C34" s="1417"/>
      <c r="D34" s="1417"/>
      <c r="E34" s="1417"/>
      <c r="F34" s="1417"/>
      <c r="G34" s="1417"/>
    </row>
    <row r="35" spans="1:7" ht="15" customHeight="1" x14ac:dyDescent="0.25">
      <c r="A35" s="1173"/>
      <c r="B35" s="1173"/>
      <c r="C35" s="1173"/>
      <c r="D35" s="1173"/>
      <c r="E35" s="1173"/>
      <c r="F35" s="1173"/>
      <c r="G35" s="1173"/>
    </row>
    <row r="36" spans="1:7" ht="15" customHeight="1" x14ac:dyDescent="0.25">
      <c r="A36" s="1173"/>
      <c r="B36" s="1173"/>
      <c r="C36" s="1173"/>
      <c r="D36" s="1173"/>
      <c r="E36" s="1173"/>
      <c r="F36" s="1173"/>
      <c r="G36" s="1173"/>
    </row>
    <row r="37" spans="1:7" ht="15" customHeight="1" x14ac:dyDescent="0.25"/>
  </sheetData>
  <mergeCells count="17">
    <mergeCell ref="C26:G26"/>
    <mergeCell ref="C3:G3"/>
    <mergeCell ref="A5:A7"/>
    <mergeCell ref="A8:E8"/>
    <mergeCell ref="A9:G9"/>
    <mergeCell ref="A10:G10"/>
    <mergeCell ref="C14:G14"/>
    <mergeCell ref="A16:A18"/>
    <mergeCell ref="A19:E19"/>
    <mergeCell ref="A20:G20"/>
    <mergeCell ref="A21:G21"/>
    <mergeCell ref="A22:G22"/>
    <mergeCell ref="A28:A30"/>
    <mergeCell ref="A31:E31"/>
    <mergeCell ref="A32:G32"/>
    <mergeCell ref="A33:G33"/>
    <mergeCell ref="A34:G34"/>
  </mergeCell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79998168889431442"/>
    <pageSetUpPr fitToPage="1"/>
  </sheetPr>
  <dimension ref="A1:M36"/>
  <sheetViews>
    <sheetView zoomScale="85" zoomScaleNormal="85" zoomScaleSheetLayoutView="85" workbookViewId="0"/>
  </sheetViews>
  <sheetFormatPr defaultColWidth="11.42578125" defaultRowHeight="15" x14ac:dyDescent="0.2"/>
  <cols>
    <col min="1" max="1" width="29.28515625" style="40" customWidth="1"/>
    <col min="2" max="2" width="38.7109375" style="40" customWidth="1"/>
    <col min="3" max="13" width="12.5703125" style="40" customWidth="1"/>
    <col min="14" max="16384" width="11.42578125" style="40"/>
  </cols>
  <sheetData>
    <row r="1" spans="1:13" ht="15" customHeight="1" x14ac:dyDescent="0.25">
      <c r="A1" s="38" t="s">
        <v>399</v>
      </c>
      <c r="B1" s="39"/>
    </row>
    <row r="2" spans="1:13" ht="15" customHeight="1" x14ac:dyDescent="0.2">
      <c r="B2" s="41"/>
    </row>
    <row r="3" spans="1:13" ht="15" customHeight="1" x14ac:dyDescent="0.2">
      <c r="A3" s="42"/>
      <c r="B3" s="43"/>
      <c r="C3" s="1218" t="s">
        <v>48</v>
      </c>
      <c r="D3" s="1218"/>
      <c r="E3" s="1218"/>
      <c r="F3" s="1218"/>
      <c r="G3" s="1218"/>
      <c r="H3" s="1218"/>
      <c r="I3" s="1218"/>
      <c r="J3" s="1218"/>
      <c r="K3" s="1218"/>
      <c r="L3" s="1218"/>
      <c r="M3" s="1218"/>
    </row>
    <row r="4" spans="1:13" ht="45" customHeight="1" x14ac:dyDescent="0.2">
      <c r="B4" s="44" t="s">
        <v>49</v>
      </c>
      <c r="C4" s="45" t="s">
        <v>84</v>
      </c>
      <c r="D4" s="46" t="s">
        <v>85</v>
      </c>
      <c r="E4" s="47" t="s">
        <v>86</v>
      </c>
      <c r="F4" s="48" t="s">
        <v>87</v>
      </c>
      <c r="G4" s="47" t="s">
        <v>88</v>
      </c>
      <c r="H4" s="48" t="s">
        <v>89</v>
      </c>
      <c r="I4" s="47" t="s">
        <v>90</v>
      </c>
      <c r="J4" s="48" t="s">
        <v>91</v>
      </c>
      <c r="K4" s="47" t="s">
        <v>92</v>
      </c>
      <c r="L4" s="49" t="s">
        <v>93</v>
      </c>
      <c r="M4" s="50" t="s">
        <v>94</v>
      </c>
    </row>
    <row r="5" spans="1:13" ht="15" customHeight="1" x14ac:dyDescent="0.2">
      <c r="A5" s="42" t="s">
        <v>50</v>
      </c>
      <c r="C5" s="51">
        <v>3163200</v>
      </c>
      <c r="D5" s="52">
        <v>3149700</v>
      </c>
      <c r="E5" s="53" t="s">
        <v>95</v>
      </c>
      <c r="F5" s="54">
        <v>3280600</v>
      </c>
      <c r="G5" s="55">
        <v>4.2000000000000003E-2</v>
      </c>
      <c r="H5" s="54">
        <v>2929600</v>
      </c>
      <c r="I5" s="55">
        <v>-0.107</v>
      </c>
      <c r="J5" s="54">
        <v>2613700</v>
      </c>
      <c r="K5" s="55">
        <v>-0.108</v>
      </c>
      <c r="L5" s="56">
        <v>2324700</v>
      </c>
      <c r="M5" s="57">
        <v>-0.111</v>
      </c>
    </row>
    <row r="6" spans="1:13" ht="15" customHeight="1" x14ac:dyDescent="0.2">
      <c r="A6" s="1219" t="s">
        <v>52</v>
      </c>
      <c r="B6" s="58" t="s">
        <v>53</v>
      </c>
      <c r="C6" s="59">
        <v>370900</v>
      </c>
      <c r="D6" s="60">
        <v>574700</v>
      </c>
      <c r="E6" s="61">
        <v>0.54900000000000004</v>
      </c>
      <c r="F6" s="62">
        <v>757800</v>
      </c>
      <c r="G6" s="63">
        <v>0.31900000000000001</v>
      </c>
      <c r="H6" s="62">
        <v>759900</v>
      </c>
      <c r="I6" s="63" t="s">
        <v>95</v>
      </c>
      <c r="J6" s="62">
        <v>597300</v>
      </c>
      <c r="K6" s="63">
        <v>-0.214</v>
      </c>
      <c r="L6" s="64">
        <v>465500</v>
      </c>
      <c r="M6" s="65">
        <v>-0.221</v>
      </c>
    </row>
    <row r="7" spans="1:13" ht="15" customHeight="1" x14ac:dyDescent="0.2">
      <c r="A7" s="1220"/>
      <c r="B7" s="66" t="s">
        <v>54</v>
      </c>
      <c r="C7" s="59">
        <v>961800</v>
      </c>
      <c r="D7" s="60">
        <v>1083000</v>
      </c>
      <c r="E7" s="61">
        <v>0.126</v>
      </c>
      <c r="F7" s="67">
        <v>1049600</v>
      </c>
      <c r="G7" s="68">
        <v>-3.1E-2</v>
      </c>
      <c r="H7" s="67">
        <v>951800</v>
      </c>
      <c r="I7" s="68">
        <v>-9.2999999999999999E-2</v>
      </c>
      <c r="J7" s="67">
        <v>905600</v>
      </c>
      <c r="K7" s="68">
        <v>-4.9000000000000002E-2</v>
      </c>
      <c r="L7" s="69">
        <v>803800</v>
      </c>
      <c r="M7" s="70">
        <v>-0.112</v>
      </c>
    </row>
    <row r="8" spans="1:13" ht="15" customHeight="1" x14ac:dyDescent="0.2">
      <c r="A8" s="1220"/>
      <c r="B8" s="66" t="s">
        <v>55</v>
      </c>
      <c r="C8" s="59">
        <v>982600</v>
      </c>
      <c r="D8" s="60">
        <v>1028100</v>
      </c>
      <c r="E8" s="61">
        <v>4.5999999999999999E-2</v>
      </c>
      <c r="F8" s="67">
        <v>972500</v>
      </c>
      <c r="G8" s="68">
        <v>-5.3999999999999999E-2</v>
      </c>
      <c r="H8" s="67">
        <v>863300</v>
      </c>
      <c r="I8" s="68">
        <v>-0.112</v>
      </c>
      <c r="J8" s="67">
        <v>753300</v>
      </c>
      <c r="K8" s="68">
        <v>-0.127</v>
      </c>
      <c r="L8" s="69">
        <v>659300</v>
      </c>
      <c r="M8" s="70">
        <v>-0.125</v>
      </c>
    </row>
    <row r="9" spans="1:13" ht="15" customHeight="1" x14ac:dyDescent="0.2">
      <c r="A9" s="1220"/>
      <c r="B9" s="71" t="s">
        <v>56</v>
      </c>
      <c r="C9" s="59">
        <v>494000</v>
      </c>
      <c r="D9" s="60">
        <v>486800</v>
      </c>
      <c r="E9" s="72">
        <v>-1.4999999999999999E-2</v>
      </c>
      <c r="F9" s="73">
        <v>495300</v>
      </c>
      <c r="G9" s="74">
        <v>1.7000000000000001E-2</v>
      </c>
      <c r="H9" s="73">
        <v>439300</v>
      </c>
      <c r="I9" s="74">
        <v>-0.113</v>
      </c>
      <c r="J9" s="73">
        <v>419900</v>
      </c>
      <c r="K9" s="74">
        <v>-4.3999999999999997E-2</v>
      </c>
      <c r="L9" s="75">
        <v>446000</v>
      </c>
      <c r="M9" s="76">
        <v>6.2E-2</v>
      </c>
    </row>
    <row r="10" spans="1:13" ht="15" customHeight="1" x14ac:dyDescent="0.2">
      <c r="A10" s="1220"/>
      <c r="B10" s="58" t="s">
        <v>57</v>
      </c>
      <c r="C10" s="77">
        <v>1273300</v>
      </c>
      <c r="D10" s="78">
        <v>1320000</v>
      </c>
      <c r="E10" s="61">
        <v>3.6999999999999998E-2</v>
      </c>
      <c r="F10" s="67">
        <v>1239200</v>
      </c>
      <c r="G10" s="79">
        <v>-6.0999999999999999E-2</v>
      </c>
      <c r="H10" s="67">
        <v>1131100</v>
      </c>
      <c r="I10" s="79">
        <v>-8.6999999999999994E-2</v>
      </c>
      <c r="J10" s="67">
        <v>1015700</v>
      </c>
      <c r="K10" s="79">
        <v>-0.10199999999999999</v>
      </c>
      <c r="L10" s="69">
        <v>859600</v>
      </c>
      <c r="M10" s="80">
        <v>-0.154</v>
      </c>
    </row>
    <row r="11" spans="1:13" ht="15" customHeight="1" x14ac:dyDescent="0.2">
      <c r="A11" s="1220"/>
      <c r="B11" s="71" t="s">
        <v>58</v>
      </c>
      <c r="C11" s="59">
        <v>542900</v>
      </c>
      <c r="D11" s="60">
        <v>542600</v>
      </c>
      <c r="E11" s="61" t="s">
        <v>95</v>
      </c>
      <c r="F11" s="67">
        <v>594300</v>
      </c>
      <c r="G11" s="79">
        <v>9.5000000000000001E-2</v>
      </c>
      <c r="H11" s="67">
        <v>488100</v>
      </c>
      <c r="I11" s="79">
        <v>-0.17899999999999999</v>
      </c>
      <c r="J11" s="67">
        <v>451800</v>
      </c>
      <c r="K11" s="79">
        <v>-7.3999999999999996E-2</v>
      </c>
      <c r="L11" s="69">
        <v>465300</v>
      </c>
      <c r="M11" s="80">
        <v>0.03</v>
      </c>
    </row>
    <row r="12" spans="1:13" ht="15" customHeight="1" x14ac:dyDescent="0.2">
      <c r="A12" s="1220"/>
      <c r="B12" s="71" t="s">
        <v>59</v>
      </c>
      <c r="C12" s="59">
        <v>36600</v>
      </c>
      <c r="D12" s="60">
        <v>39200</v>
      </c>
      <c r="E12" s="61">
        <v>7.0999999999999994E-2</v>
      </c>
      <c r="F12" s="67">
        <v>50000</v>
      </c>
      <c r="G12" s="79">
        <v>0.27600000000000002</v>
      </c>
      <c r="H12" s="67">
        <v>36400</v>
      </c>
      <c r="I12" s="79">
        <v>-0.27300000000000002</v>
      </c>
      <c r="J12" s="67">
        <v>43500</v>
      </c>
      <c r="K12" s="79">
        <v>0.19700000000000001</v>
      </c>
      <c r="L12" s="69">
        <v>58300</v>
      </c>
      <c r="M12" s="80">
        <v>0.33900000000000002</v>
      </c>
    </row>
    <row r="13" spans="1:13" ht="15" customHeight="1" x14ac:dyDescent="0.2">
      <c r="A13" s="1221"/>
      <c r="B13" s="81" t="s">
        <v>60</v>
      </c>
      <c r="C13" s="82">
        <v>888300</v>
      </c>
      <c r="D13" s="83">
        <v>798900</v>
      </c>
      <c r="E13" s="72">
        <v>-0.10100000000000001</v>
      </c>
      <c r="F13" s="73">
        <v>818500</v>
      </c>
      <c r="G13" s="74">
        <v>2.5000000000000001E-2</v>
      </c>
      <c r="H13" s="73">
        <v>660400</v>
      </c>
      <c r="I13" s="74">
        <v>-0.193</v>
      </c>
      <c r="J13" s="73">
        <v>608600</v>
      </c>
      <c r="K13" s="74">
        <v>-7.8E-2</v>
      </c>
      <c r="L13" s="75">
        <v>563600</v>
      </c>
      <c r="M13" s="76">
        <v>-7.3999999999999996E-2</v>
      </c>
    </row>
    <row r="14" spans="1:13" ht="15" customHeight="1" x14ac:dyDescent="0.2">
      <c r="A14" s="84"/>
      <c r="B14" s="85"/>
      <c r="F14" s="86"/>
      <c r="H14" s="86"/>
      <c r="J14" s="86"/>
      <c r="L14" s="87"/>
      <c r="M14" s="87"/>
    </row>
    <row r="15" spans="1:13" ht="15" customHeight="1" x14ac:dyDescent="0.25">
      <c r="A15" s="38" t="s">
        <v>96</v>
      </c>
      <c r="B15" s="39"/>
      <c r="L15" s="87"/>
      <c r="M15" s="87"/>
    </row>
    <row r="16" spans="1:13" ht="15" customHeight="1" x14ac:dyDescent="0.2">
      <c r="A16" s="84"/>
      <c r="B16" s="88"/>
      <c r="L16" s="87"/>
      <c r="M16" s="87"/>
    </row>
    <row r="17" spans="1:13" ht="15" customHeight="1" x14ac:dyDescent="0.2">
      <c r="A17" s="42"/>
      <c r="B17" s="43"/>
      <c r="C17" s="1218" t="s">
        <v>48</v>
      </c>
      <c r="D17" s="1218"/>
      <c r="E17" s="1218"/>
      <c r="F17" s="1218"/>
      <c r="G17" s="1218"/>
      <c r="H17" s="1218"/>
      <c r="I17" s="1218"/>
      <c r="J17" s="1218"/>
      <c r="K17" s="1218"/>
      <c r="L17" s="1218"/>
      <c r="M17" s="1218"/>
    </row>
    <row r="18" spans="1:13" ht="45" customHeight="1" x14ac:dyDescent="0.2">
      <c r="B18" s="44" t="s">
        <v>49</v>
      </c>
      <c r="C18" s="45" t="s">
        <v>84</v>
      </c>
      <c r="D18" s="89" t="s">
        <v>85</v>
      </c>
      <c r="E18" s="90" t="s">
        <v>86</v>
      </c>
      <c r="F18" s="48" t="s">
        <v>87</v>
      </c>
      <c r="G18" s="47" t="s">
        <v>88</v>
      </c>
      <c r="H18" s="48" t="s">
        <v>89</v>
      </c>
      <c r="I18" s="47" t="s">
        <v>90</v>
      </c>
      <c r="J18" s="48" t="s">
        <v>91</v>
      </c>
      <c r="K18" s="47" t="s">
        <v>92</v>
      </c>
      <c r="L18" s="49" t="s">
        <v>93</v>
      </c>
      <c r="M18" s="50" t="s">
        <v>94</v>
      </c>
    </row>
    <row r="19" spans="1:13" ht="15" customHeight="1" x14ac:dyDescent="0.2">
      <c r="A19" s="42" t="s">
        <v>50</v>
      </c>
      <c r="C19" s="91">
        <v>2265100</v>
      </c>
      <c r="D19" s="52">
        <v>2258500</v>
      </c>
      <c r="E19" s="53" t="s">
        <v>95</v>
      </c>
      <c r="F19" s="54">
        <v>2453900</v>
      </c>
      <c r="G19" s="55">
        <v>8.6999999999999994E-2</v>
      </c>
      <c r="H19" s="54">
        <v>2265000</v>
      </c>
      <c r="I19" s="55">
        <v>-7.6999999999999999E-2</v>
      </c>
      <c r="J19" s="54">
        <v>1983200</v>
      </c>
      <c r="K19" s="55">
        <v>-0.124</v>
      </c>
      <c r="L19" s="56">
        <v>1694500</v>
      </c>
      <c r="M19" s="57">
        <v>-0.14599999999999999</v>
      </c>
    </row>
    <row r="20" spans="1:13" ht="15" customHeight="1" x14ac:dyDescent="0.2">
      <c r="A20" s="1219" t="s">
        <v>52</v>
      </c>
      <c r="B20" s="58" t="s">
        <v>53</v>
      </c>
      <c r="C20" s="92">
        <v>298500</v>
      </c>
      <c r="D20" s="60">
        <v>472300</v>
      </c>
      <c r="E20" s="61">
        <v>0.58199999999999996</v>
      </c>
      <c r="F20" s="62">
        <v>651900</v>
      </c>
      <c r="G20" s="63">
        <v>0.38</v>
      </c>
      <c r="H20" s="62">
        <v>672300</v>
      </c>
      <c r="I20" s="63">
        <v>3.1E-2</v>
      </c>
      <c r="J20" s="62">
        <v>529400</v>
      </c>
      <c r="K20" s="63">
        <v>-0.21199999999999999</v>
      </c>
      <c r="L20" s="64">
        <v>415700</v>
      </c>
      <c r="M20" s="65">
        <v>-0.215</v>
      </c>
    </row>
    <row r="21" spans="1:13" ht="15" customHeight="1" x14ac:dyDescent="0.2">
      <c r="A21" s="1220"/>
      <c r="B21" s="66" t="s">
        <v>54</v>
      </c>
      <c r="C21" s="92">
        <v>595600</v>
      </c>
      <c r="D21" s="60">
        <v>633000</v>
      </c>
      <c r="E21" s="61">
        <v>6.3E-2</v>
      </c>
      <c r="F21" s="67">
        <v>597300</v>
      </c>
      <c r="G21" s="68">
        <v>-5.6000000000000001E-2</v>
      </c>
      <c r="H21" s="67">
        <v>567800</v>
      </c>
      <c r="I21" s="68">
        <v>-4.9000000000000002E-2</v>
      </c>
      <c r="J21" s="67">
        <v>536600</v>
      </c>
      <c r="K21" s="68">
        <v>-5.5E-2</v>
      </c>
      <c r="L21" s="69">
        <v>456100</v>
      </c>
      <c r="M21" s="70">
        <v>-0.15</v>
      </c>
    </row>
    <row r="22" spans="1:13" ht="15" customHeight="1" x14ac:dyDescent="0.2">
      <c r="A22" s="1220"/>
      <c r="B22" s="66" t="s">
        <v>55</v>
      </c>
      <c r="C22" s="92">
        <v>561800</v>
      </c>
      <c r="D22" s="60">
        <v>546600</v>
      </c>
      <c r="E22" s="61">
        <v>-2.7E-2</v>
      </c>
      <c r="F22" s="67">
        <v>557800</v>
      </c>
      <c r="G22" s="68">
        <v>0.02</v>
      </c>
      <c r="H22" s="67">
        <v>494100</v>
      </c>
      <c r="I22" s="68">
        <v>-0.114</v>
      </c>
      <c r="J22" s="67">
        <v>408400</v>
      </c>
      <c r="K22" s="68">
        <v>-0.17299999999999999</v>
      </c>
      <c r="L22" s="69">
        <v>348800</v>
      </c>
      <c r="M22" s="70">
        <v>-0.14599999999999999</v>
      </c>
    </row>
    <row r="23" spans="1:13" ht="15" customHeight="1" x14ac:dyDescent="0.2">
      <c r="A23" s="1220"/>
      <c r="B23" s="71" t="s">
        <v>56</v>
      </c>
      <c r="C23" s="92">
        <v>242700</v>
      </c>
      <c r="D23" s="60">
        <v>216200</v>
      </c>
      <c r="E23" s="72">
        <v>-0.109</v>
      </c>
      <c r="F23" s="73">
        <v>201700</v>
      </c>
      <c r="G23" s="74">
        <v>-6.7000000000000004E-2</v>
      </c>
      <c r="H23" s="73">
        <v>191500</v>
      </c>
      <c r="I23" s="74">
        <v>-0.05</v>
      </c>
      <c r="J23" s="73">
        <v>176500</v>
      </c>
      <c r="K23" s="74">
        <v>-7.8E-2</v>
      </c>
      <c r="L23" s="75">
        <v>178600</v>
      </c>
      <c r="M23" s="76">
        <v>1.2E-2</v>
      </c>
    </row>
    <row r="24" spans="1:13" ht="15" customHeight="1" x14ac:dyDescent="0.2">
      <c r="A24" s="1220"/>
      <c r="B24" s="58" t="s">
        <v>57</v>
      </c>
      <c r="C24" s="93">
        <v>788900</v>
      </c>
      <c r="D24" s="78">
        <v>775200</v>
      </c>
      <c r="E24" s="61">
        <v>-1.7000000000000001E-2</v>
      </c>
      <c r="F24" s="67">
        <v>769900</v>
      </c>
      <c r="G24" s="79">
        <v>-7.0000000000000001E-3</v>
      </c>
      <c r="H24" s="67">
        <v>712700</v>
      </c>
      <c r="I24" s="79">
        <v>-7.3999999999999996E-2</v>
      </c>
      <c r="J24" s="67">
        <v>618000</v>
      </c>
      <c r="K24" s="79">
        <v>-0.13300000000000001</v>
      </c>
      <c r="L24" s="69">
        <v>502100</v>
      </c>
      <c r="M24" s="80">
        <v>-0.188</v>
      </c>
    </row>
    <row r="25" spans="1:13" ht="15" customHeight="1" x14ac:dyDescent="0.2">
      <c r="A25" s="1220"/>
      <c r="B25" s="71" t="s">
        <v>58</v>
      </c>
      <c r="C25" s="92">
        <v>282600</v>
      </c>
      <c r="D25" s="60">
        <v>249000</v>
      </c>
      <c r="E25" s="61">
        <v>-0.11899999999999999</v>
      </c>
      <c r="F25" s="67">
        <v>273300</v>
      </c>
      <c r="G25" s="79">
        <v>9.8000000000000004E-2</v>
      </c>
      <c r="H25" s="67">
        <v>230000</v>
      </c>
      <c r="I25" s="79">
        <v>-0.158</v>
      </c>
      <c r="J25" s="67">
        <v>201800</v>
      </c>
      <c r="K25" s="79">
        <v>-0.123</v>
      </c>
      <c r="L25" s="69">
        <v>190900</v>
      </c>
      <c r="M25" s="80">
        <v>-5.3999999999999999E-2</v>
      </c>
    </row>
    <row r="26" spans="1:13" ht="15" customHeight="1" x14ac:dyDescent="0.2">
      <c r="A26" s="1220"/>
      <c r="B26" s="71" t="s">
        <v>59</v>
      </c>
      <c r="C26" s="92">
        <v>20400</v>
      </c>
      <c r="D26" s="60">
        <v>21500</v>
      </c>
      <c r="E26" s="61">
        <v>5.7000000000000002E-2</v>
      </c>
      <c r="F26" s="67">
        <v>24200</v>
      </c>
      <c r="G26" s="79">
        <v>0.126</v>
      </c>
      <c r="H26" s="67">
        <v>12900</v>
      </c>
      <c r="I26" s="79">
        <v>-0.46899999999999997</v>
      </c>
      <c r="J26" s="67">
        <v>11400</v>
      </c>
      <c r="K26" s="79">
        <v>-0.11</v>
      </c>
      <c r="L26" s="69">
        <v>14100</v>
      </c>
      <c r="M26" s="80">
        <v>0.22900000000000001</v>
      </c>
    </row>
    <row r="27" spans="1:13" ht="15" customHeight="1" x14ac:dyDescent="0.2">
      <c r="A27" s="1221"/>
      <c r="B27" s="81" t="s">
        <v>60</v>
      </c>
      <c r="C27" s="94">
        <v>764100</v>
      </c>
      <c r="D27" s="83">
        <v>685900</v>
      </c>
      <c r="E27" s="72">
        <v>-0.10199999999999999</v>
      </c>
      <c r="F27" s="73">
        <v>710100</v>
      </c>
      <c r="G27" s="74">
        <v>3.5000000000000003E-2</v>
      </c>
      <c r="H27" s="73">
        <v>582900</v>
      </c>
      <c r="I27" s="74">
        <v>-0.17899999999999999</v>
      </c>
      <c r="J27" s="73">
        <v>539800</v>
      </c>
      <c r="K27" s="74">
        <v>-7.3999999999999996E-2</v>
      </c>
      <c r="L27" s="75">
        <v>500200</v>
      </c>
      <c r="M27" s="76">
        <v>-7.2999999999999995E-2</v>
      </c>
    </row>
    <row r="28" spans="1:13" ht="15" customHeight="1" x14ac:dyDescent="0.2">
      <c r="A28" s="95" t="s">
        <v>46</v>
      </c>
      <c r="B28" s="96"/>
      <c r="C28" s="96"/>
      <c r="D28" s="87"/>
      <c r="E28" s="87"/>
      <c r="F28" s="97"/>
      <c r="G28" s="87"/>
      <c r="H28" s="97"/>
      <c r="I28" s="87"/>
      <c r="J28" s="97"/>
      <c r="K28" s="87"/>
    </row>
    <row r="29" spans="1:13" s="98" customFormat="1" ht="30" customHeight="1" x14ac:dyDescent="0.25">
      <c r="A29" s="1222" t="s">
        <v>67</v>
      </c>
      <c r="B29" s="1222"/>
      <c r="C29" s="1222"/>
      <c r="D29" s="1222"/>
      <c r="E29" s="1222"/>
      <c r="F29" s="1222"/>
      <c r="G29" s="1222"/>
      <c r="H29" s="1222"/>
      <c r="I29" s="1222"/>
      <c r="J29" s="1222"/>
      <c r="K29" s="1222"/>
      <c r="L29" s="1222"/>
      <c r="M29" s="1222"/>
    </row>
    <row r="30" spans="1:13" ht="30" customHeight="1" x14ac:dyDescent="0.2">
      <c r="A30" s="1222" t="s">
        <v>97</v>
      </c>
      <c r="B30" s="1222"/>
      <c r="C30" s="1222"/>
      <c r="D30" s="1222"/>
      <c r="E30" s="1222"/>
      <c r="F30" s="1222"/>
      <c r="G30" s="1222"/>
      <c r="H30" s="1222"/>
      <c r="I30" s="1222"/>
      <c r="J30" s="1222"/>
      <c r="K30" s="1222"/>
      <c r="L30" s="1222"/>
      <c r="M30" s="1222"/>
    </row>
    <row r="31" spans="1:13" ht="15" customHeight="1" x14ac:dyDescent="0.2">
      <c r="A31" s="1213" t="s">
        <v>98</v>
      </c>
      <c r="B31" s="1213"/>
      <c r="C31" s="1213"/>
      <c r="D31" s="1213"/>
      <c r="E31" s="1213"/>
      <c r="F31" s="1213"/>
      <c r="G31" s="1213"/>
      <c r="H31" s="1213"/>
      <c r="I31" s="1213"/>
      <c r="J31" s="1213"/>
      <c r="K31" s="1213"/>
      <c r="L31" s="1213"/>
      <c r="M31" s="1213"/>
    </row>
    <row r="32" spans="1:13" ht="15" customHeight="1" x14ac:dyDescent="0.2">
      <c r="A32" s="1222" t="s">
        <v>99</v>
      </c>
      <c r="B32" s="1222"/>
      <c r="C32" s="1222"/>
      <c r="D32" s="1222"/>
      <c r="E32" s="1222"/>
      <c r="F32" s="1222"/>
      <c r="G32" s="1222"/>
      <c r="H32" s="1222"/>
      <c r="I32" s="1222"/>
      <c r="J32" s="1222"/>
      <c r="K32" s="1222"/>
      <c r="L32" s="1222"/>
      <c r="M32" s="1222"/>
    </row>
    <row r="33" spans="1:13" ht="15" customHeight="1" x14ac:dyDescent="0.2">
      <c r="A33" s="1213" t="s">
        <v>29</v>
      </c>
      <c r="B33" s="1213"/>
      <c r="C33" s="1213"/>
      <c r="D33" s="1213"/>
      <c r="E33" s="1213"/>
      <c r="F33" s="1213"/>
      <c r="G33" s="1213"/>
      <c r="H33" s="1213"/>
      <c r="I33" s="1213"/>
      <c r="J33" s="1213"/>
      <c r="K33" s="1213"/>
      <c r="L33" s="1213"/>
      <c r="M33" s="1213"/>
    </row>
    <row r="34" spans="1:13" ht="30" customHeight="1" x14ac:dyDescent="0.2">
      <c r="A34" s="1222" t="s">
        <v>100</v>
      </c>
      <c r="B34" s="1222"/>
      <c r="C34" s="1222"/>
      <c r="D34" s="1222"/>
      <c r="E34" s="1222"/>
      <c r="F34" s="1222"/>
      <c r="G34" s="1222"/>
      <c r="H34" s="1222"/>
      <c r="I34" s="1222"/>
      <c r="J34" s="1222"/>
      <c r="K34" s="1222"/>
      <c r="L34" s="1222"/>
      <c r="M34" s="1222"/>
    </row>
    <row r="35" spans="1:13" ht="15" customHeight="1" x14ac:dyDescent="0.2">
      <c r="A35" s="1217" t="s">
        <v>101</v>
      </c>
      <c r="B35" s="1217"/>
      <c r="C35" s="1217"/>
      <c r="D35" s="1217"/>
      <c r="E35" s="1217"/>
      <c r="F35" s="1217"/>
      <c r="G35" s="1217"/>
      <c r="H35" s="1217"/>
      <c r="I35" s="1217"/>
      <c r="J35" s="1217"/>
      <c r="K35" s="1217"/>
      <c r="L35" s="1217"/>
      <c r="M35" s="1217"/>
    </row>
    <row r="36" spans="1:13" ht="15" customHeight="1" x14ac:dyDescent="0.2">
      <c r="A36" s="1217" t="s">
        <v>102</v>
      </c>
      <c r="B36" s="1217"/>
      <c r="C36" s="1217"/>
      <c r="D36" s="1217"/>
      <c r="E36" s="1217"/>
      <c r="F36" s="1217"/>
      <c r="G36" s="1217"/>
      <c r="H36" s="1217"/>
      <c r="I36" s="1217"/>
      <c r="J36" s="1217"/>
      <c r="K36" s="1217"/>
      <c r="L36" s="1217"/>
      <c r="M36" s="1217"/>
    </row>
  </sheetData>
  <mergeCells count="12">
    <mergeCell ref="A35:M35"/>
    <mergeCell ref="A36:M36"/>
    <mergeCell ref="C3:M3"/>
    <mergeCell ref="A6:A13"/>
    <mergeCell ref="C17:M17"/>
    <mergeCell ref="A20:A27"/>
    <mergeCell ref="A29:M29"/>
    <mergeCell ref="A30:M30"/>
    <mergeCell ref="A31:M31"/>
    <mergeCell ref="A32:M32"/>
    <mergeCell ref="A33:M33"/>
    <mergeCell ref="A34:M34"/>
  </mergeCells>
  <hyperlinks>
    <hyperlink ref="A33:C33" r:id="rId1" display="https://www.gov.uk/government/statistical-data-sets/fe-data-library-further-education-and-skills"/>
    <hyperlink ref="A33" r:id="rId2" display="https://www.gov.uk/government/statistical-data-sets/fe-data-library-further-education-and-skills"/>
    <hyperlink ref="A31:K31" r:id="rId3" display="http://webarchive.nationalarchives.gov.uk/20140107201041/http://www.thedataservice.org.uk/NR/rdonlyres/C05DCDD5-67EE-4AD0-88B9-BEBC8F7F3300/0/SILR_Effects_SFR_Learners_June12.pdf"/>
  </hyperlinks>
  <pageMargins left="0.75" right="0.75" top="1" bottom="1" header="0.5" footer="0.5"/>
  <pageSetup paperSize="9" scale="64" orientation="landscape" horizontalDpi="1200" verticalDpi="1200" r:id="rId4"/>
  <headerFooter alignWithMargins="0"/>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79998168889431442"/>
    <pageSetUpPr fitToPage="1"/>
  </sheetPr>
  <dimension ref="A1:Q48"/>
  <sheetViews>
    <sheetView showGridLines="0" zoomScale="85" zoomScaleNormal="85" workbookViewId="0"/>
  </sheetViews>
  <sheetFormatPr defaultColWidth="9.140625" defaultRowHeight="15" x14ac:dyDescent="0.2"/>
  <cols>
    <col min="1" max="1" width="39.7109375" style="99" customWidth="1"/>
    <col min="2" max="2" width="13.7109375" style="99" bestFit="1" customWidth="1"/>
    <col min="3" max="8" width="13.85546875" style="99" customWidth="1"/>
    <col min="9" max="9" width="1.42578125" style="179" customWidth="1"/>
    <col min="10" max="17" width="13.7109375" style="99" customWidth="1"/>
    <col min="18" max="16384" width="9.140625" style="99"/>
  </cols>
  <sheetData>
    <row r="1" spans="1:17" ht="15" customHeight="1" x14ac:dyDescent="0.25">
      <c r="A1" s="27" t="s">
        <v>4</v>
      </c>
      <c r="B1" s="27"/>
      <c r="C1" s="27"/>
      <c r="D1" s="27"/>
      <c r="E1" s="27"/>
      <c r="F1" s="27"/>
      <c r="G1" s="27"/>
      <c r="H1" s="27"/>
      <c r="I1" s="27"/>
      <c r="J1" s="27"/>
      <c r="K1" s="27"/>
      <c r="L1" s="27"/>
      <c r="M1" s="27"/>
    </row>
    <row r="2" spans="1:17" ht="15" customHeight="1" x14ac:dyDescent="0.25">
      <c r="A2" s="100"/>
      <c r="B2" s="27"/>
      <c r="C2" s="27"/>
      <c r="D2" s="27"/>
      <c r="E2" s="27"/>
      <c r="F2" s="27"/>
      <c r="G2" s="27"/>
      <c r="H2" s="27"/>
      <c r="I2" s="27"/>
      <c r="J2" s="27"/>
      <c r="K2" s="27"/>
      <c r="L2" s="27"/>
      <c r="M2" s="27"/>
    </row>
    <row r="3" spans="1:17" s="103" customFormat="1" ht="15" customHeight="1" x14ac:dyDescent="0.2">
      <c r="A3" s="101"/>
      <c r="B3" s="101"/>
      <c r="C3" s="1223" t="s">
        <v>34</v>
      </c>
      <c r="D3" s="1223"/>
      <c r="E3" s="1223"/>
      <c r="F3" s="1223"/>
      <c r="G3" s="1223"/>
      <c r="H3" s="1223"/>
      <c r="I3" s="1223"/>
      <c r="J3" s="1223"/>
      <c r="K3" s="1223"/>
      <c r="L3" s="1223"/>
      <c r="M3" s="1223"/>
      <c r="N3" s="102"/>
      <c r="O3" s="102"/>
      <c r="P3" s="102"/>
      <c r="Q3" s="102"/>
    </row>
    <row r="4" spans="1:17" ht="15" customHeight="1" x14ac:dyDescent="0.2">
      <c r="A4" s="1224"/>
      <c r="B4" s="1226" t="s">
        <v>35</v>
      </c>
      <c r="C4" s="104"/>
      <c r="D4" s="107"/>
      <c r="E4" s="104"/>
      <c r="F4" s="104"/>
      <c r="G4" s="104"/>
      <c r="H4" s="105"/>
      <c r="I4" s="106"/>
      <c r="J4" s="1228" t="s">
        <v>91</v>
      </c>
      <c r="K4" s="1228"/>
      <c r="L4" s="1228"/>
      <c r="M4" s="1229"/>
      <c r="N4" s="1230" t="s">
        <v>93</v>
      </c>
      <c r="O4" s="1228"/>
      <c r="P4" s="1228"/>
      <c r="Q4" s="1228"/>
    </row>
    <row r="5" spans="1:17" ht="45" customHeight="1" x14ac:dyDescent="0.2">
      <c r="A5" s="1225"/>
      <c r="B5" s="1227"/>
      <c r="C5" s="108" t="s">
        <v>84</v>
      </c>
      <c r="D5" s="109" t="s">
        <v>85</v>
      </c>
      <c r="E5" s="110" t="s">
        <v>87</v>
      </c>
      <c r="F5" s="110" t="s">
        <v>89</v>
      </c>
      <c r="G5" s="111" t="s">
        <v>91</v>
      </c>
      <c r="H5" s="112" t="s">
        <v>93</v>
      </c>
      <c r="I5" s="113"/>
      <c r="J5" s="114" t="s">
        <v>103</v>
      </c>
      <c r="K5" s="115" t="s">
        <v>36</v>
      </c>
      <c r="L5" s="115" t="s">
        <v>37</v>
      </c>
      <c r="M5" s="111" t="s">
        <v>104</v>
      </c>
      <c r="N5" s="116" t="s">
        <v>103</v>
      </c>
      <c r="O5" s="115" t="s">
        <v>36</v>
      </c>
      <c r="P5" s="115" t="s">
        <v>37</v>
      </c>
      <c r="Q5" s="115" t="s">
        <v>104</v>
      </c>
    </row>
    <row r="6" spans="1:17" ht="15" customHeight="1" x14ac:dyDescent="0.2">
      <c r="A6" s="1234" t="s">
        <v>38</v>
      </c>
      <c r="B6" s="117" t="s">
        <v>39</v>
      </c>
      <c r="C6" s="118">
        <v>150000</v>
      </c>
      <c r="D6" s="119">
        <v>144200</v>
      </c>
      <c r="E6" s="120">
        <v>132600</v>
      </c>
      <c r="F6" s="120">
        <v>134500</v>
      </c>
      <c r="G6" s="120">
        <v>137900</v>
      </c>
      <c r="H6" s="120">
        <v>140100</v>
      </c>
      <c r="I6" s="121"/>
      <c r="J6" s="120">
        <v>88500</v>
      </c>
      <c r="K6" s="120">
        <v>105300</v>
      </c>
      <c r="L6" s="120">
        <v>120600</v>
      </c>
      <c r="M6" s="120">
        <v>137900</v>
      </c>
      <c r="N6" s="119">
        <v>91300</v>
      </c>
      <c r="O6" s="120">
        <v>108600</v>
      </c>
      <c r="P6" s="120">
        <v>123700</v>
      </c>
      <c r="Q6" s="122">
        <v>140100</v>
      </c>
    </row>
    <row r="7" spans="1:17" ht="15" customHeight="1" x14ac:dyDescent="0.2">
      <c r="A7" s="1235"/>
      <c r="B7" s="117" t="s">
        <v>40</v>
      </c>
      <c r="C7" s="123">
        <v>141300</v>
      </c>
      <c r="D7" s="124">
        <v>159100</v>
      </c>
      <c r="E7" s="125">
        <v>167200</v>
      </c>
      <c r="F7" s="125">
        <v>176800</v>
      </c>
      <c r="G7" s="125">
        <v>176400</v>
      </c>
      <c r="H7" s="125">
        <v>164700</v>
      </c>
      <c r="I7" s="121"/>
      <c r="J7" s="125">
        <v>126100</v>
      </c>
      <c r="K7" s="125">
        <v>142900</v>
      </c>
      <c r="L7" s="125">
        <v>160500</v>
      </c>
      <c r="M7" s="125">
        <v>176400</v>
      </c>
      <c r="N7" s="124">
        <v>118300</v>
      </c>
      <c r="O7" s="125">
        <v>133400</v>
      </c>
      <c r="P7" s="125">
        <v>149800</v>
      </c>
      <c r="Q7" s="126">
        <v>164700</v>
      </c>
    </row>
    <row r="8" spans="1:17" ht="15" customHeight="1" x14ac:dyDescent="0.2">
      <c r="A8" s="1235"/>
      <c r="B8" s="117" t="s">
        <v>41</v>
      </c>
      <c r="C8" s="123">
        <v>123900</v>
      </c>
      <c r="D8" s="124">
        <v>203000</v>
      </c>
      <c r="E8" s="125">
        <v>201900</v>
      </c>
      <c r="F8" s="125">
        <v>192300</v>
      </c>
      <c r="G8" s="125">
        <v>203100</v>
      </c>
      <c r="H8" s="125">
        <v>208700</v>
      </c>
      <c r="I8" s="121"/>
      <c r="J8" s="125">
        <v>126000</v>
      </c>
      <c r="K8" s="125">
        <v>149000</v>
      </c>
      <c r="L8" s="125">
        <v>175600</v>
      </c>
      <c r="M8" s="125">
        <v>203100</v>
      </c>
      <c r="N8" s="124">
        <v>131800</v>
      </c>
      <c r="O8" s="125">
        <v>153400</v>
      </c>
      <c r="P8" s="125">
        <v>180900</v>
      </c>
      <c r="Q8" s="126">
        <v>208700</v>
      </c>
    </row>
    <row r="9" spans="1:17" ht="15" customHeight="1" x14ac:dyDescent="0.2">
      <c r="A9" s="1235"/>
      <c r="B9" s="127" t="s">
        <v>42</v>
      </c>
      <c r="C9" s="128">
        <v>415200</v>
      </c>
      <c r="D9" s="129">
        <v>506200</v>
      </c>
      <c r="E9" s="130">
        <v>501700</v>
      </c>
      <c r="F9" s="130">
        <v>503500</v>
      </c>
      <c r="G9" s="130">
        <v>517400</v>
      </c>
      <c r="H9" s="130">
        <v>513600</v>
      </c>
      <c r="I9" s="131"/>
      <c r="J9" s="130">
        <v>340600</v>
      </c>
      <c r="K9" s="130">
        <v>397200</v>
      </c>
      <c r="L9" s="130">
        <v>456600</v>
      </c>
      <c r="M9" s="130">
        <v>517400</v>
      </c>
      <c r="N9" s="129">
        <v>341400</v>
      </c>
      <c r="O9" s="130">
        <v>395400</v>
      </c>
      <c r="P9" s="130">
        <v>454400</v>
      </c>
      <c r="Q9" s="132">
        <v>513600</v>
      </c>
    </row>
    <row r="10" spans="1:17" ht="15" customHeight="1" x14ac:dyDescent="0.2">
      <c r="A10" s="1236"/>
      <c r="B10" s="133" t="s">
        <v>105</v>
      </c>
      <c r="C10" s="134">
        <v>265300</v>
      </c>
      <c r="D10" s="135">
        <v>362100</v>
      </c>
      <c r="E10" s="136">
        <v>369100</v>
      </c>
      <c r="F10" s="136">
        <v>369000</v>
      </c>
      <c r="G10" s="136">
        <v>379500</v>
      </c>
      <c r="H10" s="136">
        <v>373500</v>
      </c>
      <c r="I10" s="121"/>
      <c r="J10" s="136">
        <v>252100</v>
      </c>
      <c r="K10" s="136">
        <v>291900</v>
      </c>
      <c r="L10" s="136">
        <v>336100</v>
      </c>
      <c r="M10" s="136">
        <v>379500</v>
      </c>
      <c r="N10" s="135">
        <v>250100</v>
      </c>
      <c r="O10" s="136">
        <v>286800</v>
      </c>
      <c r="P10" s="136">
        <v>330700</v>
      </c>
      <c r="Q10" s="137">
        <v>373500</v>
      </c>
    </row>
    <row r="11" spans="1:17" ht="15" customHeight="1" x14ac:dyDescent="0.2">
      <c r="A11" s="1234" t="s">
        <v>43</v>
      </c>
      <c r="B11" s="117" t="s">
        <v>39</v>
      </c>
      <c r="C11" s="123">
        <v>52900</v>
      </c>
      <c r="D11" s="124">
        <v>53300</v>
      </c>
      <c r="E11" s="125">
        <v>54800</v>
      </c>
      <c r="F11" s="125">
        <v>58100</v>
      </c>
      <c r="G11" s="125">
        <v>62700</v>
      </c>
      <c r="H11" s="125">
        <v>67800</v>
      </c>
      <c r="I11" s="121"/>
      <c r="J11" s="125">
        <v>41800</v>
      </c>
      <c r="K11" s="125">
        <v>48700</v>
      </c>
      <c r="L11" s="125">
        <v>54900</v>
      </c>
      <c r="M11" s="125">
        <v>62700</v>
      </c>
      <c r="N11" s="124">
        <v>44700</v>
      </c>
      <c r="O11" s="125">
        <v>52600</v>
      </c>
      <c r="P11" s="125">
        <v>60000</v>
      </c>
      <c r="Q11" s="126">
        <v>67800</v>
      </c>
    </row>
    <row r="12" spans="1:17" ht="15" customHeight="1" x14ac:dyDescent="0.2">
      <c r="A12" s="1235"/>
      <c r="B12" s="117" t="s">
        <v>40</v>
      </c>
      <c r="C12" s="123">
        <v>108100</v>
      </c>
      <c r="D12" s="124">
        <v>118900</v>
      </c>
      <c r="E12" s="125">
        <v>132500</v>
      </c>
      <c r="F12" s="125">
        <v>137300</v>
      </c>
      <c r="G12" s="125">
        <v>142000</v>
      </c>
      <c r="H12" s="125">
        <v>144900</v>
      </c>
      <c r="I12" s="121"/>
      <c r="J12" s="125">
        <v>109900</v>
      </c>
      <c r="K12" s="125">
        <v>120900</v>
      </c>
      <c r="L12" s="125">
        <v>131800</v>
      </c>
      <c r="M12" s="125">
        <v>142000</v>
      </c>
      <c r="N12" s="124">
        <v>111600</v>
      </c>
      <c r="O12" s="125">
        <v>123100</v>
      </c>
      <c r="P12" s="125">
        <v>134600</v>
      </c>
      <c r="Q12" s="126">
        <v>144900</v>
      </c>
    </row>
    <row r="13" spans="1:17" ht="15" customHeight="1" x14ac:dyDescent="0.2">
      <c r="A13" s="1235"/>
      <c r="B13" s="117" t="s">
        <v>41</v>
      </c>
      <c r="C13" s="123">
        <v>86100</v>
      </c>
      <c r="D13" s="124">
        <v>144800</v>
      </c>
      <c r="E13" s="125">
        <v>189700</v>
      </c>
      <c r="F13" s="125">
        <v>156500</v>
      </c>
      <c r="G13" s="125">
        <v>144500</v>
      </c>
      <c r="H13" s="125">
        <v>155800</v>
      </c>
      <c r="I13" s="121"/>
      <c r="J13" s="125">
        <v>93800</v>
      </c>
      <c r="K13" s="125">
        <v>108400</v>
      </c>
      <c r="L13" s="125">
        <v>126100</v>
      </c>
      <c r="M13" s="125">
        <v>144500</v>
      </c>
      <c r="N13" s="124">
        <v>101500</v>
      </c>
      <c r="O13" s="125">
        <v>117000</v>
      </c>
      <c r="P13" s="125">
        <v>135900</v>
      </c>
      <c r="Q13" s="126">
        <v>155800</v>
      </c>
    </row>
    <row r="14" spans="1:17" ht="15" customHeight="1" x14ac:dyDescent="0.2">
      <c r="A14" s="1235"/>
      <c r="B14" s="127" t="s">
        <v>42</v>
      </c>
      <c r="C14" s="128">
        <v>247200</v>
      </c>
      <c r="D14" s="129">
        <v>317000</v>
      </c>
      <c r="E14" s="130">
        <v>377000</v>
      </c>
      <c r="F14" s="130">
        <v>351900</v>
      </c>
      <c r="G14" s="130">
        <v>349100</v>
      </c>
      <c r="H14" s="130">
        <v>368600</v>
      </c>
      <c r="I14" s="131"/>
      <c r="J14" s="130">
        <v>245500</v>
      </c>
      <c r="K14" s="130">
        <v>278000</v>
      </c>
      <c r="L14" s="130">
        <v>312800</v>
      </c>
      <c r="M14" s="130">
        <v>349100</v>
      </c>
      <c r="N14" s="129">
        <v>257800</v>
      </c>
      <c r="O14" s="130">
        <v>292700</v>
      </c>
      <c r="P14" s="130">
        <v>330500</v>
      </c>
      <c r="Q14" s="132">
        <v>368600</v>
      </c>
    </row>
    <row r="15" spans="1:17" ht="15" customHeight="1" x14ac:dyDescent="0.2">
      <c r="A15" s="1236"/>
      <c r="B15" s="133" t="s">
        <v>105</v>
      </c>
      <c r="C15" s="134">
        <v>194300</v>
      </c>
      <c r="D15" s="135">
        <v>263700</v>
      </c>
      <c r="E15" s="136">
        <v>322200</v>
      </c>
      <c r="F15" s="136">
        <v>293800</v>
      </c>
      <c r="G15" s="136">
        <v>286400</v>
      </c>
      <c r="H15" s="136">
        <v>300800</v>
      </c>
      <c r="I15" s="121"/>
      <c r="J15" s="136">
        <v>203700</v>
      </c>
      <c r="K15" s="136">
        <v>229300</v>
      </c>
      <c r="L15" s="136">
        <v>257900</v>
      </c>
      <c r="M15" s="136">
        <v>286400</v>
      </c>
      <c r="N15" s="135">
        <v>213100</v>
      </c>
      <c r="O15" s="136">
        <v>240100</v>
      </c>
      <c r="P15" s="136">
        <v>270500</v>
      </c>
      <c r="Q15" s="137">
        <v>300800</v>
      </c>
    </row>
    <row r="16" spans="1:17" ht="15" customHeight="1" x14ac:dyDescent="0.2">
      <c r="A16" s="1234" t="s">
        <v>44</v>
      </c>
      <c r="B16" s="117" t="s">
        <v>39</v>
      </c>
      <c r="C16" s="123">
        <v>300</v>
      </c>
      <c r="D16" s="124">
        <v>500</v>
      </c>
      <c r="E16" s="125">
        <v>800</v>
      </c>
      <c r="F16" s="125">
        <v>1000</v>
      </c>
      <c r="G16" s="125">
        <v>1400</v>
      </c>
      <c r="H16" s="125">
        <v>2400</v>
      </c>
      <c r="I16" s="121"/>
      <c r="J16" s="125">
        <v>800</v>
      </c>
      <c r="K16" s="125">
        <v>1000</v>
      </c>
      <c r="L16" s="125">
        <v>1200</v>
      </c>
      <c r="M16" s="125">
        <v>1400</v>
      </c>
      <c r="N16" s="124">
        <v>1300</v>
      </c>
      <c r="O16" s="125">
        <v>1800</v>
      </c>
      <c r="P16" s="125">
        <v>2000</v>
      </c>
      <c r="Q16" s="126">
        <v>2400</v>
      </c>
    </row>
    <row r="17" spans="1:17" ht="15" customHeight="1" x14ac:dyDescent="0.2">
      <c r="A17" s="1235"/>
      <c r="B17" s="117" t="s">
        <v>40</v>
      </c>
      <c r="C17" s="123">
        <v>2400</v>
      </c>
      <c r="D17" s="124">
        <v>2900</v>
      </c>
      <c r="E17" s="125">
        <v>4200</v>
      </c>
      <c r="F17" s="125">
        <v>5700</v>
      </c>
      <c r="G17" s="125">
        <v>8000</v>
      </c>
      <c r="H17" s="125">
        <v>11000</v>
      </c>
      <c r="I17" s="121"/>
      <c r="J17" s="125">
        <v>5700</v>
      </c>
      <c r="K17" s="125">
        <v>6400</v>
      </c>
      <c r="L17" s="125">
        <v>7200</v>
      </c>
      <c r="M17" s="125">
        <v>8000</v>
      </c>
      <c r="N17" s="124">
        <v>7900</v>
      </c>
      <c r="O17" s="125">
        <v>9000</v>
      </c>
      <c r="P17" s="125">
        <v>10000</v>
      </c>
      <c r="Q17" s="126">
        <v>11000</v>
      </c>
    </row>
    <row r="18" spans="1:17" ht="15" customHeight="1" x14ac:dyDescent="0.2">
      <c r="A18" s="1235"/>
      <c r="B18" s="117" t="s">
        <v>41</v>
      </c>
      <c r="C18" s="123">
        <v>800</v>
      </c>
      <c r="D18" s="124">
        <v>2300</v>
      </c>
      <c r="E18" s="125">
        <v>8000</v>
      </c>
      <c r="F18" s="125">
        <v>11500</v>
      </c>
      <c r="G18" s="125">
        <v>20300</v>
      </c>
      <c r="H18" s="125">
        <v>30500</v>
      </c>
      <c r="I18" s="121"/>
      <c r="J18" s="125">
        <v>10400</v>
      </c>
      <c r="K18" s="125">
        <v>13000</v>
      </c>
      <c r="L18" s="125">
        <v>16200</v>
      </c>
      <c r="M18" s="125">
        <v>20300</v>
      </c>
      <c r="N18" s="124">
        <v>17300</v>
      </c>
      <c r="O18" s="125">
        <v>20800</v>
      </c>
      <c r="P18" s="125">
        <v>25400</v>
      </c>
      <c r="Q18" s="126">
        <v>30500</v>
      </c>
    </row>
    <row r="19" spans="1:17" ht="15" customHeight="1" x14ac:dyDescent="0.2">
      <c r="A19" s="1235"/>
      <c r="B19" s="127" t="s">
        <v>42</v>
      </c>
      <c r="C19" s="128">
        <v>3500</v>
      </c>
      <c r="D19" s="129">
        <v>5700</v>
      </c>
      <c r="E19" s="130">
        <v>13000</v>
      </c>
      <c r="F19" s="130">
        <v>18100</v>
      </c>
      <c r="G19" s="130">
        <v>29700</v>
      </c>
      <c r="H19" s="130">
        <v>43800</v>
      </c>
      <c r="I19" s="131"/>
      <c r="J19" s="130">
        <v>16900</v>
      </c>
      <c r="K19" s="130">
        <v>20400</v>
      </c>
      <c r="L19" s="130">
        <v>24600</v>
      </c>
      <c r="M19" s="130">
        <v>29700</v>
      </c>
      <c r="N19" s="129">
        <v>26500</v>
      </c>
      <c r="O19" s="130">
        <v>31600</v>
      </c>
      <c r="P19" s="130">
        <v>37500</v>
      </c>
      <c r="Q19" s="132">
        <v>43800</v>
      </c>
    </row>
    <row r="20" spans="1:17" ht="15" customHeight="1" x14ac:dyDescent="0.2">
      <c r="A20" s="1236"/>
      <c r="B20" s="133" t="s">
        <v>105</v>
      </c>
      <c r="C20" s="134">
        <v>3200</v>
      </c>
      <c r="D20" s="135">
        <v>5200</v>
      </c>
      <c r="E20" s="136">
        <v>12200</v>
      </c>
      <c r="F20" s="136">
        <v>17100</v>
      </c>
      <c r="G20" s="136">
        <v>28300</v>
      </c>
      <c r="H20" s="136">
        <v>41500</v>
      </c>
      <c r="I20" s="121"/>
      <c r="J20" s="136">
        <v>16100</v>
      </c>
      <c r="K20" s="136">
        <v>19400</v>
      </c>
      <c r="L20" s="136">
        <v>23400</v>
      </c>
      <c r="M20" s="136">
        <v>28300</v>
      </c>
      <c r="N20" s="135">
        <v>25200</v>
      </c>
      <c r="O20" s="136">
        <v>29800</v>
      </c>
      <c r="P20" s="136">
        <v>35500</v>
      </c>
      <c r="Q20" s="137">
        <v>41500</v>
      </c>
    </row>
    <row r="21" spans="1:17" ht="15" customHeight="1" x14ac:dyDescent="0.2">
      <c r="A21" s="1237" t="s">
        <v>45</v>
      </c>
      <c r="B21" s="138" t="s">
        <v>39</v>
      </c>
      <c r="C21" s="123">
        <v>203100</v>
      </c>
      <c r="D21" s="124">
        <v>189600</v>
      </c>
      <c r="E21" s="125">
        <v>181300</v>
      </c>
      <c r="F21" s="125">
        <v>185800</v>
      </c>
      <c r="G21" s="125">
        <v>194100</v>
      </c>
      <c r="H21" s="125">
        <v>202000</v>
      </c>
      <c r="I21" s="139"/>
      <c r="J21" s="125">
        <v>128500</v>
      </c>
      <c r="K21" s="125">
        <v>150600</v>
      </c>
      <c r="L21" s="125">
        <v>170600</v>
      </c>
      <c r="M21" s="125">
        <v>194100</v>
      </c>
      <c r="N21" s="124">
        <v>134800</v>
      </c>
      <c r="O21" s="125">
        <v>158600</v>
      </c>
      <c r="P21" s="125">
        <v>179500</v>
      </c>
      <c r="Q21" s="126">
        <v>202000</v>
      </c>
    </row>
    <row r="22" spans="1:17" ht="15" customHeight="1" x14ac:dyDescent="0.2">
      <c r="A22" s="1238"/>
      <c r="B22" s="138" t="s">
        <v>40</v>
      </c>
      <c r="C22" s="123">
        <v>251900</v>
      </c>
      <c r="D22" s="124">
        <v>272100</v>
      </c>
      <c r="E22" s="125">
        <v>294500</v>
      </c>
      <c r="F22" s="125">
        <v>308900</v>
      </c>
      <c r="G22" s="125">
        <v>315000</v>
      </c>
      <c r="H22" s="125">
        <v>308700</v>
      </c>
      <c r="I22" s="139"/>
      <c r="J22" s="125">
        <v>238000</v>
      </c>
      <c r="K22" s="125">
        <v>263700</v>
      </c>
      <c r="L22" s="125">
        <v>290500</v>
      </c>
      <c r="M22" s="125">
        <v>315000</v>
      </c>
      <c r="N22" s="124">
        <v>234100</v>
      </c>
      <c r="O22" s="125">
        <v>258800</v>
      </c>
      <c r="P22" s="125">
        <v>285000</v>
      </c>
      <c r="Q22" s="126">
        <v>308700</v>
      </c>
    </row>
    <row r="23" spans="1:17" ht="15" customHeight="1" x14ac:dyDescent="0.2">
      <c r="A23" s="1238"/>
      <c r="B23" s="138" t="s">
        <v>41</v>
      </c>
      <c r="C23" s="123">
        <v>210900</v>
      </c>
      <c r="D23" s="124">
        <v>344800</v>
      </c>
      <c r="E23" s="125">
        <v>392900</v>
      </c>
      <c r="F23" s="125">
        <v>356900</v>
      </c>
      <c r="G23" s="125">
        <v>362600</v>
      </c>
      <c r="H23" s="125">
        <v>388700</v>
      </c>
      <c r="I23" s="139"/>
      <c r="J23" s="125">
        <v>229300</v>
      </c>
      <c r="K23" s="125">
        <v>268400</v>
      </c>
      <c r="L23" s="125">
        <v>314300</v>
      </c>
      <c r="M23" s="125">
        <v>362600</v>
      </c>
      <c r="N23" s="124">
        <v>249600</v>
      </c>
      <c r="O23" s="125">
        <v>288900</v>
      </c>
      <c r="P23" s="125">
        <v>338000</v>
      </c>
      <c r="Q23" s="126">
        <v>388700</v>
      </c>
    </row>
    <row r="24" spans="1:17" ht="15" customHeight="1" x14ac:dyDescent="0.2">
      <c r="A24" s="1238"/>
      <c r="B24" s="127" t="s">
        <v>42</v>
      </c>
      <c r="C24" s="128">
        <v>665900</v>
      </c>
      <c r="D24" s="129">
        <v>806500</v>
      </c>
      <c r="E24" s="130">
        <v>868700</v>
      </c>
      <c r="F24" s="130">
        <v>851500</v>
      </c>
      <c r="G24" s="130">
        <v>871800</v>
      </c>
      <c r="H24" s="130">
        <v>899400</v>
      </c>
      <c r="I24" s="139"/>
      <c r="J24" s="130">
        <v>595700</v>
      </c>
      <c r="K24" s="130">
        <v>682700</v>
      </c>
      <c r="L24" s="130">
        <v>775500</v>
      </c>
      <c r="M24" s="130">
        <v>871800</v>
      </c>
      <c r="N24" s="129">
        <v>618400</v>
      </c>
      <c r="O24" s="130">
        <v>706200</v>
      </c>
      <c r="P24" s="130">
        <v>802500</v>
      </c>
      <c r="Q24" s="132">
        <v>899400</v>
      </c>
    </row>
    <row r="25" spans="1:17" ht="15" customHeight="1" x14ac:dyDescent="0.2">
      <c r="A25" s="1239"/>
      <c r="B25" s="133" t="s">
        <v>105</v>
      </c>
      <c r="C25" s="134">
        <v>462800</v>
      </c>
      <c r="D25" s="135">
        <v>616900</v>
      </c>
      <c r="E25" s="136">
        <v>687400</v>
      </c>
      <c r="F25" s="136">
        <v>665700</v>
      </c>
      <c r="G25" s="136">
        <v>677700</v>
      </c>
      <c r="H25" s="136">
        <v>697400</v>
      </c>
      <c r="I25" s="139"/>
      <c r="J25" s="137">
        <v>467200</v>
      </c>
      <c r="K25" s="140">
        <v>532100</v>
      </c>
      <c r="L25" s="137">
        <v>604800</v>
      </c>
      <c r="M25" s="141">
        <v>677700</v>
      </c>
      <c r="N25" s="142">
        <v>483700</v>
      </c>
      <c r="O25" s="141">
        <v>547700</v>
      </c>
      <c r="P25" s="137">
        <v>623000</v>
      </c>
      <c r="Q25" s="137">
        <v>697400</v>
      </c>
    </row>
    <row r="26" spans="1:17" ht="15" customHeight="1" x14ac:dyDescent="0.2">
      <c r="A26" s="1240" t="s">
        <v>80</v>
      </c>
      <c r="B26" s="117" t="s">
        <v>39</v>
      </c>
      <c r="C26" s="143"/>
      <c r="D26" s="144"/>
      <c r="E26" s="145"/>
      <c r="F26" s="145"/>
      <c r="G26" s="146">
        <v>200</v>
      </c>
      <c r="H26" s="146">
        <v>1500</v>
      </c>
      <c r="I26" s="121"/>
      <c r="J26" s="147">
        <v>100</v>
      </c>
      <c r="K26" s="147">
        <v>100</v>
      </c>
      <c r="L26" s="148">
        <v>100</v>
      </c>
      <c r="M26" s="146">
        <v>200</v>
      </c>
      <c r="N26" s="149">
        <v>700</v>
      </c>
      <c r="O26" s="150">
        <v>900</v>
      </c>
      <c r="P26" s="147">
        <v>1200</v>
      </c>
      <c r="Q26" s="148">
        <v>1500</v>
      </c>
    </row>
    <row r="27" spans="1:17" ht="15" customHeight="1" x14ac:dyDescent="0.2">
      <c r="A27" s="1241"/>
      <c r="B27" s="117" t="s">
        <v>40</v>
      </c>
      <c r="C27" s="143"/>
      <c r="D27" s="151"/>
      <c r="E27" s="152"/>
      <c r="F27" s="152"/>
      <c r="G27" s="146">
        <v>200</v>
      </c>
      <c r="H27" s="146">
        <v>1700</v>
      </c>
      <c r="I27" s="121"/>
      <c r="J27" s="147">
        <v>100</v>
      </c>
      <c r="K27" s="147">
        <v>100</v>
      </c>
      <c r="L27" s="148">
        <v>100</v>
      </c>
      <c r="M27" s="146">
        <v>200</v>
      </c>
      <c r="N27" s="149">
        <v>900</v>
      </c>
      <c r="O27" s="148">
        <v>1100</v>
      </c>
      <c r="P27" s="147">
        <v>1400</v>
      </c>
      <c r="Q27" s="148">
        <v>1700</v>
      </c>
    </row>
    <row r="28" spans="1:17" ht="15" customHeight="1" x14ac:dyDescent="0.2">
      <c r="A28" s="1241"/>
      <c r="B28" s="117" t="s">
        <v>41</v>
      </c>
      <c r="C28" s="143"/>
      <c r="D28" s="151"/>
      <c r="E28" s="152"/>
      <c r="F28" s="153"/>
      <c r="G28" s="148" t="s">
        <v>71</v>
      </c>
      <c r="H28" s="146">
        <v>1500</v>
      </c>
      <c r="I28" s="121"/>
      <c r="J28" s="147" t="s">
        <v>71</v>
      </c>
      <c r="K28" s="147" t="s">
        <v>71</v>
      </c>
      <c r="L28" s="148" t="s">
        <v>71</v>
      </c>
      <c r="M28" s="146" t="s">
        <v>71</v>
      </c>
      <c r="N28" s="149">
        <v>200</v>
      </c>
      <c r="O28" s="148">
        <v>300</v>
      </c>
      <c r="P28" s="147">
        <v>600</v>
      </c>
      <c r="Q28" s="148">
        <v>1500</v>
      </c>
    </row>
    <row r="29" spans="1:17" ht="15" customHeight="1" x14ac:dyDescent="0.2">
      <c r="A29" s="1241"/>
      <c r="B29" s="127" t="s">
        <v>42</v>
      </c>
      <c r="C29" s="154"/>
      <c r="D29" s="155"/>
      <c r="E29" s="156"/>
      <c r="F29" s="156"/>
      <c r="G29" s="157">
        <v>400</v>
      </c>
      <c r="H29" s="158">
        <v>4800</v>
      </c>
      <c r="I29" s="131"/>
      <c r="J29" s="159">
        <v>200</v>
      </c>
      <c r="K29" s="159">
        <v>200</v>
      </c>
      <c r="L29" s="157">
        <v>300</v>
      </c>
      <c r="M29" s="158">
        <v>400</v>
      </c>
      <c r="N29" s="160">
        <v>1800</v>
      </c>
      <c r="O29" s="157">
        <v>2300</v>
      </c>
      <c r="P29" s="159">
        <v>3200</v>
      </c>
      <c r="Q29" s="157">
        <v>4800</v>
      </c>
    </row>
    <row r="30" spans="1:17" ht="15" customHeight="1" x14ac:dyDescent="0.2">
      <c r="A30" s="1242"/>
      <c r="B30" s="133" t="s">
        <v>105</v>
      </c>
      <c r="C30" s="161"/>
      <c r="D30" s="162"/>
      <c r="E30" s="163"/>
      <c r="F30" s="164"/>
      <c r="G30" s="165">
        <v>200</v>
      </c>
      <c r="H30" s="166">
        <v>3300</v>
      </c>
      <c r="I30" s="121"/>
      <c r="J30" s="167">
        <v>100</v>
      </c>
      <c r="K30" s="167">
        <v>100</v>
      </c>
      <c r="L30" s="165">
        <v>200</v>
      </c>
      <c r="M30" s="166">
        <v>200</v>
      </c>
      <c r="N30" s="168">
        <v>1100</v>
      </c>
      <c r="O30" s="165">
        <v>1400</v>
      </c>
      <c r="P30" s="167">
        <v>2000</v>
      </c>
      <c r="Q30" s="165">
        <v>3300</v>
      </c>
    </row>
    <row r="31" spans="1:17" ht="15" customHeight="1" x14ac:dyDescent="0.2">
      <c r="A31" s="169" t="s">
        <v>46</v>
      </c>
      <c r="B31" s="170"/>
      <c r="C31" s="171"/>
      <c r="D31" s="171"/>
      <c r="E31" s="171"/>
      <c r="F31" s="171"/>
      <c r="G31" s="171"/>
      <c r="H31" s="171"/>
      <c r="I31" s="172"/>
      <c r="J31" s="170"/>
      <c r="K31" s="173"/>
      <c r="L31" s="174"/>
      <c r="N31" s="175"/>
      <c r="O31" s="174"/>
      <c r="P31" s="175"/>
      <c r="Q31" s="174"/>
    </row>
    <row r="32" spans="1:17" s="17" customFormat="1" ht="30" customHeight="1" x14ac:dyDescent="0.2">
      <c r="A32" s="1243" t="s">
        <v>106</v>
      </c>
      <c r="B32" s="1243"/>
      <c r="C32" s="1243"/>
      <c r="D32" s="1243"/>
      <c r="E32" s="1243"/>
      <c r="F32" s="1243"/>
      <c r="G32" s="1243"/>
      <c r="H32" s="1243"/>
      <c r="I32" s="1243"/>
      <c r="J32" s="1243"/>
      <c r="K32" s="1243"/>
      <c r="L32" s="1243"/>
      <c r="M32" s="1243"/>
      <c r="N32" s="1243"/>
      <c r="O32" s="1243"/>
      <c r="P32" s="1243"/>
      <c r="Q32" s="1244"/>
    </row>
    <row r="33" spans="1:17" s="17" customFormat="1" ht="15" customHeight="1" x14ac:dyDescent="0.2">
      <c r="A33" s="1213" t="s">
        <v>98</v>
      </c>
      <c r="B33" s="1213"/>
      <c r="C33" s="1213"/>
      <c r="D33" s="1213"/>
      <c r="E33" s="1213"/>
      <c r="F33" s="1213"/>
      <c r="G33" s="1213"/>
      <c r="H33" s="1213"/>
      <c r="I33" s="1213"/>
      <c r="J33" s="1213"/>
      <c r="K33" s="1213"/>
      <c r="L33" s="1213"/>
      <c r="M33" s="1213"/>
      <c r="N33" s="1213"/>
      <c r="O33" s="1213"/>
      <c r="P33" s="1213"/>
      <c r="Q33" s="1213"/>
    </row>
    <row r="34" spans="1:17" s="17" customFormat="1" ht="30" customHeight="1" x14ac:dyDescent="0.2">
      <c r="A34" s="1231" t="s">
        <v>107</v>
      </c>
      <c r="B34" s="1231"/>
      <c r="C34" s="1231"/>
      <c r="D34" s="1231"/>
      <c r="E34" s="1231"/>
      <c r="F34" s="1231"/>
      <c r="G34" s="1231"/>
      <c r="H34" s="1231"/>
      <c r="I34" s="1231"/>
      <c r="J34" s="1231"/>
      <c r="K34" s="1231"/>
      <c r="L34" s="1231"/>
      <c r="M34" s="1231"/>
      <c r="N34" s="1231"/>
      <c r="O34" s="1231"/>
      <c r="P34" s="1231"/>
      <c r="Q34" s="1231"/>
    </row>
    <row r="35" spans="1:17" s="17" customFormat="1" ht="15" customHeight="1" x14ac:dyDescent="0.2">
      <c r="A35" s="1232" t="s">
        <v>47</v>
      </c>
      <c r="B35" s="1232"/>
      <c r="C35" s="1232"/>
      <c r="D35" s="1232"/>
      <c r="E35" s="1232"/>
      <c r="F35" s="1232"/>
      <c r="G35" s="1232"/>
      <c r="H35" s="1232"/>
      <c r="I35" s="1232"/>
      <c r="J35" s="1232"/>
      <c r="K35" s="1232"/>
      <c r="L35" s="1232"/>
      <c r="M35" s="1232"/>
      <c r="N35" s="1232"/>
      <c r="O35" s="1232"/>
      <c r="P35" s="1232"/>
      <c r="Q35" s="1232"/>
    </row>
    <row r="36" spans="1:17" s="17" customFormat="1" ht="15" customHeight="1" x14ac:dyDescent="0.2">
      <c r="A36" s="1233" t="s">
        <v>108</v>
      </c>
      <c r="B36" s="1233"/>
      <c r="C36" s="1233"/>
      <c r="D36" s="1233"/>
      <c r="E36" s="1233"/>
      <c r="F36" s="1233"/>
      <c r="G36" s="1233"/>
      <c r="H36" s="1233"/>
      <c r="I36" s="1233"/>
      <c r="J36" s="1233"/>
      <c r="K36" s="1233"/>
      <c r="L36" s="1233"/>
      <c r="M36" s="1233"/>
      <c r="N36" s="1233"/>
      <c r="O36" s="1233"/>
      <c r="P36" s="1233"/>
      <c r="Q36" s="1233"/>
    </row>
    <row r="37" spans="1:17" ht="15" customHeight="1" x14ac:dyDescent="0.2">
      <c r="A37" s="1233" t="s">
        <v>109</v>
      </c>
      <c r="B37" s="1233"/>
      <c r="C37" s="1233"/>
      <c r="D37" s="1233"/>
      <c r="E37" s="1233"/>
      <c r="F37" s="1233"/>
      <c r="G37" s="1233"/>
      <c r="H37" s="1233"/>
      <c r="I37" s="1233"/>
      <c r="J37" s="1233"/>
      <c r="K37" s="1233"/>
      <c r="L37" s="1233"/>
      <c r="M37" s="1233"/>
      <c r="N37" s="1233"/>
      <c r="O37" s="1233"/>
      <c r="P37" s="1233"/>
      <c r="Q37" s="1233"/>
    </row>
    <row r="38" spans="1:17" s="176" customFormat="1" ht="15" customHeight="1" x14ac:dyDescent="0.25">
      <c r="A38" s="1233" t="s">
        <v>110</v>
      </c>
      <c r="B38" s="1233"/>
      <c r="C38" s="1233"/>
      <c r="D38" s="1233"/>
      <c r="E38" s="1233"/>
      <c r="F38" s="1233"/>
      <c r="G38" s="1233"/>
      <c r="H38" s="1233"/>
      <c r="I38" s="1233"/>
      <c r="J38" s="1233"/>
      <c r="K38" s="1233"/>
      <c r="L38" s="1233"/>
      <c r="M38" s="1233"/>
      <c r="N38" s="1233"/>
      <c r="O38" s="1233"/>
      <c r="P38" s="1233"/>
      <c r="Q38" s="1233"/>
    </row>
    <row r="39" spans="1:17" ht="15" customHeight="1" x14ac:dyDescent="0.2">
      <c r="A39" s="1249" t="s">
        <v>111</v>
      </c>
      <c r="B39" s="1249"/>
      <c r="C39" s="1249"/>
      <c r="D39" s="1249"/>
      <c r="E39" s="1249"/>
      <c r="F39" s="1249"/>
      <c r="G39" s="1249"/>
      <c r="H39" s="1249"/>
      <c r="I39" s="1249"/>
      <c r="J39" s="1249"/>
      <c r="K39" s="1249"/>
      <c r="L39" s="1249"/>
      <c r="M39" s="1249"/>
      <c r="N39" s="1249"/>
      <c r="O39" s="1249"/>
      <c r="P39" s="1249"/>
      <c r="Q39" s="1249"/>
    </row>
    <row r="40" spans="1:17" ht="15" customHeight="1" x14ac:dyDescent="0.2">
      <c r="A40" s="1213" t="s">
        <v>112</v>
      </c>
      <c r="B40" s="1213"/>
      <c r="C40" s="1213"/>
      <c r="D40" s="1213"/>
      <c r="E40" s="1213"/>
      <c r="F40" s="1213"/>
      <c r="G40" s="1213"/>
      <c r="H40" s="1213"/>
      <c r="I40" s="1213"/>
      <c r="J40" s="1213"/>
      <c r="K40" s="1213"/>
      <c r="L40" s="1213"/>
      <c r="M40" s="1213"/>
      <c r="N40" s="1213"/>
      <c r="O40" s="1213"/>
      <c r="P40" s="1213"/>
      <c r="Q40" s="1213"/>
    </row>
    <row r="41" spans="1:17" ht="15" customHeight="1" x14ac:dyDescent="0.2">
      <c r="A41" s="1245" t="s">
        <v>113</v>
      </c>
      <c r="B41" s="1245"/>
      <c r="C41" s="1245"/>
      <c r="D41" s="1245"/>
      <c r="E41" s="1245"/>
      <c r="F41" s="1245"/>
      <c r="G41" s="1245"/>
      <c r="H41" s="1245"/>
      <c r="I41" s="1245"/>
      <c r="J41" s="1245"/>
      <c r="K41" s="1245"/>
      <c r="L41" s="1245"/>
      <c r="M41" s="1245"/>
      <c r="N41" s="1245"/>
      <c r="O41" s="1245"/>
      <c r="P41" s="1245"/>
      <c r="Q41" s="1245"/>
    </row>
    <row r="42" spans="1:17" x14ac:dyDescent="0.2">
      <c r="A42" s="1222"/>
      <c r="B42" s="1222"/>
      <c r="C42" s="1222"/>
      <c r="D42" s="1222"/>
      <c r="E42" s="1222"/>
      <c r="F42" s="1222"/>
      <c r="G42" s="1222"/>
      <c r="H42" s="1222"/>
      <c r="I42" s="1222"/>
      <c r="J42" s="177"/>
      <c r="K42" s="177"/>
      <c r="L42" s="176"/>
    </row>
    <row r="43" spans="1:17" x14ac:dyDescent="0.2">
      <c r="A43" s="1246"/>
      <c r="B43" s="1247"/>
      <c r="C43" s="1247"/>
      <c r="D43" s="1247"/>
      <c r="E43" s="1247"/>
      <c r="F43" s="1247"/>
      <c r="G43" s="1247"/>
      <c r="H43" s="1247"/>
      <c r="I43" s="1247"/>
      <c r="J43" s="177"/>
      <c r="K43" s="177"/>
      <c r="L43" s="176"/>
    </row>
    <row r="44" spans="1:17" x14ac:dyDescent="0.2">
      <c r="A44" s="1243"/>
      <c r="B44" s="1243"/>
      <c r="C44" s="1243"/>
      <c r="D44" s="1243"/>
      <c r="E44" s="1243"/>
      <c r="F44" s="1243"/>
      <c r="G44" s="1243"/>
      <c r="H44" s="1243"/>
      <c r="I44" s="1243"/>
      <c r="J44" s="178"/>
      <c r="K44" s="178"/>
      <c r="L44" s="178"/>
    </row>
    <row r="45" spans="1:17" x14ac:dyDescent="0.2">
      <c r="A45" s="1248"/>
      <c r="B45" s="1222"/>
      <c r="C45" s="1222"/>
      <c r="D45" s="1222"/>
      <c r="E45" s="1222"/>
      <c r="F45" s="1222"/>
      <c r="G45" s="1222"/>
      <c r="H45" s="1222"/>
      <c r="I45" s="1222"/>
      <c r="J45" s="178"/>
      <c r="K45" s="178"/>
      <c r="L45" s="178"/>
    </row>
    <row r="46" spans="1:17" x14ac:dyDescent="0.2">
      <c r="A46" s="1249"/>
      <c r="B46" s="1249"/>
      <c r="C46" s="1249"/>
      <c r="D46" s="1249"/>
      <c r="E46" s="1249"/>
      <c r="F46" s="1249"/>
      <c r="G46" s="1249"/>
      <c r="H46" s="1249"/>
      <c r="I46" s="1249"/>
      <c r="J46" s="1249"/>
      <c r="K46" s="1249"/>
      <c r="L46" s="1249"/>
    </row>
    <row r="47" spans="1:17" x14ac:dyDescent="0.2">
      <c r="A47" s="1250"/>
      <c r="B47" s="1250"/>
      <c r="C47" s="1250"/>
      <c r="D47" s="1250"/>
      <c r="E47" s="1250"/>
      <c r="F47" s="1250"/>
      <c r="G47" s="1250"/>
      <c r="H47" s="1250"/>
      <c r="I47" s="1250"/>
      <c r="J47" s="1250"/>
      <c r="K47" s="1250"/>
      <c r="L47" s="1250"/>
    </row>
    <row r="48" spans="1:17" x14ac:dyDescent="0.2">
      <c r="A48" s="1245"/>
      <c r="B48" s="1245"/>
      <c r="C48" s="1245"/>
      <c r="D48" s="1245"/>
      <c r="E48" s="1245"/>
      <c r="F48" s="1245"/>
      <c r="G48" s="1245"/>
      <c r="H48" s="1245"/>
      <c r="I48" s="1245"/>
      <c r="J48" s="1245"/>
      <c r="K48" s="1245"/>
      <c r="L48" s="1245"/>
    </row>
  </sheetData>
  <mergeCells count="27">
    <mergeCell ref="A37:Q37"/>
    <mergeCell ref="A38:Q38"/>
    <mergeCell ref="A46:L46"/>
    <mergeCell ref="A47:L47"/>
    <mergeCell ref="A39:Q39"/>
    <mergeCell ref="A48:L48"/>
    <mergeCell ref="A40:Q40"/>
    <mergeCell ref="A41:Q41"/>
    <mergeCell ref="A42:I42"/>
    <mergeCell ref="A43:I43"/>
    <mergeCell ref="A44:I44"/>
    <mergeCell ref="A45:I45"/>
    <mergeCell ref="A33:Q33"/>
    <mergeCell ref="A34:Q34"/>
    <mergeCell ref="A35:Q35"/>
    <mergeCell ref="A36:Q36"/>
    <mergeCell ref="A6:A10"/>
    <mergeCell ref="A11:A15"/>
    <mergeCell ref="A16:A20"/>
    <mergeCell ref="A21:A25"/>
    <mergeCell ref="A26:A30"/>
    <mergeCell ref="A32:Q32"/>
    <mergeCell ref="C3:M3"/>
    <mergeCell ref="A4:A5"/>
    <mergeCell ref="B4:B5"/>
    <mergeCell ref="J4:M4"/>
    <mergeCell ref="N4:Q4"/>
  </mergeCells>
  <hyperlinks>
    <hyperlink ref="A40" r:id="rId1"/>
    <hyperlink ref="A40:I40" r:id="rId2" display="https://www.gov.uk/government/statistical-data-sets/fe-data-library-apprenticeships"/>
    <hyperlink ref="A33:O33" r:id="rId3" display="http://webarchive.nationalarchives.gov.uk/20140107201041/http://www.thedataservice.org.uk/NR/rdonlyres/C05DCDD5-67EE-4AD0-88B9-BEBC8F7F3300/0/SILR_Effects_SFR_Learners_June12.pdf"/>
  </hyperlinks>
  <pageMargins left="0.74803149606299213" right="0.74803149606299213" top="0.98425196850393704" bottom="0.98425196850393704" header="0.51181102362204722" footer="0.51181102362204722"/>
  <pageSetup paperSize="9" scale="52"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37"/>
  <sheetViews>
    <sheetView showGridLines="0" zoomScale="85" zoomScaleNormal="85" workbookViewId="0"/>
  </sheetViews>
  <sheetFormatPr defaultColWidth="9.140625" defaultRowHeight="15" x14ac:dyDescent="0.2"/>
  <cols>
    <col min="1" max="1" width="36.28515625" style="182" customWidth="1"/>
    <col min="2" max="2" width="38.5703125" style="182" customWidth="1"/>
    <col min="3" max="13" width="14.42578125" style="182" customWidth="1"/>
    <col min="14" max="16384" width="9.140625" style="182"/>
  </cols>
  <sheetData>
    <row r="1" spans="1:13" ht="15.75" customHeight="1" x14ac:dyDescent="0.25">
      <c r="A1" s="180" t="s">
        <v>114</v>
      </c>
      <c r="B1" s="181"/>
    </row>
    <row r="2" spans="1:13" ht="15.75" customHeight="1" x14ac:dyDescent="0.2">
      <c r="A2" s="183"/>
      <c r="B2" s="183"/>
      <c r="C2" s="184"/>
      <c r="D2" s="184"/>
      <c r="E2" s="184"/>
      <c r="F2" s="184"/>
      <c r="G2" s="184"/>
      <c r="H2" s="184"/>
      <c r="I2" s="184"/>
      <c r="J2" s="184"/>
      <c r="K2" s="184"/>
    </row>
    <row r="3" spans="1:13" ht="15" customHeight="1" x14ac:dyDescent="0.2">
      <c r="A3" s="185"/>
      <c r="B3" s="186"/>
      <c r="C3" s="1252" t="s">
        <v>48</v>
      </c>
      <c r="D3" s="1252"/>
      <c r="E3" s="1252"/>
      <c r="F3" s="1252"/>
      <c r="G3" s="1252"/>
      <c r="H3" s="1252"/>
      <c r="I3" s="1252"/>
      <c r="J3" s="1252"/>
      <c r="K3" s="1252"/>
      <c r="L3" s="1252"/>
      <c r="M3" s="1252"/>
    </row>
    <row r="4" spans="1:13" ht="30" customHeight="1" x14ac:dyDescent="0.2">
      <c r="A4" s="186"/>
      <c r="B4" s="187" t="s">
        <v>49</v>
      </c>
      <c r="C4" s="188" t="s">
        <v>84</v>
      </c>
      <c r="D4" s="189" t="s">
        <v>85</v>
      </c>
      <c r="E4" s="190" t="s">
        <v>86</v>
      </c>
      <c r="F4" s="188" t="s">
        <v>87</v>
      </c>
      <c r="G4" s="190" t="s">
        <v>88</v>
      </c>
      <c r="H4" s="188" t="s">
        <v>89</v>
      </c>
      <c r="I4" s="190" t="s">
        <v>90</v>
      </c>
      <c r="J4" s="188" t="s">
        <v>91</v>
      </c>
      <c r="K4" s="191" t="s">
        <v>92</v>
      </c>
      <c r="L4" s="192" t="s">
        <v>93</v>
      </c>
      <c r="M4" s="191" t="s">
        <v>94</v>
      </c>
    </row>
    <row r="5" spans="1:13" s="199" customFormat="1" x14ac:dyDescent="0.2">
      <c r="A5" s="193" t="s">
        <v>50</v>
      </c>
      <c r="B5" s="194"/>
      <c r="C5" s="195">
        <v>1213400</v>
      </c>
      <c r="D5" s="196">
        <v>1518000</v>
      </c>
      <c r="E5" s="197">
        <v>0.251</v>
      </c>
      <c r="F5" s="195">
        <v>1782200</v>
      </c>
      <c r="G5" s="197">
        <v>0.17399999999999999</v>
      </c>
      <c r="H5" s="195">
        <v>1603700</v>
      </c>
      <c r="I5" s="197">
        <v>-0.1</v>
      </c>
      <c r="J5" s="198">
        <v>1355000</v>
      </c>
      <c r="K5" s="197">
        <v>-0.155</v>
      </c>
      <c r="L5" s="195">
        <v>1098500</v>
      </c>
      <c r="M5" s="197">
        <v>-0.189</v>
      </c>
    </row>
    <row r="6" spans="1:13" ht="15" customHeight="1" x14ac:dyDescent="0.2">
      <c r="A6" s="1253" t="s">
        <v>52</v>
      </c>
      <c r="B6" s="200" t="s">
        <v>115</v>
      </c>
      <c r="C6" s="201">
        <v>328000</v>
      </c>
      <c r="D6" s="202">
        <v>550500</v>
      </c>
      <c r="E6" s="203">
        <v>0.67800000000000005</v>
      </c>
      <c r="F6" s="201">
        <v>745300</v>
      </c>
      <c r="G6" s="203">
        <v>0.35399999999999998</v>
      </c>
      <c r="H6" s="201">
        <v>713800</v>
      </c>
      <c r="I6" s="203">
        <v>-4.2000000000000003E-2</v>
      </c>
      <c r="J6" s="204">
        <v>544600</v>
      </c>
      <c r="K6" s="203">
        <v>-0.23699999999999999</v>
      </c>
      <c r="L6" s="201">
        <v>410400</v>
      </c>
      <c r="M6" s="203">
        <v>-0.246</v>
      </c>
    </row>
    <row r="7" spans="1:13" x14ac:dyDescent="0.2">
      <c r="A7" s="1254"/>
      <c r="B7" s="205" t="s">
        <v>116</v>
      </c>
      <c r="C7" s="201">
        <v>490200</v>
      </c>
      <c r="D7" s="202">
        <v>508400</v>
      </c>
      <c r="E7" s="206">
        <v>3.6999999999999998E-2</v>
      </c>
      <c r="F7" s="201">
        <v>439000</v>
      </c>
      <c r="G7" s="206">
        <v>-0.13600000000000001</v>
      </c>
      <c r="H7" s="201">
        <v>447700</v>
      </c>
      <c r="I7" s="206">
        <v>0.02</v>
      </c>
      <c r="J7" s="204">
        <v>431500</v>
      </c>
      <c r="K7" s="206">
        <v>-3.5999999999999997E-2</v>
      </c>
      <c r="L7" s="201">
        <v>370300</v>
      </c>
      <c r="M7" s="206">
        <v>-0.14199999999999999</v>
      </c>
    </row>
    <row r="8" spans="1:13" x14ac:dyDescent="0.2">
      <c r="A8" s="1254"/>
      <c r="B8" s="205" t="s">
        <v>55</v>
      </c>
      <c r="C8" s="201">
        <v>243200</v>
      </c>
      <c r="D8" s="202">
        <v>339300</v>
      </c>
      <c r="E8" s="206">
        <v>0.39500000000000002</v>
      </c>
      <c r="F8" s="201">
        <v>418900</v>
      </c>
      <c r="G8" s="206">
        <v>0.23400000000000001</v>
      </c>
      <c r="H8" s="201">
        <v>412800</v>
      </c>
      <c r="I8" s="206">
        <v>-1.4E-2</v>
      </c>
      <c r="J8" s="204">
        <v>322500</v>
      </c>
      <c r="K8" s="206">
        <v>-0.219</v>
      </c>
      <c r="L8" s="201">
        <v>252800</v>
      </c>
      <c r="M8" s="206">
        <v>-0.216</v>
      </c>
    </row>
    <row r="9" spans="1:13" x14ac:dyDescent="0.2">
      <c r="A9" s="1254"/>
      <c r="B9" s="207" t="s">
        <v>56</v>
      </c>
      <c r="C9" s="201">
        <v>157300</v>
      </c>
      <c r="D9" s="202">
        <v>151000</v>
      </c>
      <c r="E9" s="208">
        <v>-0.04</v>
      </c>
      <c r="F9" s="201">
        <v>147400</v>
      </c>
      <c r="G9" s="208">
        <v>-2.4E-2</v>
      </c>
      <c r="H9" s="201">
        <v>138100</v>
      </c>
      <c r="I9" s="208">
        <v>-6.3E-2</v>
      </c>
      <c r="J9" s="204">
        <v>131400</v>
      </c>
      <c r="K9" s="208">
        <v>-4.9000000000000002E-2</v>
      </c>
      <c r="L9" s="201">
        <v>144100</v>
      </c>
      <c r="M9" s="208">
        <v>9.7000000000000003E-2</v>
      </c>
    </row>
    <row r="10" spans="1:13" x14ac:dyDescent="0.2">
      <c r="A10" s="1254"/>
      <c r="B10" s="205" t="s">
        <v>57</v>
      </c>
      <c r="C10" s="209">
        <v>505900</v>
      </c>
      <c r="D10" s="210">
        <v>609000</v>
      </c>
      <c r="E10" s="206">
        <v>0.20399999999999999</v>
      </c>
      <c r="F10" s="209">
        <v>677500</v>
      </c>
      <c r="G10" s="206">
        <v>0.113</v>
      </c>
      <c r="H10" s="209">
        <v>672700</v>
      </c>
      <c r="I10" s="206">
        <v>-7.0000000000000001E-3</v>
      </c>
      <c r="J10" s="211">
        <v>581800</v>
      </c>
      <c r="K10" s="206">
        <v>-0.13500000000000001</v>
      </c>
      <c r="L10" s="209">
        <v>450000</v>
      </c>
      <c r="M10" s="206">
        <v>-0.22700000000000001</v>
      </c>
    </row>
    <row r="11" spans="1:13" x14ac:dyDescent="0.2">
      <c r="A11" s="1254"/>
      <c r="B11" s="205" t="s">
        <v>58</v>
      </c>
      <c r="C11" s="201">
        <v>206300</v>
      </c>
      <c r="D11" s="202">
        <v>204700</v>
      </c>
      <c r="E11" s="206">
        <v>-8.0000000000000002E-3</v>
      </c>
      <c r="F11" s="201">
        <v>238900</v>
      </c>
      <c r="G11" s="206">
        <v>0.16700000000000001</v>
      </c>
      <c r="H11" s="201">
        <v>179600</v>
      </c>
      <c r="I11" s="206">
        <v>-0.248</v>
      </c>
      <c r="J11" s="204">
        <v>155700</v>
      </c>
      <c r="K11" s="206">
        <v>-0.13300000000000001</v>
      </c>
      <c r="L11" s="201">
        <v>157500</v>
      </c>
      <c r="M11" s="206">
        <v>1.2E-2</v>
      </c>
    </row>
    <row r="12" spans="1:13" x14ac:dyDescent="0.2">
      <c r="A12" s="1254"/>
      <c r="B12" s="205" t="s">
        <v>59</v>
      </c>
      <c r="C12" s="201">
        <v>26700</v>
      </c>
      <c r="D12" s="202">
        <v>29900</v>
      </c>
      <c r="E12" s="206">
        <v>0.121</v>
      </c>
      <c r="F12" s="201">
        <v>34500</v>
      </c>
      <c r="G12" s="206">
        <v>0.152</v>
      </c>
      <c r="H12" s="201">
        <v>15600</v>
      </c>
      <c r="I12" s="206">
        <v>-0.54700000000000004</v>
      </c>
      <c r="J12" s="204">
        <v>11900</v>
      </c>
      <c r="K12" s="206">
        <v>-0.24</v>
      </c>
      <c r="L12" s="201">
        <v>11900</v>
      </c>
      <c r="M12" s="206" t="s">
        <v>95</v>
      </c>
    </row>
    <row r="13" spans="1:13" x14ac:dyDescent="0.2">
      <c r="A13" s="1255"/>
      <c r="B13" s="207" t="s">
        <v>60</v>
      </c>
      <c r="C13" s="212">
        <v>167100</v>
      </c>
      <c r="D13" s="213">
        <v>202900</v>
      </c>
      <c r="E13" s="208">
        <v>0.214</v>
      </c>
      <c r="F13" s="212">
        <v>209900</v>
      </c>
      <c r="G13" s="208">
        <v>3.4000000000000002E-2</v>
      </c>
      <c r="H13" s="212">
        <v>47000</v>
      </c>
      <c r="I13" s="208">
        <v>-0.77600000000000002</v>
      </c>
      <c r="J13" s="214">
        <v>43800</v>
      </c>
      <c r="K13" s="208">
        <v>-6.9000000000000006E-2</v>
      </c>
      <c r="L13" s="212">
        <v>38400</v>
      </c>
      <c r="M13" s="208">
        <v>-0.124</v>
      </c>
    </row>
    <row r="14" spans="1:13" x14ac:dyDescent="0.2">
      <c r="A14" s="215"/>
      <c r="B14" s="216"/>
    </row>
    <row r="15" spans="1:13" ht="15.75" x14ac:dyDescent="0.25">
      <c r="A15" s="217" t="s">
        <v>117</v>
      </c>
      <c r="B15" s="218"/>
    </row>
    <row r="16" spans="1:13" x14ac:dyDescent="0.2">
      <c r="A16" s="183"/>
      <c r="B16" s="183"/>
      <c r="C16" s="184"/>
      <c r="D16" s="184"/>
      <c r="E16" s="184"/>
      <c r="F16" s="184"/>
      <c r="G16" s="184"/>
      <c r="H16" s="184"/>
      <c r="I16" s="184"/>
      <c r="J16" s="184"/>
      <c r="K16" s="184"/>
      <c r="L16" s="184"/>
      <c r="M16" s="184"/>
    </row>
    <row r="17" spans="1:13" ht="15" customHeight="1" x14ac:dyDescent="0.2">
      <c r="A17" s="185"/>
      <c r="B17" s="186"/>
      <c r="C17" s="1252" t="s">
        <v>48</v>
      </c>
      <c r="D17" s="1252"/>
      <c r="E17" s="1252"/>
      <c r="F17" s="1252"/>
      <c r="G17" s="1252"/>
      <c r="H17" s="1252"/>
      <c r="I17" s="1252"/>
      <c r="J17" s="1252"/>
      <c r="K17" s="1252"/>
      <c r="L17" s="1252"/>
      <c r="M17" s="186"/>
    </row>
    <row r="18" spans="1:13" s="219" customFormat="1" ht="30" customHeight="1" x14ac:dyDescent="0.2">
      <c r="A18" s="186"/>
      <c r="B18" s="187" t="s">
        <v>49</v>
      </c>
      <c r="C18" s="188" t="s">
        <v>84</v>
      </c>
      <c r="D18" s="189" t="s">
        <v>85</v>
      </c>
      <c r="E18" s="190" t="s">
        <v>86</v>
      </c>
      <c r="F18" s="188" t="s">
        <v>87</v>
      </c>
      <c r="G18" s="190" t="s">
        <v>88</v>
      </c>
      <c r="H18" s="188" t="s">
        <v>89</v>
      </c>
      <c r="I18" s="190" t="s">
        <v>90</v>
      </c>
      <c r="J18" s="188" t="s">
        <v>91</v>
      </c>
      <c r="K18" s="191" t="s">
        <v>92</v>
      </c>
      <c r="L18" s="192" t="s">
        <v>93</v>
      </c>
      <c r="M18" s="191" t="s">
        <v>94</v>
      </c>
    </row>
    <row r="19" spans="1:13" s="199" customFormat="1" x14ac:dyDescent="0.2">
      <c r="A19" s="193" t="s">
        <v>50</v>
      </c>
      <c r="B19" s="194"/>
      <c r="C19" s="195">
        <v>948100</v>
      </c>
      <c r="D19" s="196">
        <v>1187400</v>
      </c>
      <c r="E19" s="197">
        <v>0.252</v>
      </c>
      <c r="F19" s="195">
        <v>1438500</v>
      </c>
      <c r="G19" s="197">
        <v>0.21099999999999999</v>
      </c>
      <c r="H19" s="195">
        <v>1336100</v>
      </c>
      <c r="I19" s="197">
        <v>-7.0999999999999994E-2</v>
      </c>
      <c r="J19" s="195">
        <v>1114600</v>
      </c>
      <c r="K19" s="197">
        <v>-0.16600000000000001</v>
      </c>
      <c r="L19" s="195">
        <v>882400</v>
      </c>
      <c r="M19" s="197">
        <v>-0.20799999999999999</v>
      </c>
    </row>
    <row r="20" spans="1:13" ht="15" customHeight="1" x14ac:dyDescent="0.2">
      <c r="A20" s="1253" t="s">
        <v>52</v>
      </c>
      <c r="B20" s="200" t="s">
        <v>115</v>
      </c>
      <c r="C20" s="201">
        <v>264600</v>
      </c>
      <c r="D20" s="202">
        <v>452300</v>
      </c>
      <c r="E20" s="203">
        <v>0.70899999999999996</v>
      </c>
      <c r="F20" s="201">
        <v>641600</v>
      </c>
      <c r="G20" s="203">
        <v>0.41899999999999998</v>
      </c>
      <c r="H20" s="201">
        <v>631400</v>
      </c>
      <c r="I20" s="203">
        <v>-1.6E-2</v>
      </c>
      <c r="J20" s="201">
        <v>483400</v>
      </c>
      <c r="K20" s="203">
        <v>-0.23400000000000001</v>
      </c>
      <c r="L20" s="201">
        <v>368000</v>
      </c>
      <c r="M20" s="203">
        <v>-0.23899999999999999</v>
      </c>
    </row>
    <row r="21" spans="1:13" x14ac:dyDescent="0.2">
      <c r="A21" s="1254"/>
      <c r="B21" s="205" t="s">
        <v>116</v>
      </c>
      <c r="C21" s="201">
        <v>363400</v>
      </c>
      <c r="D21" s="202">
        <v>383900</v>
      </c>
      <c r="E21" s="206">
        <v>5.6000000000000001E-2</v>
      </c>
      <c r="F21" s="201">
        <v>324100</v>
      </c>
      <c r="G21" s="206">
        <v>-0.156</v>
      </c>
      <c r="H21" s="201">
        <v>342500</v>
      </c>
      <c r="I21" s="206">
        <v>5.7000000000000002E-2</v>
      </c>
      <c r="J21" s="201">
        <v>326600</v>
      </c>
      <c r="K21" s="206">
        <v>-4.5999999999999999E-2</v>
      </c>
      <c r="L21" s="201">
        <v>277200</v>
      </c>
      <c r="M21" s="206">
        <v>-0.151</v>
      </c>
    </row>
    <row r="22" spans="1:13" x14ac:dyDescent="0.2">
      <c r="A22" s="1254"/>
      <c r="B22" s="205" t="s">
        <v>55</v>
      </c>
      <c r="C22" s="201">
        <v>159800</v>
      </c>
      <c r="D22" s="202">
        <v>230500</v>
      </c>
      <c r="E22" s="206">
        <v>0.442</v>
      </c>
      <c r="F22" s="201">
        <v>303900</v>
      </c>
      <c r="G22" s="206">
        <v>0.318</v>
      </c>
      <c r="H22" s="201">
        <v>317100</v>
      </c>
      <c r="I22" s="206">
        <v>4.2999999999999997E-2</v>
      </c>
      <c r="J22" s="201">
        <v>244200</v>
      </c>
      <c r="K22" s="206">
        <v>-0.23</v>
      </c>
      <c r="L22" s="201">
        <v>194500</v>
      </c>
      <c r="M22" s="206">
        <v>-0.20399999999999999</v>
      </c>
    </row>
    <row r="23" spans="1:13" x14ac:dyDescent="0.2">
      <c r="A23" s="1254"/>
      <c r="B23" s="205" t="s">
        <v>56</v>
      </c>
      <c r="C23" s="201">
        <v>105600</v>
      </c>
      <c r="D23" s="202">
        <v>100000</v>
      </c>
      <c r="E23" s="208">
        <v>-5.2999999999999999E-2</v>
      </c>
      <c r="F23" s="201">
        <v>97300</v>
      </c>
      <c r="G23" s="208">
        <v>-2.5999999999999999E-2</v>
      </c>
      <c r="H23" s="201">
        <v>91400</v>
      </c>
      <c r="I23" s="208">
        <v>-6.0999999999999999E-2</v>
      </c>
      <c r="J23" s="201">
        <v>86700</v>
      </c>
      <c r="K23" s="208">
        <v>-5.0999999999999997E-2</v>
      </c>
      <c r="L23" s="201">
        <v>85500</v>
      </c>
      <c r="M23" s="208">
        <v>-1.4E-2</v>
      </c>
    </row>
    <row r="24" spans="1:13" x14ac:dyDescent="0.2">
      <c r="A24" s="1254"/>
      <c r="B24" s="200" t="s">
        <v>57</v>
      </c>
      <c r="C24" s="209">
        <v>364400</v>
      </c>
      <c r="D24" s="210">
        <v>437700</v>
      </c>
      <c r="E24" s="206">
        <v>0.20100000000000001</v>
      </c>
      <c r="F24" s="209">
        <v>505200</v>
      </c>
      <c r="G24" s="206">
        <v>0.154</v>
      </c>
      <c r="H24" s="209">
        <v>526300</v>
      </c>
      <c r="I24" s="206">
        <v>4.2000000000000003E-2</v>
      </c>
      <c r="J24" s="209">
        <v>448700</v>
      </c>
      <c r="K24" s="206">
        <v>-0.14699999999999999</v>
      </c>
      <c r="L24" s="209">
        <v>343400</v>
      </c>
      <c r="M24" s="206">
        <v>-0.23499999999999999</v>
      </c>
    </row>
    <row r="25" spans="1:13" x14ac:dyDescent="0.2">
      <c r="A25" s="1254"/>
      <c r="B25" s="205" t="s">
        <v>58</v>
      </c>
      <c r="C25" s="201">
        <v>144200</v>
      </c>
      <c r="D25" s="202">
        <v>132600</v>
      </c>
      <c r="E25" s="206">
        <v>-8.1000000000000003E-2</v>
      </c>
      <c r="F25" s="201">
        <v>163100</v>
      </c>
      <c r="G25" s="206">
        <v>0.23</v>
      </c>
      <c r="H25" s="201">
        <v>124000</v>
      </c>
      <c r="I25" s="206">
        <v>-0.24</v>
      </c>
      <c r="J25" s="201">
        <v>106500</v>
      </c>
      <c r="K25" s="206">
        <v>-0.14099999999999999</v>
      </c>
      <c r="L25" s="201">
        <v>95300</v>
      </c>
      <c r="M25" s="206">
        <v>-0.105</v>
      </c>
    </row>
    <row r="26" spans="1:13" x14ac:dyDescent="0.2">
      <c r="A26" s="1254"/>
      <c r="B26" s="205" t="s">
        <v>59</v>
      </c>
      <c r="C26" s="201">
        <v>15700</v>
      </c>
      <c r="D26" s="202">
        <v>18300</v>
      </c>
      <c r="E26" s="206">
        <v>0.16600000000000001</v>
      </c>
      <c r="F26" s="201">
        <v>20500</v>
      </c>
      <c r="G26" s="206">
        <v>0.121</v>
      </c>
      <c r="H26" s="201">
        <v>7600</v>
      </c>
      <c r="I26" s="206">
        <v>-0.628</v>
      </c>
      <c r="J26" s="201">
        <v>4900</v>
      </c>
      <c r="K26" s="206">
        <v>-0.36399999999999999</v>
      </c>
      <c r="L26" s="201">
        <v>4000</v>
      </c>
      <c r="M26" s="206">
        <v>-0.17299999999999999</v>
      </c>
    </row>
    <row r="27" spans="1:13" x14ac:dyDescent="0.2">
      <c r="A27" s="1255"/>
      <c r="B27" s="207" t="s">
        <v>60</v>
      </c>
      <c r="C27" s="212">
        <v>132600</v>
      </c>
      <c r="D27" s="213">
        <v>166300</v>
      </c>
      <c r="E27" s="208">
        <v>0.254</v>
      </c>
      <c r="F27" s="212">
        <v>168500</v>
      </c>
      <c r="G27" s="208">
        <v>1.2999999999999999E-2</v>
      </c>
      <c r="H27" s="212">
        <v>37300</v>
      </c>
      <c r="I27" s="208">
        <v>-0.77900000000000003</v>
      </c>
      <c r="J27" s="212">
        <v>31800</v>
      </c>
      <c r="K27" s="208">
        <v>-0.14899999999999999</v>
      </c>
      <c r="L27" s="212">
        <v>25800</v>
      </c>
      <c r="M27" s="208">
        <v>-0.187</v>
      </c>
    </row>
    <row r="28" spans="1:13" x14ac:dyDescent="0.2">
      <c r="A28" s="220" t="s">
        <v>46</v>
      </c>
      <c r="B28" s="221"/>
    </row>
    <row r="29" spans="1:13" ht="30" customHeight="1" x14ac:dyDescent="0.2">
      <c r="A29" s="1256" t="s">
        <v>118</v>
      </c>
      <c r="B29" s="1256"/>
      <c r="C29" s="1256"/>
      <c r="D29" s="1256"/>
      <c r="E29" s="1256"/>
      <c r="F29" s="1256"/>
      <c r="G29" s="1256"/>
      <c r="H29" s="1256"/>
      <c r="I29" s="1256"/>
      <c r="J29" s="1256"/>
      <c r="K29" s="1256"/>
    </row>
    <row r="30" spans="1:13" ht="15" customHeight="1" x14ac:dyDescent="0.2">
      <c r="A30" s="1251" t="s">
        <v>98</v>
      </c>
      <c r="B30" s="1251"/>
      <c r="C30" s="1251"/>
      <c r="D30" s="1251"/>
      <c r="E30" s="1251"/>
      <c r="F30" s="1251"/>
      <c r="G30" s="1251"/>
      <c r="H30" s="1251"/>
      <c r="I30" s="1251"/>
      <c r="J30" s="1251"/>
      <c r="K30" s="1251"/>
    </row>
    <row r="31" spans="1:13" ht="15" customHeight="1" x14ac:dyDescent="0.2">
      <c r="A31" s="1258" t="s">
        <v>119</v>
      </c>
      <c r="B31" s="1258"/>
      <c r="C31" s="1258"/>
      <c r="D31" s="1258"/>
      <c r="E31" s="1258"/>
      <c r="F31" s="1258"/>
      <c r="G31" s="1258"/>
      <c r="H31" s="1258"/>
      <c r="I31" s="1258"/>
      <c r="J31" s="1258"/>
      <c r="K31" s="1258"/>
    </row>
    <row r="32" spans="1:13" ht="15" customHeight="1" x14ac:dyDescent="0.2">
      <c r="A32" s="1256" t="s">
        <v>120</v>
      </c>
      <c r="B32" s="1256"/>
      <c r="C32" s="1256"/>
      <c r="D32" s="1256"/>
      <c r="E32" s="1256"/>
      <c r="F32" s="1256"/>
      <c r="G32" s="1256"/>
      <c r="H32" s="1256"/>
      <c r="I32" s="1256"/>
      <c r="J32" s="1256"/>
      <c r="K32" s="1256"/>
    </row>
    <row r="33" spans="1:11" ht="15" customHeight="1" x14ac:dyDescent="0.2">
      <c r="A33" s="1259" t="s">
        <v>83</v>
      </c>
      <c r="B33" s="1259"/>
      <c r="C33" s="1259"/>
      <c r="D33" s="1259"/>
      <c r="E33" s="1259"/>
      <c r="F33" s="1259"/>
      <c r="G33" s="1259"/>
      <c r="H33" s="1259"/>
      <c r="I33" s="1259"/>
      <c r="J33" s="1259"/>
      <c r="K33" s="1259"/>
    </row>
    <row r="34" spans="1:11" ht="15" customHeight="1" x14ac:dyDescent="0.2">
      <c r="A34" s="1259"/>
      <c r="B34" s="1259"/>
    </row>
    <row r="35" spans="1:11" ht="15" customHeight="1" x14ac:dyDescent="0.2">
      <c r="A35" s="1260"/>
      <c r="B35" s="1260"/>
    </row>
    <row r="36" spans="1:11" x14ac:dyDescent="0.2">
      <c r="A36" s="1257"/>
      <c r="B36" s="1257"/>
    </row>
    <row r="37" spans="1:11" x14ac:dyDescent="0.2">
      <c r="A37" s="1257"/>
      <c r="B37" s="1257"/>
    </row>
  </sheetData>
  <mergeCells count="13">
    <mergeCell ref="A37:B37"/>
    <mergeCell ref="A31:K31"/>
    <mergeCell ref="A32:K32"/>
    <mergeCell ref="A33:K33"/>
    <mergeCell ref="A34:B34"/>
    <mergeCell ref="A35:B35"/>
    <mergeCell ref="A36:B36"/>
    <mergeCell ref="A30:K30"/>
    <mergeCell ref="C3:M3"/>
    <mergeCell ref="A6:A13"/>
    <mergeCell ref="C17:L17"/>
    <mergeCell ref="A20:A27"/>
    <mergeCell ref="A29:K29"/>
  </mergeCells>
  <hyperlinks>
    <hyperlink ref="A30:K30" r:id="rId1" display="http://webarchive.nationalarchives.gov.uk/20140107201041/http://www.thedataservice.org.uk/NR/rdonlyres/C05DCDD5-67EE-4AD0-88B9-BEBC8F7F3300/0/SILR_Effects_SFR_Learners_June12.pdf"/>
  </hyperlinks>
  <pageMargins left="0.39370078740157483" right="0.39370078740157483" top="0.39370078740157483" bottom="0.39370078740157483" header="0.39370078740157483" footer="0.39370078740157483"/>
  <pageSetup paperSize="9" scale="6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79998168889431442"/>
    <pageSetUpPr fitToPage="1"/>
  </sheetPr>
  <dimension ref="A1:M72"/>
  <sheetViews>
    <sheetView showGridLines="0" zoomScale="85" zoomScaleNormal="85" workbookViewId="0"/>
  </sheetViews>
  <sheetFormatPr defaultColWidth="29.140625" defaultRowHeight="15" x14ac:dyDescent="0.25"/>
  <cols>
    <col min="1" max="1" width="29.140625" style="223"/>
    <col min="2" max="2" width="53.85546875" style="223" bestFit="1" customWidth="1"/>
    <col min="3" max="13" width="12.7109375" style="223" customWidth="1"/>
    <col min="14" max="16384" width="29.140625" style="223"/>
  </cols>
  <sheetData>
    <row r="1" spans="1:13" ht="15" customHeight="1" x14ac:dyDescent="0.25">
      <c r="A1" s="18" t="s">
        <v>121</v>
      </c>
      <c r="B1" s="19"/>
      <c r="C1" s="222"/>
      <c r="L1" s="224"/>
      <c r="M1" s="224"/>
    </row>
    <row r="2" spans="1:13" ht="15" customHeight="1" x14ac:dyDescent="0.25">
      <c r="A2" s="225"/>
      <c r="B2" s="19"/>
      <c r="C2" s="222"/>
      <c r="L2" s="224"/>
      <c r="M2" s="224"/>
    </row>
    <row r="3" spans="1:13" ht="15" customHeight="1" x14ac:dyDescent="0.25">
      <c r="A3" s="225"/>
      <c r="B3" s="226"/>
      <c r="C3" s="1262" t="s">
        <v>48</v>
      </c>
      <c r="D3" s="1262"/>
      <c r="E3" s="1262"/>
      <c r="F3" s="1262"/>
      <c r="G3" s="1262"/>
      <c r="H3" s="1262"/>
      <c r="I3" s="1262"/>
      <c r="J3" s="1262"/>
      <c r="K3" s="1262"/>
      <c r="L3" s="1262"/>
      <c r="M3" s="1262"/>
    </row>
    <row r="4" spans="1:13" ht="45" customHeight="1" x14ac:dyDescent="0.25">
      <c r="A4" s="227" t="s">
        <v>122</v>
      </c>
      <c r="B4" s="227" t="s">
        <v>49</v>
      </c>
      <c r="C4" s="228" t="s">
        <v>84</v>
      </c>
      <c r="D4" s="229" t="s">
        <v>85</v>
      </c>
      <c r="E4" s="230" t="s">
        <v>86</v>
      </c>
      <c r="F4" s="231" t="s">
        <v>87</v>
      </c>
      <c r="G4" s="230" t="s">
        <v>88</v>
      </c>
      <c r="H4" s="231" t="s">
        <v>89</v>
      </c>
      <c r="I4" s="230" t="s">
        <v>90</v>
      </c>
      <c r="J4" s="231" t="s">
        <v>91</v>
      </c>
      <c r="K4" s="230" t="s">
        <v>92</v>
      </c>
      <c r="L4" s="192" t="s">
        <v>93</v>
      </c>
      <c r="M4" s="232" t="s">
        <v>94</v>
      </c>
    </row>
    <row r="5" spans="1:13" ht="15" customHeight="1" x14ac:dyDescent="0.25">
      <c r="A5" s="1263" t="s">
        <v>51</v>
      </c>
      <c r="B5" s="16" t="s">
        <v>50</v>
      </c>
      <c r="C5" s="233">
        <v>961800</v>
      </c>
      <c r="D5" s="234">
        <v>1083000</v>
      </c>
      <c r="E5" s="235">
        <v>0.126</v>
      </c>
      <c r="F5" s="236">
        <v>1049600</v>
      </c>
      <c r="G5" s="235">
        <v>-3.1E-2</v>
      </c>
      <c r="H5" s="236">
        <v>951800</v>
      </c>
      <c r="I5" s="235">
        <v>-9.2999999999999999E-2</v>
      </c>
      <c r="J5" s="236">
        <v>905600</v>
      </c>
      <c r="K5" s="235">
        <v>-4.9000000000000002E-2</v>
      </c>
      <c r="L5" s="195">
        <v>803800</v>
      </c>
      <c r="M5" s="235">
        <v>-0.112</v>
      </c>
    </row>
    <row r="6" spans="1:13" ht="15" customHeight="1" x14ac:dyDescent="0.25">
      <c r="A6" s="1264"/>
      <c r="B6" s="237" t="s">
        <v>61</v>
      </c>
      <c r="C6" s="238">
        <v>639000</v>
      </c>
      <c r="D6" s="239">
        <v>782500</v>
      </c>
      <c r="E6" s="240">
        <v>0.22500000000000001</v>
      </c>
      <c r="F6" s="241">
        <v>765800</v>
      </c>
      <c r="G6" s="240">
        <v>-2.1000000000000001E-2</v>
      </c>
      <c r="H6" s="241">
        <v>707500</v>
      </c>
      <c r="I6" s="240">
        <v>-7.5999999999999998E-2</v>
      </c>
      <c r="J6" s="241">
        <v>668600</v>
      </c>
      <c r="K6" s="240">
        <v>-5.5E-2</v>
      </c>
      <c r="L6" s="201">
        <v>583600</v>
      </c>
      <c r="M6" s="240">
        <v>-0.127</v>
      </c>
    </row>
    <row r="7" spans="1:13" ht="15" customHeight="1" x14ac:dyDescent="0.25">
      <c r="A7" s="1264"/>
      <c r="B7" s="242" t="s">
        <v>62</v>
      </c>
      <c r="C7" s="241">
        <v>103800</v>
      </c>
      <c r="D7" s="243">
        <v>107600</v>
      </c>
      <c r="E7" s="240">
        <v>3.5999999999999997E-2</v>
      </c>
      <c r="F7" s="241">
        <v>120200</v>
      </c>
      <c r="G7" s="240">
        <v>0.11700000000000001</v>
      </c>
      <c r="H7" s="241">
        <v>109000</v>
      </c>
      <c r="I7" s="240">
        <v>-9.2999999999999999E-2</v>
      </c>
      <c r="J7" s="241">
        <v>99500</v>
      </c>
      <c r="K7" s="240">
        <v>-8.6999999999999994E-2</v>
      </c>
      <c r="L7" s="201">
        <v>79400</v>
      </c>
      <c r="M7" s="240">
        <v>-0.20200000000000001</v>
      </c>
    </row>
    <row r="8" spans="1:13" ht="15" customHeight="1" x14ac:dyDescent="0.25">
      <c r="A8" s="1264"/>
      <c r="B8" s="242" t="s">
        <v>63</v>
      </c>
      <c r="C8" s="241">
        <v>285900</v>
      </c>
      <c r="D8" s="243">
        <v>379500</v>
      </c>
      <c r="E8" s="240">
        <v>0.32700000000000001</v>
      </c>
      <c r="F8" s="241">
        <v>340900</v>
      </c>
      <c r="G8" s="240">
        <v>-0.10199999999999999</v>
      </c>
      <c r="H8" s="241">
        <v>314000</v>
      </c>
      <c r="I8" s="240">
        <v>-7.9000000000000001E-2</v>
      </c>
      <c r="J8" s="241">
        <v>289100</v>
      </c>
      <c r="K8" s="240">
        <v>-7.9000000000000001E-2</v>
      </c>
      <c r="L8" s="201">
        <v>240200</v>
      </c>
      <c r="M8" s="240">
        <v>-0.16900000000000001</v>
      </c>
    </row>
    <row r="9" spans="1:13" ht="15" customHeight="1" x14ac:dyDescent="0.25">
      <c r="A9" s="1264"/>
      <c r="B9" s="244" t="s">
        <v>64</v>
      </c>
      <c r="C9" s="245">
        <v>286800</v>
      </c>
      <c r="D9" s="246">
        <v>335400</v>
      </c>
      <c r="E9" s="247">
        <v>0.16900000000000001</v>
      </c>
      <c r="F9" s="248">
        <v>327900</v>
      </c>
      <c r="G9" s="247">
        <v>-2.1999999999999999E-2</v>
      </c>
      <c r="H9" s="248">
        <v>308600</v>
      </c>
      <c r="I9" s="247">
        <v>-5.8999999999999997E-2</v>
      </c>
      <c r="J9" s="248">
        <v>304400</v>
      </c>
      <c r="K9" s="247">
        <v>-1.4E-2</v>
      </c>
      <c r="L9" s="201">
        <v>284800</v>
      </c>
      <c r="M9" s="247">
        <v>-6.5000000000000002E-2</v>
      </c>
    </row>
    <row r="10" spans="1:13" ht="15" customHeight="1" x14ac:dyDescent="0.25">
      <c r="A10" s="1264"/>
      <c r="B10" s="249" t="s">
        <v>65</v>
      </c>
      <c r="C10" s="238">
        <v>630500</v>
      </c>
      <c r="D10" s="239">
        <v>772500</v>
      </c>
      <c r="E10" s="250">
        <v>0.22500000000000001</v>
      </c>
      <c r="F10" s="251">
        <v>748200</v>
      </c>
      <c r="G10" s="250">
        <v>-3.1E-2</v>
      </c>
      <c r="H10" s="251">
        <v>667900</v>
      </c>
      <c r="I10" s="250">
        <v>-0.107</v>
      </c>
      <c r="J10" s="251">
        <v>623900</v>
      </c>
      <c r="K10" s="250">
        <v>-6.6000000000000003E-2</v>
      </c>
      <c r="L10" s="209">
        <v>557400</v>
      </c>
      <c r="M10" s="250">
        <v>-0.107</v>
      </c>
    </row>
    <row r="11" spans="1:13" ht="15" customHeight="1" x14ac:dyDescent="0.25">
      <c r="A11" s="1264"/>
      <c r="B11" s="242" t="s">
        <v>62</v>
      </c>
      <c r="C11" s="241">
        <v>98500</v>
      </c>
      <c r="D11" s="243">
        <v>102400</v>
      </c>
      <c r="E11" s="240">
        <v>3.9E-2</v>
      </c>
      <c r="F11" s="241">
        <v>95500</v>
      </c>
      <c r="G11" s="240">
        <v>-6.7000000000000004E-2</v>
      </c>
      <c r="H11" s="241">
        <v>79100</v>
      </c>
      <c r="I11" s="240">
        <v>-0.17100000000000001</v>
      </c>
      <c r="J11" s="241">
        <v>69600</v>
      </c>
      <c r="K11" s="240">
        <v>-0.12</v>
      </c>
      <c r="L11" s="201">
        <v>58100</v>
      </c>
      <c r="M11" s="240">
        <v>-0.16600000000000001</v>
      </c>
    </row>
    <row r="12" spans="1:13" ht="15" customHeight="1" x14ac:dyDescent="0.25">
      <c r="A12" s="1264"/>
      <c r="B12" s="242" t="s">
        <v>63</v>
      </c>
      <c r="C12" s="241">
        <v>314800</v>
      </c>
      <c r="D12" s="243">
        <v>396500</v>
      </c>
      <c r="E12" s="240">
        <v>0.26</v>
      </c>
      <c r="F12" s="241">
        <v>346800</v>
      </c>
      <c r="G12" s="240">
        <v>-0.125</v>
      </c>
      <c r="H12" s="241">
        <v>316800</v>
      </c>
      <c r="I12" s="240">
        <v>-8.6999999999999994E-2</v>
      </c>
      <c r="J12" s="241">
        <v>289000</v>
      </c>
      <c r="K12" s="240">
        <v>-8.7999999999999995E-2</v>
      </c>
      <c r="L12" s="201">
        <v>245500</v>
      </c>
      <c r="M12" s="240">
        <v>-0.15</v>
      </c>
    </row>
    <row r="13" spans="1:13" ht="15" customHeight="1" x14ac:dyDescent="0.25">
      <c r="A13" s="1264"/>
      <c r="B13" s="244" t="s">
        <v>64</v>
      </c>
      <c r="C13" s="245">
        <v>265700</v>
      </c>
      <c r="D13" s="246">
        <v>323400</v>
      </c>
      <c r="E13" s="247">
        <v>0.217</v>
      </c>
      <c r="F13" s="248">
        <v>334800</v>
      </c>
      <c r="G13" s="247">
        <v>3.5000000000000003E-2</v>
      </c>
      <c r="H13" s="248">
        <v>302500</v>
      </c>
      <c r="I13" s="247">
        <v>-9.6000000000000002E-2</v>
      </c>
      <c r="J13" s="248">
        <v>294600</v>
      </c>
      <c r="K13" s="247">
        <v>-2.5999999999999999E-2</v>
      </c>
      <c r="L13" s="212">
        <v>279200</v>
      </c>
      <c r="M13" s="247">
        <v>-5.1999999999999998E-2</v>
      </c>
    </row>
    <row r="14" spans="1:13" ht="15" customHeight="1" x14ac:dyDescent="0.25">
      <c r="A14" s="1264"/>
      <c r="B14" s="23" t="s">
        <v>66</v>
      </c>
      <c r="C14" s="241">
        <v>163600</v>
      </c>
      <c r="D14" s="243">
        <v>139400</v>
      </c>
      <c r="E14" s="240">
        <v>-0.14799999999999999</v>
      </c>
      <c r="F14" s="241">
        <v>146200</v>
      </c>
      <c r="G14" s="240">
        <v>4.9000000000000002E-2</v>
      </c>
      <c r="H14" s="241">
        <v>139200</v>
      </c>
      <c r="I14" s="240">
        <v>-4.8000000000000001E-2</v>
      </c>
      <c r="J14" s="241">
        <v>131100</v>
      </c>
      <c r="K14" s="240">
        <v>-5.8000000000000003E-2</v>
      </c>
      <c r="L14" s="241">
        <v>110600</v>
      </c>
      <c r="M14" s="240">
        <v>-0.156</v>
      </c>
    </row>
    <row r="15" spans="1:13" ht="15" customHeight="1" x14ac:dyDescent="0.25">
      <c r="A15" s="1264"/>
      <c r="B15" s="242" t="s">
        <v>62</v>
      </c>
      <c r="C15" s="241">
        <v>135500</v>
      </c>
      <c r="D15" s="243">
        <v>118000</v>
      </c>
      <c r="E15" s="240">
        <v>-0.129</v>
      </c>
      <c r="F15" s="241">
        <v>123200</v>
      </c>
      <c r="G15" s="240">
        <v>4.3999999999999997E-2</v>
      </c>
      <c r="H15" s="241">
        <v>118800</v>
      </c>
      <c r="I15" s="240">
        <v>-3.5999999999999997E-2</v>
      </c>
      <c r="J15" s="241">
        <v>110700</v>
      </c>
      <c r="K15" s="240">
        <v>-6.8000000000000005E-2</v>
      </c>
      <c r="L15" s="241">
        <v>93000</v>
      </c>
      <c r="M15" s="240">
        <v>-0.16</v>
      </c>
    </row>
    <row r="16" spans="1:13" s="252" customFormat="1" ht="15" customHeight="1" x14ac:dyDescent="0.25">
      <c r="A16" s="1264"/>
      <c r="B16" s="242" t="s">
        <v>63</v>
      </c>
      <c r="C16" s="241">
        <v>24200</v>
      </c>
      <c r="D16" s="243">
        <v>19000</v>
      </c>
      <c r="E16" s="240">
        <v>-0.214</v>
      </c>
      <c r="F16" s="241">
        <v>21700</v>
      </c>
      <c r="G16" s="240">
        <v>0.13800000000000001</v>
      </c>
      <c r="H16" s="241">
        <v>17900</v>
      </c>
      <c r="I16" s="240">
        <v>-0.17100000000000001</v>
      </c>
      <c r="J16" s="241">
        <v>17500</v>
      </c>
      <c r="K16" s="240">
        <v>-2.5000000000000001E-2</v>
      </c>
      <c r="L16" s="241">
        <v>15700</v>
      </c>
      <c r="M16" s="240">
        <v>-0.105</v>
      </c>
    </row>
    <row r="17" spans="1:13" ht="15" customHeight="1" x14ac:dyDescent="0.25">
      <c r="A17" s="1265"/>
      <c r="B17" s="244" t="s">
        <v>64</v>
      </c>
      <c r="C17" s="245">
        <v>9600</v>
      </c>
      <c r="D17" s="246">
        <v>7100</v>
      </c>
      <c r="E17" s="247">
        <v>-0.26100000000000001</v>
      </c>
      <c r="F17" s="248">
        <v>7500</v>
      </c>
      <c r="G17" s="247">
        <v>6.0999999999999999E-2</v>
      </c>
      <c r="H17" s="248">
        <v>6900</v>
      </c>
      <c r="I17" s="247">
        <v>-0.08</v>
      </c>
      <c r="J17" s="248">
        <v>6800</v>
      </c>
      <c r="K17" s="247">
        <v>-2.1999999999999999E-2</v>
      </c>
      <c r="L17" s="248">
        <v>5700</v>
      </c>
      <c r="M17" s="247">
        <v>-0.156</v>
      </c>
    </row>
    <row r="18" spans="1:13" ht="15" customHeight="1" x14ac:dyDescent="0.25">
      <c r="A18" s="1263" t="s">
        <v>123</v>
      </c>
      <c r="B18" s="16" t="s">
        <v>50</v>
      </c>
      <c r="C18" s="253">
        <v>595600</v>
      </c>
      <c r="D18" s="254">
        <v>633000</v>
      </c>
      <c r="E18" s="235">
        <v>6.3E-2</v>
      </c>
      <c r="F18" s="236">
        <v>597300</v>
      </c>
      <c r="G18" s="235">
        <v>-5.6000000000000001E-2</v>
      </c>
      <c r="H18" s="236">
        <v>567800</v>
      </c>
      <c r="I18" s="235">
        <v>-4.9000000000000002E-2</v>
      </c>
      <c r="J18" s="236">
        <v>536600</v>
      </c>
      <c r="K18" s="235">
        <v>-5.5E-2</v>
      </c>
      <c r="L18" s="236">
        <v>456100</v>
      </c>
      <c r="M18" s="235">
        <v>-0.15</v>
      </c>
    </row>
    <row r="19" spans="1:13" ht="15" customHeight="1" x14ac:dyDescent="0.25">
      <c r="A19" s="1264"/>
      <c r="B19" s="237" t="s">
        <v>61</v>
      </c>
      <c r="C19" s="238">
        <v>329700</v>
      </c>
      <c r="D19" s="239">
        <v>387400</v>
      </c>
      <c r="E19" s="240">
        <v>0.17499999999999999</v>
      </c>
      <c r="F19" s="241">
        <v>351500</v>
      </c>
      <c r="G19" s="240">
        <v>-9.2999999999999999E-2</v>
      </c>
      <c r="H19" s="241">
        <v>339600</v>
      </c>
      <c r="I19" s="240">
        <v>-3.4000000000000002E-2</v>
      </c>
      <c r="J19" s="241">
        <v>320600</v>
      </c>
      <c r="K19" s="240">
        <v>-5.6000000000000001E-2</v>
      </c>
      <c r="L19" s="209">
        <v>267700</v>
      </c>
      <c r="M19" s="240">
        <v>-0.16500000000000001</v>
      </c>
    </row>
    <row r="20" spans="1:13" ht="15" customHeight="1" x14ac:dyDescent="0.25">
      <c r="A20" s="1264"/>
      <c r="B20" s="242" t="s">
        <v>62</v>
      </c>
      <c r="C20" s="241">
        <v>74400</v>
      </c>
      <c r="D20" s="243">
        <v>79700</v>
      </c>
      <c r="E20" s="255">
        <v>7.1999999999999995E-2</v>
      </c>
      <c r="F20" s="241">
        <v>90500</v>
      </c>
      <c r="G20" s="255">
        <v>0.13500000000000001</v>
      </c>
      <c r="H20" s="241">
        <v>82000</v>
      </c>
      <c r="I20" s="255">
        <v>-9.2999999999999999E-2</v>
      </c>
      <c r="J20" s="241">
        <v>75200</v>
      </c>
      <c r="K20" s="255">
        <v>-8.3000000000000004E-2</v>
      </c>
      <c r="L20" s="256">
        <v>60800</v>
      </c>
      <c r="M20" s="255">
        <v>-0.192</v>
      </c>
    </row>
    <row r="21" spans="1:13" ht="15" customHeight="1" x14ac:dyDescent="0.25">
      <c r="A21" s="1264"/>
      <c r="B21" s="242" t="s">
        <v>63</v>
      </c>
      <c r="C21" s="241">
        <v>134100</v>
      </c>
      <c r="D21" s="243">
        <v>175600</v>
      </c>
      <c r="E21" s="240">
        <v>0.309</v>
      </c>
      <c r="F21" s="241">
        <v>152000</v>
      </c>
      <c r="G21" s="240">
        <v>-0.13400000000000001</v>
      </c>
      <c r="H21" s="241">
        <v>139600</v>
      </c>
      <c r="I21" s="240">
        <v>-8.2000000000000003E-2</v>
      </c>
      <c r="J21" s="241">
        <v>134200</v>
      </c>
      <c r="K21" s="240">
        <v>-3.9E-2</v>
      </c>
      <c r="L21" s="257">
        <v>110800</v>
      </c>
      <c r="M21" s="240">
        <v>-0.17399999999999999</v>
      </c>
    </row>
    <row r="22" spans="1:13" ht="15" customHeight="1" x14ac:dyDescent="0.25">
      <c r="A22" s="1264"/>
      <c r="B22" s="244" t="s">
        <v>64</v>
      </c>
      <c r="C22" s="245">
        <v>139900</v>
      </c>
      <c r="D22" s="246">
        <v>152800</v>
      </c>
      <c r="E22" s="247">
        <v>9.1999999999999998E-2</v>
      </c>
      <c r="F22" s="248">
        <v>116600</v>
      </c>
      <c r="G22" s="247">
        <v>-0.23699999999999999</v>
      </c>
      <c r="H22" s="248">
        <v>127600</v>
      </c>
      <c r="I22" s="247">
        <v>9.5000000000000001E-2</v>
      </c>
      <c r="J22" s="248">
        <v>119000</v>
      </c>
      <c r="K22" s="247">
        <v>-6.8000000000000005E-2</v>
      </c>
      <c r="L22" s="212">
        <v>101700</v>
      </c>
      <c r="M22" s="247">
        <v>-0.14499999999999999</v>
      </c>
    </row>
    <row r="23" spans="1:13" ht="15" customHeight="1" x14ac:dyDescent="0.25">
      <c r="A23" s="1264"/>
      <c r="B23" s="249" t="s">
        <v>65</v>
      </c>
      <c r="C23" s="258">
        <v>324300</v>
      </c>
      <c r="D23" s="259">
        <v>386400</v>
      </c>
      <c r="E23" s="250">
        <v>0.191</v>
      </c>
      <c r="F23" s="260">
        <v>357100</v>
      </c>
      <c r="G23" s="250">
        <v>-7.5999999999999998E-2</v>
      </c>
      <c r="H23" s="260">
        <v>330600</v>
      </c>
      <c r="I23" s="250">
        <v>-7.3999999999999996E-2</v>
      </c>
      <c r="J23" s="260">
        <v>297700</v>
      </c>
      <c r="K23" s="250">
        <v>-9.9000000000000005E-2</v>
      </c>
      <c r="L23" s="209">
        <v>253600</v>
      </c>
      <c r="M23" s="250">
        <v>-0.14799999999999999</v>
      </c>
    </row>
    <row r="24" spans="1:13" ht="15" customHeight="1" x14ac:dyDescent="0.25">
      <c r="A24" s="1264"/>
      <c r="B24" s="242" t="s">
        <v>62</v>
      </c>
      <c r="C24" s="241">
        <v>70900</v>
      </c>
      <c r="D24" s="243">
        <v>79700</v>
      </c>
      <c r="E24" s="240">
        <v>0.124</v>
      </c>
      <c r="F24" s="241">
        <v>73800</v>
      </c>
      <c r="G24" s="240">
        <v>-7.4999999999999997E-2</v>
      </c>
      <c r="H24" s="241">
        <v>60000</v>
      </c>
      <c r="I24" s="240">
        <v>-0.186</v>
      </c>
      <c r="J24" s="241">
        <v>52700</v>
      </c>
      <c r="K24" s="240">
        <v>-0.123</v>
      </c>
      <c r="L24" s="257">
        <v>45300</v>
      </c>
      <c r="M24" s="240">
        <v>-0.14000000000000001</v>
      </c>
    </row>
    <row r="25" spans="1:13" ht="15" customHeight="1" x14ac:dyDescent="0.25">
      <c r="A25" s="1264"/>
      <c r="B25" s="242" t="s">
        <v>63</v>
      </c>
      <c r="C25" s="241">
        <v>151300</v>
      </c>
      <c r="D25" s="243">
        <v>191600</v>
      </c>
      <c r="E25" s="240">
        <v>0.26600000000000001</v>
      </c>
      <c r="F25" s="241">
        <v>165200</v>
      </c>
      <c r="G25" s="240">
        <v>-0.13800000000000001</v>
      </c>
      <c r="H25" s="241">
        <v>151800</v>
      </c>
      <c r="I25" s="240">
        <v>-8.1000000000000003E-2</v>
      </c>
      <c r="J25" s="241">
        <v>138700</v>
      </c>
      <c r="K25" s="240">
        <v>-8.5999999999999993E-2</v>
      </c>
      <c r="L25" s="257">
        <v>118000</v>
      </c>
      <c r="M25" s="240">
        <v>-0.15</v>
      </c>
    </row>
    <row r="26" spans="1:13" ht="15" customHeight="1" x14ac:dyDescent="0.25">
      <c r="A26" s="1264"/>
      <c r="B26" s="244" t="s">
        <v>64</v>
      </c>
      <c r="C26" s="245">
        <v>128500</v>
      </c>
      <c r="D26" s="246">
        <v>142400</v>
      </c>
      <c r="E26" s="247">
        <v>0.108</v>
      </c>
      <c r="F26" s="248">
        <v>129600</v>
      </c>
      <c r="G26" s="247">
        <v>-0.09</v>
      </c>
      <c r="H26" s="248">
        <v>132900</v>
      </c>
      <c r="I26" s="247">
        <v>2.5999999999999999E-2</v>
      </c>
      <c r="J26" s="248">
        <v>117300</v>
      </c>
      <c r="K26" s="247">
        <v>-0.11799999999999999</v>
      </c>
      <c r="L26" s="212">
        <v>98500</v>
      </c>
      <c r="M26" s="247">
        <v>-0.16</v>
      </c>
    </row>
    <row r="27" spans="1:13" ht="15" customHeight="1" x14ac:dyDescent="0.25">
      <c r="A27" s="1264"/>
      <c r="B27" s="23" t="s">
        <v>66</v>
      </c>
      <c r="C27" s="241">
        <v>122100</v>
      </c>
      <c r="D27" s="243">
        <v>110000</v>
      </c>
      <c r="E27" s="240">
        <v>-0.1</v>
      </c>
      <c r="F27" s="241">
        <v>117500</v>
      </c>
      <c r="G27" s="240">
        <v>6.9000000000000006E-2</v>
      </c>
      <c r="H27" s="241">
        <v>113800</v>
      </c>
      <c r="I27" s="240">
        <v>-3.2000000000000001E-2</v>
      </c>
      <c r="J27" s="241">
        <v>109600</v>
      </c>
      <c r="K27" s="240">
        <v>-3.6999999999999998E-2</v>
      </c>
      <c r="L27" s="209">
        <v>93400</v>
      </c>
      <c r="M27" s="240">
        <v>-0.14699999999999999</v>
      </c>
    </row>
    <row r="28" spans="1:13" ht="15" customHeight="1" x14ac:dyDescent="0.25">
      <c r="A28" s="1264"/>
      <c r="B28" s="242" t="s">
        <v>62</v>
      </c>
      <c r="C28" s="241">
        <v>101700</v>
      </c>
      <c r="D28" s="243">
        <v>93700</v>
      </c>
      <c r="E28" s="240">
        <v>-7.9000000000000001E-2</v>
      </c>
      <c r="F28" s="241">
        <v>99100</v>
      </c>
      <c r="G28" s="240">
        <v>5.7000000000000002E-2</v>
      </c>
      <c r="H28" s="241">
        <v>97000</v>
      </c>
      <c r="I28" s="240">
        <v>-2.1000000000000001E-2</v>
      </c>
      <c r="J28" s="241">
        <v>92100</v>
      </c>
      <c r="K28" s="240">
        <v>-5.0999999999999997E-2</v>
      </c>
      <c r="L28" s="257">
        <v>78200</v>
      </c>
      <c r="M28" s="240">
        <v>-0.151</v>
      </c>
    </row>
    <row r="29" spans="1:13" ht="15" customHeight="1" x14ac:dyDescent="0.25">
      <c r="A29" s="1264"/>
      <c r="B29" s="242" t="s">
        <v>63</v>
      </c>
      <c r="C29" s="241">
        <v>16400</v>
      </c>
      <c r="D29" s="243">
        <v>13200</v>
      </c>
      <c r="E29" s="240">
        <v>-0.2</v>
      </c>
      <c r="F29" s="241">
        <v>15700</v>
      </c>
      <c r="G29" s="240">
        <v>0.19600000000000001</v>
      </c>
      <c r="H29" s="241">
        <v>14000</v>
      </c>
      <c r="I29" s="240">
        <v>-0.11</v>
      </c>
      <c r="J29" s="241">
        <v>14200</v>
      </c>
      <c r="K29" s="240">
        <v>1.7000000000000001E-2</v>
      </c>
      <c r="L29" s="257">
        <v>12800</v>
      </c>
      <c r="M29" s="240">
        <v>-9.8000000000000004E-2</v>
      </c>
    </row>
    <row r="30" spans="1:13" ht="15" customHeight="1" x14ac:dyDescent="0.25">
      <c r="A30" s="1265"/>
      <c r="B30" s="244" t="s">
        <v>64</v>
      </c>
      <c r="C30" s="245">
        <v>6500</v>
      </c>
      <c r="D30" s="246">
        <v>5200</v>
      </c>
      <c r="E30" s="247">
        <v>-0.19700000000000001</v>
      </c>
      <c r="F30" s="248">
        <v>5700</v>
      </c>
      <c r="G30" s="247">
        <v>9.7000000000000003E-2</v>
      </c>
      <c r="H30" s="248">
        <v>5500</v>
      </c>
      <c r="I30" s="247">
        <v>-3.5999999999999997E-2</v>
      </c>
      <c r="J30" s="248">
        <v>5700</v>
      </c>
      <c r="K30" s="247">
        <v>2.5000000000000001E-2</v>
      </c>
      <c r="L30" s="212">
        <v>4800</v>
      </c>
      <c r="M30" s="247">
        <v>-0.14499999999999999</v>
      </c>
    </row>
    <row r="31" spans="1:13" s="263" customFormat="1" ht="15" customHeight="1" x14ac:dyDescent="0.25">
      <c r="A31" s="261" t="s">
        <v>46</v>
      </c>
      <c r="B31" s="262"/>
      <c r="H31" s="264"/>
      <c r="I31" s="265"/>
      <c r="L31" s="266"/>
      <c r="M31" s="266"/>
    </row>
    <row r="32" spans="1:13" s="17" customFormat="1" ht="15" customHeight="1" x14ac:dyDescent="0.2">
      <c r="A32" s="1222" t="s">
        <v>124</v>
      </c>
      <c r="B32" s="1222"/>
      <c r="C32" s="1222"/>
      <c r="D32" s="1222"/>
      <c r="E32" s="1222"/>
      <c r="F32" s="1222"/>
      <c r="G32" s="1222"/>
      <c r="H32" s="1222"/>
      <c r="I32" s="1222"/>
      <c r="J32" s="1222"/>
    </row>
    <row r="33" spans="1:10" s="17" customFormat="1" ht="15" customHeight="1" x14ac:dyDescent="0.2">
      <c r="A33" s="1213" t="s">
        <v>98</v>
      </c>
      <c r="B33" s="1213"/>
      <c r="C33" s="1213"/>
      <c r="D33" s="1213"/>
      <c r="E33" s="1213"/>
      <c r="F33" s="1213"/>
      <c r="G33" s="1213"/>
      <c r="H33" s="1213"/>
      <c r="I33" s="1213"/>
      <c r="J33" s="1213"/>
    </row>
    <row r="34" spans="1:10" ht="15" customHeight="1" x14ac:dyDescent="0.25">
      <c r="A34" s="1266" t="s">
        <v>125</v>
      </c>
      <c r="B34" s="1266"/>
      <c r="C34" s="1266"/>
      <c r="D34" s="1266"/>
      <c r="E34" s="1266"/>
      <c r="F34" s="1266"/>
      <c r="G34" s="1266"/>
      <c r="H34" s="1266"/>
      <c r="I34" s="1266"/>
      <c r="J34" s="1266"/>
    </row>
    <row r="35" spans="1:10" ht="15" customHeight="1" x14ac:dyDescent="0.25">
      <c r="A35" s="1213" t="s">
        <v>126</v>
      </c>
      <c r="B35" s="1213"/>
      <c r="C35" s="1213"/>
      <c r="D35" s="1213"/>
      <c r="E35" s="1213"/>
      <c r="F35" s="1213"/>
      <c r="G35" s="1213"/>
      <c r="H35" s="1213"/>
      <c r="I35" s="1213"/>
      <c r="J35" s="1213"/>
    </row>
    <row r="36" spans="1:10" ht="15" customHeight="1" x14ac:dyDescent="0.25">
      <c r="A36" s="1217" t="s">
        <v>127</v>
      </c>
      <c r="B36" s="1217"/>
      <c r="C36" s="1217"/>
      <c r="D36" s="1217"/>
      <c r="E36" s="1217"/>
      <c r="F36" s="1217"/>
      <c r="G36" s="1217"/>
      <c r="H36" s="1217"/>
      <c r="I36" s="1217"/>
      <c r="J36" s="1217"/>
    </row>
    <row r="37" spans="1:10" ht="15" customHeight="1" x14ac:dyDescent="0.25">
      <c r="A37" s="1261" t="s">
        <v>128</v>
      </c>
      <c r="B37" s="1261"/>
      <c r="C37" s="1261"/>
      <c r="D37" s="1261"/>
      <c r="E37" s="1261"/>
      <c r="F37" s="1261"/>
      <c r="G37" s="1261"/>
      <c r="H37" s="1261"/>
      <c r="I37" s="1261"/>
      <c r="J37" s="1261"/>
    </row>
    <row r="38" spans="1:10" x14ac:dyDescent="0.25">
      <c r="A38" s="1264"/>
      <c r="B38" s="1264"/>
      <c r="C38" s="403"/>
    </row>
    <row r="39" spans="1:10" x14ac:dyDescent="0.25">
      <c r="A39" s="1264"/>
      <c r="B39" s="1264"/>
      <c r="C39" s="267"/>
    </row>
    <row r="40" spans="1:10" x14ac:dyDescent="0.25">
      <c r="A40" s="1268"/>
      <c r="B40" s="261"/>
      <c r="C40" s="268"/>
    </row>
    <row r="41" spans="1:10" x14ac:dyDescent="0.25">
      <c r="A41" s="1264"/>
      <c r="B41" s="23"/>
      <c r="C41" s="257"/>
    </row>
    <row r="42" spans="1:10" x14ac:dyDescent="0.25">
      <c r="A42" s="1264"/>
      <c r="B42" s="242"/>
      <c r="C42" s="257"/>
    </row>
    <row r="43" spans="1:10" x14ac:dyDescent="0.25">
      <c r="A43" s="1264"/>
      <c r="B43" s="242"/>
      <c r="C43" s="257"/>
    </row>
    <row r="44" spans="1:10" x14ac:dyDescent="0.25">
      <c r="A44" s="1264"/>
      <c r="B44" s="242"/>
      <c r="C44" s="257"/>
    </row>
    <row r="45" spans="1:10" x14ac:dyDescent="0.25">
      <c r="A45" s="1264"/>
      <c r="B45" s="23"/>
      <c r="C45" s="257"/>
    </row>
    <row r="46" spans="1:10" x14ac:dyDescent="0.25">
      <c r="A46" s="1264"/>
      <c r="B46" s="242"/>
      <c r="C46" s="257"/>
    </row>
    <row r="47" spans="1:10" x14ac:dyDescent="0.25">
      <c r="A47" s="1264"/>
      <c r="B47" s="242"/>
      <c r="C47" s="257"/>
    </row>
    <row r="48" spans="1:10" x14ac:dyDescent="0.25">
      <c r="A48" s="1264"/>
      <c r="B48" s="242"/>
      <c r="C48" s="257"/>
    </row>
    <row r="49" spans="1:3" x14ac:dyDescent="0.25">
      <c r="A49" s="1264"/>
      <c r="B49" s="23"/>
      <c r="C49" s="257"/>
    </row>
    <row r="50" spans="1:3" x14ac:dyDescent="0.25">
      <c r="A50" s="1264"/>
      <c r="B50" s="242"/>
      <c r="C50" s="257"/>
    </row>
    <row r="51" spans="1:3" x14ac:dyDescent="0.25">
      <c r="A51" s="1264"/>
      <c r="B51" s="242"/>
      <c r="C51" s="257"/>
    </row>
    <row r="52" spans="1:3" x14ac:dyDescent="0.25">
      <c r="A52" s="1264"/>
      <c r="B52" s="242"/>
      <c r="C52" s="257"/>
    </row>
    <row r="53" spans="1:3" x14ac:dyDescent="0.25">
      <c r="A53" s="1268"/>
      <c r="B53" s="261"/>
      <c r="C53" s="268"/>
    </row>
    <row r="54" spans="1:3" x14ac:dyDescent="0.25">
      <c r="A54" s="1264"/>
      <c r="B54" s="23"/>
      <c r="C54" s="257"/>
    </row>
    <row r="55" spans="1:3" x14ac:dyDescent="0.25">
      <c r="A55" s="1264"/>
      <c r="B55" s="242"/>
      <c r="C55" s="257"/>
    </row>
    <row r="56" spans="1:3" x14ac:dyDescent="0.25">
      <c r="A56" s="1264"/>
      <c r="B56" s="242"/>
      <c r="C56" s="257"/>
    </row>
    <row r="57" spans="1:3" x14ac:dyDescent="0.25">
      <c r="A57" s="1264"/>
      <c r="B57" s="242"/>
      <c r="C57" s="257"/>
    </row>
    <row r="58" spans="1:3" x14ac:dyDescent="0.25">
      <c r="A58" s="1264"/>
      <c r="B58" s="23"/>
      <c r="C58" s="269"/>
    </row>
    <row r="59" spans="1:3" x14ac:dyDescent="0.25">
      <c r="A59" s="1264"/>
      <c r="B59" s="242"/>
      <c r="C59" s="257"/>
    </row>
    <row r="60" spans="1:3" x14ac:dyDescent="0.25">
      <c r="A60" s="1264"/>
      <c r="B60" s="242"/>
      <c r="C60" s="257"/>
    </row>
    <row r="61" spans="1:3" x14ac:dyDescent="0.25">
      <c r="A61" s="1264"/>
      <c r="B61" s="242"/>
      <c r="C61" s="257"/>
    </row>
    <row r="62" spans="1:3" x14ac:dyDescent="0.25">
      <c r="A62" s="1264"/>
      <c r="B62" s="23"/>
      <c r="C62" s="257"/>
    </row>
    <row r="63" spans="1:3" x14ac:dyDescent="0.25">
      <c r="A63" s="1264"/>
      <c r="B63" s="242"/>
      <c r="C63" s="257"/>
    </row>
    <row r="64" spans="1:3" x14ac:dyDescent="0.25">
      <c r="A64" s="1264"/>
      <c r="B64" s="242"/>
      <c r="C64" s="257"/>
    </row>
    <row r="65" spans="1:3" x14ac:dyDescent="0.25">
      <c r="A65" s="1264"/>
      <c r="B65" s="242"/>
      <c r="C65" s="257"/>
    </row>
    <row r="66" spans="1:3" ht="15.75" x14ac:dyDescent="0.25">
      <c r="A66" s="261"/>
      <c r="B66" s="270"/>
      <c r="C66" s="266"/>
    </row>
    <row r="67" spans="1:3" x14ac:dyDescent="0.25">
      <c r="A67" s="1269"/>
      <c r="B67" s="1269"/>
      <c r="C67" s="271"/>
    </row>
    <row r="68" spans="1:3" x14ac:dyDescent="0.25">
      <c r="A68" s="1270"/>
      <c r="B68" s="1269"/>
      <c r="C68" s="271"/>
    </row>
    <row r="69" spans="1:3" x14ac:dyDescent="0.25">
      <c r="A69" s="1269"/>
      <c r="B69" s="1269"/>
      <c r="C69" s="271"/>
    </row>
    <row r="70" spans="1:3" x14ac:dyDescent="0.25">
      <c r="A70" s="1269"/>
      <c r="B70" s="1269"/>
      <c r="C70" s="271"/>
    </row>
    <row r="71" spans="1:3" x14ac:dyDescent="0.25">
      <c r="A71" s="1270"/>
      <c r="B71" s="1269"/>
      <c r="C71" s="271"/>
    </row>
    <row r="72" spans="1:3" x14ac:dyDescent="0.25">
      <c r="A72" s="1267"/>
      <c r="B72" s="1267"/>
      <c r="C72" s="271"/>
    </row>
  </sheetData>
  <mergeCells count="19">
    <mergeCell ref="A38:A39"/>
    <mergeCell ref="B38:B39"/>
    <mergeCell ref="A72:B72"/>
    <mergeCell ref="A53:A65"/>
    <mergeCell ref="A67:B67"/>
    <mergeCell ref="A68:B68"/>
    <mergeCell ref="A69:B69"/>
    <mergeCell ref="A70:B70"/>
    <mergeCell ref="A71:B71"/>
    <mergeCell ref="A40:A52"/>
    <mergeCell ref="A35:J35"/>
    <mergeCell ref="A36:J36"/>
    <mergeCell ref="A37:J37"/>
    <mergeCell ref="C3:M3"/>
    <mergeCell ref="A5:A17"/>
    <mergeCell ref="A18:A30"/>
    <mergeCell ref="A32:J32"/>
    <mergeCell ref="A33:J33"/>
    <mergeCell ref="A34:J34"/>
  </mergeCells>
  <hyperlinks>
    <hyperlink ref="A35" r:id="rId1"/>
    <hyperlink ref="A35:B35" r:id="rId2" display="https://www.gov.uk/government/statistical-data-sets/fe-data-library-skills-for-life"/>
    <hyperlink ref="A33:I33" r:id="rId3" display="http://webarchive.nationalarchives.gov.uk/20140107201041/http://www.thedataservice.org.uk/NR/rdonlyres/C05DCDD5-67EE-4AD0-88B9-BEBC8F7F3300/0/SILR_Effects_SFR_Learners_June12.pdf"/>
    <hyperlink ref="A33" r:id="rId4"/>
  </hyperlinks>
  <pageMargins left="0.75" right="0.75" top="1" bottom="1" header="0.5" footer="0.5"/>
  <pageSetup paperSize="9" scale="58" orientation="landscape" r:id="rId5"/>
  <headerFooter alignWithMargins="0"/>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79998168889431442"/>
    <pageSetUpPr fitToPage="1"/>
  </sheetPr>
  <dimension ref="A1:M37"/>
  <sheetViews>
    <sheetView showGridLines="0" zoomScale="85" zoomScaleNormal="85" workbookViewId="0"/>
  </sheetViews>
  <sheetFormatPr defaultColWidth="9.140625" defaultRowHeight="15" x14ac:dyDescent="0.2"/>
  <cols>
    <col min="1" max="1" width="34.7109375" style="273" customWidth="1"/>
    <col min="2" max="2" width="18.7109375" style="273" customWidth="1"/>
    <col min="3" max="11" width="13.7109375" style="273" customWidth="1"/>
    <col min="12" max="16384" width="9.140625" style="273"/>
  </cols>
  <sheetData>
    <row r="1" spans="1:13" ht="15" customHeight="1" x14ac:dyDescent="0.25">
      <c r="A1" s="272" t="s">
        <v>129</v>
      </c>
      <c r="B1" s="272"/>
      <c r="C1" s="272"/>
      <c r="D1" s="272"/>
      <c r="E1" s="272"/>
      <c r="F1" s="272"/>
      <c r="G1" s="272"/>
      <c r="H1" s="272"/>
      <c r="I1" s="272"/>
      <c r="J1" s="272"/>
      <c r="K1" s="272"/>
    </row>
    <row r="2" spans="1:13" ht="15" customHeight="1" x14ac:dyDescent="0.25">
      <c r="A2" s="274"/>
      <c r="B2" s="275"/>
      <c r="C2" s="275"/>
      <c r="D2" s="275"/>
      <c r="E2" s="275"/>
      <c r="F2" s="275"/>
      <c r="G2" s="275"/>
      <c r="H2" s="275"/>
    </row>
    <row r="3" spans="1:13" ht="15" customHeight="1" x14ac:dyDescent="0.2">
      <c r="A3" s="276"/>
      <c r="B3" s="1223" t="s">
        <v>48</v>
      </c>
      <c r="C3" s="1223"/>
      <c r="D3" s="1223"/>
      <c r="E3" s="1223"/>
      <c r="F3" s="1223"/>
      <c r="G3" s="1223"/>
      <c r="H3" s="1223"/>
      <c r="I3" s="1223"/>
      <c r="J3" s="1223"/>
      <c r="K3" s="1223"/>
      <c r="L3" s="277"/>
      <c r="M3" s="277"/>
    </row>
    <row r="4" spans="1:13" ht="15" customHeight="1" x14ac:dyDescent="0.2">
      <c r="A4" s="278"/>
      <c r="B4" s="1272" t="s">
        <v>130</v>
      </c>
      <c r="C4" s="1272"/>
      <c r="D4" s="1272"/>
      <c r="E4" s="1272"/>
      <c r="F4" s="1272"/>
      <c r="G4" s="1272"/>
      <c r="H4" s="1272"/>
      <c r="I4" s="1272"/>
      <c r="J4" s="1272"/>
      <c r="K4" s="1272"/>
      <c r="L4" s="277"/>
    </row>
    <row r="5" spans="1:13" ht="30" customHeight="1" x14ac:dyDescent="0.2">
      <c r="A5" s="279"/>
      <c r="B5" s="1273" t="s">
        <v>131</v>
      </c>
      <c r="C5" s="280" t="s">
        <v>54</v>
      </c>
      <c r="D5" s="281"/>
      <c r="E5" s="281"/>
      <c r="F5" s="281"/>
      <c r="G5" s="1273" t="s">
        <v>57</v>
      </c>
      <c r="H5" s="1273" t="s">
        <v>58</v>
      </c>
      <c r="I5" s="1273" t="s">
        <v>59</v>
      </c>
      <c r="J5" s="1273" t="s">
        <v>132</v>
      </c>
      <c r="K5" s="1275" t="s">
        <v>133</v>
      </c>
      <c r="L5" s="277"/>
    </row>
    <row r="6" spans="1:13" ht="15" customHeight="1" x14ac:dyDescent="0.2">
      <c r="A6" s="282"/>
      <c r="B6" s="1274"/>
      <c r="C6" s="283" t="s">
        <v>134</v>
      </c>
      <c r="D6" s="284" t="s">
        <v>135</v>
      </c>
      <c r="E6" s="284" t="s">
        <v>136</v>
      </c>
      <c r="F6" s="284" t="s">
        <v>137</v>
      </c>
      <c r="G6" s="1274"/>
      <c r="H6" s="1274"/>
      <c r="I6" s="1274"/>
      <c r="J6" s="1274"/>
      <c r="K6" s="1276"/>
    </row>
    <row r="7" spans="1:13" ht="15" customHeight="1" x14ac:dyDescent="0.2">
      <c r="A7" s="285" t="s">
        <v>50</v>
      </c>
      <c r="B7" s="286">
        <v>465500</v>
      </c>
      <c r="C7" s="286">
        <v>803800</v>
      </c>
      <c r="D7" s="287">
        <v>583600</v>
      </c>
      <c r="E7" s="287">
        <v>557400</v>
      </c>
      <c r="F7" s="287">
        <v>110600</v>
      </c>
      <c r="G7" s="287">
        <v>859600</v>
      </c>
      <c r="H7" s="287">
        <v>465300</v>
      </c>
      <c r="I7" s="287">
        <v>58300</v>
      </c>
      <c r="J7" s="287">
        <v>2324700</v>
      </c>
      <c r="K7" s="288">
        <v>1</v>
      </c>
    </row>
    <row r="8" spans="1:13" ht="15" customHeight="1" x14ac:dyDescent="0.2">
      <c r="A8" s="289" t="s">
        <v>35</v>
      </c>
      <c r="B8" s="290" t="s">
        <v>68</v>
      </c>
      <c r="C8" s="290" t="s">
        <v>68</v>
      </c>
      <c r="D8" s="291" t="s">
        <v>68</v>
      </c>
      <c r="E8" s="291" t="s">
        <v>68</v>
      </c>
      <c r="F8" s="291" t="s">
        <v>68</v>
      </c>
      <c r="G8" s="291" t="s">
        <v>68</v>
      </c>
      <c r="H8" s="291" t="s">
        <v>68</v>
      </c>
      <c r="I8" s="291" t="s">
        <v>68</v>
      </c>
      <c r="J8" s="291" t="s">
        <v>68</v>
      </c>
      <c r="K8" s="292" t="s">
        <v>68</v>
      </c>
    </row>
    <row r="9" spans="1:13" ht="15" customHeight="1" x14ac:dyDescent="0.2">
      <c r="A9" s="293" t="s">
        <v>40</v>
      </c>
      <c r="B9" s="294">
        <v>104100</v>
      </c>
      <c r="C9" s="294">
        <v>219900</v>
      </c>
      <c r="D9" s="295">
        <v>162700</v>
      </c>
      <c r="E9" s="295">
        <v>163100</v>
      </c>
      <c r="F9" s="295">
        <v>14700</v>
      </c>
      <c r="G9" s="295">
        <v>280700</v>
      </c>
      <c r="H9" s="295">
        <v>212000</v>
      </c>
      <c r="I9" s="295">
        <v>16200</v>
      </c>
      <c r="J9" s="295">
        <v>602600</v>
      </c>
      <c r="K9" s="296">
        <v>0.25900000000000001</v>
      </c>
    </row>
    <row r="10" spans="1:13" ht="15" customHeight="1" x14ac:dyDescent="0.2">
      <c r="A10" s="293" t="s">
        <v>138</v>
      </c>
      <c r="B10" s="294">
        <v>261400</v>
      </c>
      <c r="C10" s="294">
        <v>494400</v>
      </c>
      <c r="D10" s="295">
        <v>354500</v>
      </c>
      <c r="E10" s="295">
        <v>332500</v>
      </c>
      <c r="F10" s="295">
        <v>83400</v>
      </c>
      <c r="G10" s="295">
        <v>469600</v>
      </c>
      <c r="H10" s="295">
        <v>222200</v>
      </c>
      <c r="I10" s="295">
        <v>35100</v>
      </c>
      <c r="J10" s="295">
        <v>1256300</v>
      </c>
      <c r="K10" s="296">
        <v>0.54</v>
      </c>
    </row>
    <row r="11" spans="1:13" ht="15" customHeight="1" x14ac:dyDescent="0.2">
      <c r="A11" s="293" t="s">
        <v>139</v>
      </c>
      <c r="B11" s="294">
        <v>100000</v>
      </c>
      <c r="C11" s="294">
        <v>89500</v>
      </c>
      <c r="D11" s="295">
        <v>66400</v>
      </c>
      <c r="E11" s="295">
        <v>61800</v>
      </c>
      <c r="F11" s="295">
        <v>12500</v>
      </c>
      <c r="G11" s="295">
        <v>109200</v>
      </c>
      <c r="H11" s="295">
        <v>31000</v>
      </c>
      <c r="I11" s="295">
        <v>7000</v>
      </c>
      <c r="J11" s="295">
        <v>463200</v>
      </c>
      <c r="K11" s="296">
        <v>0.19900000000000001</v>
      </c>
    </row>
    <row r="12" spans="1:13" ht="15" customHeight="1" x14ac:dyDescent="0.2">
      <c r="A12" s="293" t="s">
        <v>140</v>
      </c>
      <c r="B12" s="294">
        <v>100</v>
      </c>
      <c r="C12" s="297" t="s">
        <v>71</v>
      </c>
      <c r="D12" s="298" t="s">
        <v>71</v>
      </c>
      <c r="E12" s="298" t="s">
        <v>71</v>
      </c>
      <c r="F12" s="298" t="s">
        <v>71</v>
      </c>
      <c r="G12" s="298" t="s">
        <v>71</v>
      </c>
      <c r="H12" s="298" t="s">
        <v>71</v>
      </c>
      <c r="I12" s="298" t="s">
        <v>71</v>
      </c>
      <c r="J12" s="295">
        <v>2500</v>
      </c>
      <c r="K12" s="299" t="s">
        <v>95</v>
      </c>
    </row>
    <row r="13" spans="1:13" ht="15" customHeight="1" x14ac:dyDescent="0.2">
      <c r="A13" s="279"/>
      <c r="B13" s="297" t="s">
        <v>68</v>
      </c>
      <c r="C13" s="297" t="s">
        <v>68</v>
      </c>
      <c r="D13" s="298" t="s">
        <v>68</v>
      </c>
      <c r="E13" s="298" t="s">
        <v>68</v>
      </c>
      <c r="F13" s="298" t="s">
        <v>68</v>
      </c>
      <c r="G13" s="298" t="s">
        <v>68</v>
      </c>
      <c r="H13" s="298" t="s">
        <v>68</v>
      </c>
      <c r="I13" s="298" t="s">
        <v>68</v>
      </c>
      <c r="J13" s="298" t="s">
        <v>68</v>
      </c>
      <c r="K13" s="299" t="s">
        <v>68</v>
      </c>
    </row>
    <row r="14" spans="1:13" ht="15" customHeight="1" x14ac:dyDescent="0.2">
      <c r="A14" s="300" t="s">
        <v>141</v>
      </c>
      <c r="B14" s="297" t="s">
        <v>68</v>
      </c>
      <c r="C14" s="297" t="s">
        <v>68</v>
      </c>
      <c r="D14" s="298" t="s">
        <v>68</v>
      </c>
      <c r="E14" s="298" t="s">
        <v>68</v>
      </c>
      <c r="F14" s="298" t="s">
        <v>68</v>
      </c>
      <c r="G14" s="298" t="s">
        <v>68</v>
      </c>
      <c r="H14" s="298" t="s">
        <v>68</v>
      </c>
      <c r="I14" s="298" t="s">
        <v>68</v>
      </c>
      <c r="J14" s="298" t="s">
        <v>68</v>
      </c>
      <c r="K14" s="299" t="s">
        <v>68</v>
      </c>
    </row>
    <row r="15" spans="1:13" ht="15" customHeight="1" x14ac:dyDescent="0.2">
      <c r="A15" s="293" t="s">
        <v>142</v>
      </c>
      <c r="B15" s="294">
        <v>202500</v>
      </c>
      <c r="C15" s="294">
        <v>471900</v>
      </c>
      <c r="D15" s="295">
        <v>330600</v>
      </c>
      <c r="E15" s="295">
        <v>325600</v>
      </c>
      <c r="F15" s="295">
        <v>74300</v>
      </c>
      <c r="G15" s="295">
        <v>466000</v>
      </c>
      <c r="H15" s="295">
        <v>269700</v>
      </c>
      <c r="I15" s="295">
        <v>35800</v>
      </c>
      <c r="J15" s="295">
        <v>1347000</v>
      </c>
      <c r="K15" s="296">
        <v>0.57899999999999996</v>
      </c>
    </row>
    <row r="16" spans="1:13" ht="15" customHeight="1" x14ac:dyDescent="0.2">
      <c r="A16" s="293" t="s">
        <v>143</v>
      </c>
      <c r="B16" s="294">
        <v>263100</v>
      </c>
      <c r="C16" s="294">
        <v>331900</v>
      </c>
      <c r="D16" s="295">
        <v>253000</v>
      </c>
      <c r="E16" s="295">
        <v>231800</v>
      </c>
      <c r="F16" s="295">
        <v>36300</v>
      </c>
      <c r="G16" s="295">
        <v>393600</v>
      </c>
      <c r="H16" s="295">
        <v>195600</v>
      </c>
      <c r="I16" s="295">
        <v>22500</v>
      </c>
      <c r="J16" s="295">
        <v>977600</v>
      </c>
      <c r="K16" s="296">
        <v>0.42099999999999999</v>
      </c>
    </row>
    <row r="17" spans="1:11" ht="15" customHeight="1" x14ac:dyDescent="0.2">
      <c r="A17" s="279"/>
      <c r="B17" s="301" t="s">
        <v>68</v>
      </c>
      <c r="C17" s="301" t="s">
        <v>68</v>
      </c>
      <c r="D17" s="302" t="s">
        <v>68</v>
      </c>
      <c r="E17" s="302" t="s">
        <v>68</v>
      </c>
      <c r="F17" s="302" t="s">
        <v>68</v>
      </c>
      <c r="G17" s="302" t="s">
        <v>68</v>
      </c>
      <c r="H17" s="302" t="s">
        <v>68</v>
      </c>
      <c r="I17" s="302" t="s">
        <v>68</v>
      </c>
      <c r="J17" s="302" t="s">
        <v>68</v>
      </c>
      <c r="K17" s="303" t="s">
        <v>68</v>
      </c>
    </row>
    <row r="18" spans="1:11" ht="30" customHeight="1" x14ac:dyDescent="0.2">
      <c r="A18" s="300" t="s">
        <v>144</v>
      </c>
      <c r="B18" s="301" t="s">
        <v>68</v>
      </c>
      <c r="C18" s="301" t="s">
        <v>68</v>
      </c>
      <c r="D18" s="302" t="s">
        <v>68</v>
      </c>
      <c r="E18" s="302" t="s">
        <v>68</v>
      </c>
      <c r="F18" s="302" t="s">
        <v>68</v>
      </c>
      <c r="G18" s="302" t="s">
        <v>68</v>
      </c>
      <c r="H18" s="302" t="s">
        <v>68</v>
      </c>
      <c r="I18" s="302" t="s">
        <v>68</v>
      </c>
      <c r="J18" s="302" t="s">
        <v>68</v>
      </c>
      <c r="K18" s="303" t="s">
        <v>68</v>
      </c>
    </row>
    <row r="19" spans="1:11" ht="15" customHeight="1" x14ac:dyDescent="0.2">
      <c r="A19" s="304" t="s">
        <v>145</v>
      </c>
      <c r="B19" s="294">
        <v>124300</v>
      </c>
      <c r="C19" s="294">
        <v>116200</v>
      </c>
      <c r="D19" s="295">
        <v>85900</v>
      </c>
      <c r="E19" s="295">
        <v>82700</v>
      </c>
      <c r="F19" s="295">
        <v>7900</v>
      </c>
      <c r="G19" s="295">
        <v>115400</v>
      </c>
      <c r="H19" s="295">
        <v>46700</v>
      </c>
      <c r="I19" s="295">
        <v>4300</v>
      </c>
      <c r="J19" s="295">
        <v>371200</v>
      </c>
      <c r="K19" s="296">
        <v>0.16</v>
      </c>
    </row>
    <row r="20" spans="1:11" ht="15" customHeight="1" x14ac:dyDescent="0.2">
      <c r="A20" s="304" t="s">
        <v>146</v>
      </c>
      <c r="B20" s="294">
        <v>324400</v>
      </c>
      <c r="C20" s="294">
        <v>667700</v>
      </c>
      <c r="D20" s="295">
        <v>485800</v>
      </c>
      <c r="E20" s="295">
        <v>463800</v>
      </c>
      <c r="F20" s="295">
        <v>97700</v>
      </c>
      <c r="G20" s="295">
        <v>721500</v>
      </c>
      <c r="H20" s="295">
        <v>406300</v>
      </c>
      <c r="I20" s="295">
        <v>51600</v>
      </c>
      <c r="J20" s="295">
        <v>1864800</v>
      </c>
      <c r="K20" s="296">
        <v>0.80200000000000005</v>
      </c>
    </row>
    <row r="21" spans="1:11" ht="15" customHeight="1" x14ac:dyDescent="0.2">
      <c r="A21" s="304" t="s">
        <v>147</v>
      </c>
      <c r="B21" s="294">
        <v>16800</v>
      </c>
      <c r="C21" s="294">
        <v>19900</v>
      </c>
      <c r="D21" s="295">
        <v>11900</v>
      </c>
      <c r="E21" s="295">
        <v>10900</v>
      </c>
      <c r="F21" s="295">
        <v>5000</v>
      </c>
      <c r="G21" s="295">
        <v>22700</v>
      </c>
      <c r="H21" s="295">
        <v>12300</v>
      </c>
      <c r="I21" s="295">
        <v>2400</v>
      </c>
      <c r="J21" s="295">
        <v>88700</v>
      </c>
      <c r="K21" s="296">
        <v>3.7999999999999999E-2</v>
      </c>
    </row>
    <row r="22" spans="1:11" ht="15" customHeight="1" x14ac:dyDescent="0.2">
      <c r="A22" s="305"/>
      <c r="B22" s="301" t="s">
        <v>68</v>
      </c>
      <c r="C22" s="301" t="s">
        <v>68</v>
      </c>
      <c r="D22" s="302" t="s">
        <v>68</v>
      </c>
      <c r="E22" s="302" t="s">
        <v>68</v>
      </c>
      <c r="F22" s="302" t="s">
        <v>68</v>
      </c>
      <c r="G22" s="302" t="s">
        <v>68</v>
      </c>
      <c r="H22" s="302" t="s">
        <v>68</v>
      </c>
      <c r="I22" s="302" t="s">
        <v>68</v>
      </c>
      <c r="J22" s="302" t="s">
        <v>68</v>
      </c>
      <c r="K22" s="303" t="s">
        <v>68</v>
      </c>
    </row>
    <row r="23" spans="1:11" ht="15" customHeight="1" x14ac:dyDescent="0.2">
      <c r="A23" s="306" t="s">
        <v>148</v>
      </c>
      <c r="B23" s="301" t="s">
        <v>68</v>
      </c>
      <c r="C23" s="301" t="s">
        <v>68</v>
      </c>
      <c r="D23" s="302" t="s">
        <v>68</v>
      </c>
      <c r="E23" s="302" t="s">
        <v>68</v>
      </c>
      <c r="F23" s="302" t="s">
        <v>68</v>
      </c>
      <c r="G23" s="302" t="s">
        <v>68</v>
      </c>
      <c r="H23" s="302" t="s">
        <v>68</v>
      </c>
      <c r="I23" s="302" t="s">
        <v>68</v>
      </c>
      <c r="J23" s="302" t="s">
        <v>68</v>
      </c>
      <c r="K23" s="303" t="s">
        <v>68</v>
      </c>
    </row>
    <row r="24" spans="1:11" ht="15" customHeight="1" x14ac:dyDescent="0.2">
      <c r="A24" s="304" t="s">
        <v>149</v>
      </c>
      <c r="B24" s="294">
        <v>46900</v>
      </c>
      <c r="C24" s="294">
        <v>86200</v>
      </c>
      <c r="D24" s="295">
        <v>49100</v>
      </c>
      <c r="E24" s="295">
        <v>41400</v>
      </c>
      <c r="F24" s="295">
        <v>30700</v>
      </c>
      <c r="G24" s="295">
        <v>59200</v>
      </c>
      <c r="H24" s="295">
        <v>27500</v>
      </c>
      <c r="I24" s="295">
        <v>3100</v>
      </c>
      <c r="J24" s="295">
        <v>195900</v>
      </c>
      <c r="K24" s="296">
        <v>8.4000000000000005E-2</v>
      </c>
    </row>
    <row r="25" spans="1:11" ht="15" customHeight="1" x14ac:dyDescent="0.2">
      <c r="A25" s="304" t="s">
        <v>150</v>
      </c>
      <c r="B25" s="294">
        <v>43900</v>
      </c>
      <c r="C25" s="294">
        <v>75900</v>
      </c>
      <c r="D25" s="295">
        <v>48200</v>
      </c>
      <c r="E25" s="295">
        <v>47000</v>
      </c>
      <c r="F25" s="295">
        <v>17700</v>
      </c>
      <c r="G25" s="295">
        <v>56900</v>
      </c>
      <c r="H25" s="295">
        <v>28500</v>
      </c>
      <c r="I25" s="295">
        <v>2700</v>
      </c>
      <c r="J25" s="295">
        <v>160000</v>
      </c>
      <c r="K25" s="296">
        <v>6.9000000000000006E-2</v>
      </c>
    </row>
    <row r="26" spans="1:11" ht="15" customHeight="1" x14ac:dyDescent="0.2">
      <c r="A26" s="304" t="s">
        <v>151</v>
      </c>
      <c r="B26" s="294">
        <v>16700</v>
      </c>
      <c r="C26" s="294">
        <v>22800</v>
      </c>
      <c r="D26" s="295">
        <v>15400</v>
      </c>
      <c r="E26" s="295">
        <v>15100</v>
      </c>
      <c r="F26" s="295">
        <v>4100</v>
      </c>
      <c r="G26" s="295">
        <v>22600</v>
      </c>
      <c r="H26" s="295">
        <v>11800</v>
      </c>
      <c r="I26" s="295">
        <v>1200</v>
      </c>
      <c r="J26" s="295">
        <v>59700</v>
      </c>
      <c r="K26" s="296">
        <v>2.5999999999999999E-2</v>
      </c>
    </row>
    <row r="27" spans="1:11" ht="15" customHeight="1" x14ac:dyDescent="0.2">
      <c r="A27" s="304" t="s">
        <v>152</v>
      </c>
      <c r="B27" s="294">
        <v>333300</v>
      </c>
      <c r="C27" s="294">
        <v>576800</v>
      </c>
      <c r="D27" s="295">
        <v>448400</v>
      </c>
      <c r="E27" s="295">
        <v>435000</v>
      </c>
      <c r="F27" s="295">
        <v>40800</v>
      </c>
      <c r="G27" s="295">
        <v>693700</v>
      </c>
      <c r="H27" s="295">
        <v>381900</v>
      </c>
      <c r="I27" s="295">
        <v>48800</v>
      </c>
      <c r="J27" s="295">
        <v>1797400</v>
      </c>
      <c r="K27" s="296">
        <v>0.77300000000000002</v>
      </c>
    </row>
    <row r="28" spans="1:11" ht="15" customHeight="1" x14ac:dyDescent="0.2">
      <c r="A28" s="304" t="s">
        <v>153</v>
      </c>
      <c r="B28" s="294">
        <v>13700</v>
      </c>
      <c r="C28" s="294">
        <v>29400</v>
      </c>
      <c r="D28" s="295">
        <v>13500</v>
      </c>
      <c r="E28" s="295">
        <v>10400</v>
      </c>
      <c r="F28" s="295">
        <v>15200</v>
      </c>
      <c r="G28" s="295">
        <v>13300</v>
      </c>
      <c r="H28" s="295">
        <v>5500</v>
      </c>
      <c r="I28" s="295">
        <v>500</v>
      </c>
      <c r="J28" s="295">
        <v>54600</v>
      </c>
      <c r="K28" s="296">
        <v>2.3E-2</v>
      </c>
    </row>
    <row r="29" spans="1:11" s="311" customFormat="1" ht="15" customHeight="1" x14ac:dyDescent="0.2">
      <c r="A29" s="307" t="s">
        <v>154</v>
      </c>
      <c r="B29" s="308">
        <v>11100</v>
      </c>
      <c r="C29" s="308">
        <v>12700</v>
      </c>
      <c r="D29" s="309">
        <v>9100</v>
      </c>
      <c r="E29" s="309">
        <v>8400</v>
      </c>
      <c r="F29" s="309">
        <v>2000</v>
      </c>
      <c r="G29" s="309">
        <v>14000</v>
      </c>
      <c r="H29" s="309">
        <v>10200</v>
      </c>
      <c r="I29" s="309">
        <v>2000</v>
      </c>
      <c r="J29" s="309">
        <v>57100</v>
      </c>
      <c r="K29" s="310">
        <v>2.5000000000000001E-2</v>
      </c>
    </row>
    <row r="30" spans="1:11" ht="15" customHeight="1" x14ac:dyDescent="0.2">
      <c r="A30" s="312" t="s">
        <v>46</v>
      </c>
      <c r="B30" s="313"/>
      <c r="C30" s="313"/>
      <c r="D30" s="313"/>
      <c r="E30" s="313"/>
      <c r="F30" s="313"/>
      <c r="G30" s="313"/>
      <c r="H30" s="313"/>
      <c r="I30" s="313"/>
      <c r="J30" s="313"/>
      <c r="K30" s="313"/>
    </row>
    <row r="31" spans="1:11" ht="30" customHeight="1" x14ac:dyDescent="0.2">
      <c r="A31" s="1222" t="s">
        <v>155</v>
      </c>
      <c r="B31" s="1222"/>
      <c r="C31" s="1222"/>
      <c r="D31" s="1222"/>
      <c r="E31" s="1222"/>
      <c r="F31" s="1222"/>
      <c r="G31" s="1222"/>
      <c r="H31" s="1222"/>
      <c r="I31" s="1222"/>
      <c r="J31" s="1222"/>
      <c r="K31" s="1222"/>
    </row>
    <row r="32" spans="1:11" ht="15" customHeight="1" x14ac:dyDescent="0.2">
      <c r="A32" s="1217" t="s">
        <v>72</v>
      </c>
      <c r="B32" s="1217"/>
      <c r="C32" s="1217"/>
      <c r="D32" s="1217"/>
      <c r="E32" s="1217"/>
      <c r="F32" s="1217"/>
      <c r="G32" s="1217"/>
      <c r="H32" s="1217"/>
      <c r="I32" s="1217"/>
      <c r="J32" s="1217"/>
      <c r="K32" s="1217"/>
    </row>
    <row r="33" spans="1:11" ht="15" customHeight="1" x14ac:dyDescent="0.2">
      <c r="A33" s="1217" t="s">
        <v>156</v>
      </c>
      <c r="B33" s="1217"/>
      <c r="C33" s="1217"/>
      <c r="D33" s="1217"/>
      <c r="E33" s="1217"/>
      <c r="F33" s="1217"/>
      <c r="G33" s="1217"/>
      <c r="H33" s="1217"/>
      <c r="I33" s="314"/>
      <c r="J33" s="314"/>
      <c r="K33" s="314"/>
    </row>
    <row r="34" spans="1:11" s="40" customFormat="1" ht="30" customHeight="1" x14ac:dyDescent="0.2">
      <c r="A34" s="1271" t="s">
        <v>157</v>
      </c>
      <c r="B34" s="1271"/>
      <c r="C34" s="1271"/>
      <c r="D34" s="1271"/>
      <c r="E34" s="1271"/>
      <c r="F34" s="1271"/>
      <c r="G34" s="1271"/>
      <c r="H34" s="1271"/>
      <c r="I34" s="1271"/>
      <c r="J34" s="1271"/>
      <c r="K34" s="1271"/>
    </row>
    <row r="35" spans="1:11" s="40" customFormat="1" x14ac:dyDescent="0.2">
      <c r="A35" s="96"/>
      <c r="B35" s="96"/>
      <c r="C35" s="96"/>
    </row>
    <row r="36" spans="1:11" s="40" customFormat="1" x14ac:dyDescent="0.2"/>
    <row r="37" spans="1:11" x14ac:dyDescent="0.2">
      <c r="A37" s="40"/>
      <c r="B37" s="40"/>
      <c r="C37" s="40"/>
      <c r="D37" s="40"/>
      <c r="E37" s="40"/>
      <c r="F37" s="40"/>
      <c r="G37" s="40"/>
      <c r="H37" s="40"/>
      <c r="I37" s="40"/>
      <c r="J37" s="40"/>
      <c r="K37" s="40"/>
    </row>
  </sheetData>
  <mergeCells count="12">
    <mergeCell ref="A31:K31"/>
    <mergeCell ref="A32:K32"/>
    <mergeCell ref="A33:H33"/>
    <mergeCell ref="A34:K34"/>
    <mergeCell ref="B3:K3"/>
    <mergeCell ref="B4:K4"/>
    <mergeCell ref="B5:B6"/>
    <mergeCell ref="G5:G6"/>
    <mergeCell ref="H5:H6"/>
    <mergeCell ref="I5:I6"/>
    <mergeCell ref="J5:J6"/>
    <mergeCell ref="K5:K6"/>
  </mergeCells>
  <pageMargins left="0.74803149606299213" right="0.74803149606299213" top="0.98425196850393704" bottom="0.98425196850393704" header="0.51181102362204722" footer="0.51181102362204722"/>
  <pageSetup paperSize="9" scale="7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79998168889431442"/>
    <pageSetUpPr fitToPage="1"/>
  </sheetPr>
  <dimension ref="A1:L39"/>
  <sheetViews>
    <sheetView showGridLines="0" zoomScale="85" zoomScaleNormal="85" workbookViewId="0"/>
  </sheetViews>
  <sheetFormatPr defaultColWidth="9.140625" defaultRowHeight="15" x14ac:dyDescent="0.2"/>
  <cols>
    <col min="1" max="1" width="34.7109375" style="273" customWidth="1"/>
    <col min="2" max="6" width="16.28515625" style="273" customWidth="1"/>
    <col min="7" max="16384" width="9.140625" style="273"/>
  </cols>
  <sheetData>
    <row r="1" spans="1:7" ht="15" customHeight="1" x14ac:dyDescent="0.25">
      <c r="A1" s="315" t="s">
        <v>158</v>
      </c>
      <c r="B1" s="316"/>
    </row>
    <row r="2" spans="1:7" ht="15" customHeight="1" x14ac:dyDescent="0.2">
      <c r="A2" s="317" t="s">
        <v>159</v>
      </c>
      <c r="B2" s="318"/>
      <c r="C2" s="319"/>
      <c r="D2" s="319"/>
      <c r="E2" s="319"/>
      <c r="F2" s="319"/>
    </row>
    <row r="3" spans="1:7" ht="15" customHeight="1" x14ac:dyDescent="0.2">
      <c r="A3" s="320" t="s">
        <v>68</v>
      </c>
      <c r="B3" s="1278" t="s">
        <v>34</v>
      </c>
      <c r="C3" s="1279"/>
      <c r="D3" s="1279"/>
      <c r="E3" s="1279"/>
      <c r="F3" s="1279"/>
    </row>
    <row r="4" spans="1:7" ht="15" customHeight="1" x14ac:dyDescent="0.2">
      <c r="A4" s="320" t="s">
        <v>68</v>
      </c>
      <c r="B4" s="1278" t="s">
        <v>160</v>
      </c>
      <c r="C4" s="1279"/>
      <c r="D4" s="1279"/>
      <c r="E4" s="1279"/>
      <c r="F4" s="1279"/>
    </row>
    <row r="5" spans="1:7" ht="45" customHeight="1" x14ac:dyDescent="0.2">
      <c r="A5" s="321" t="s">
        <v>68</v>
      </c>
      <c r="B5" s="322" t="s">
        <v>38</v>
      </c>
      <c r="C5" s="323" t="s">
        <v>43</v>
      </c>
      <c r="D5" s="323" t="s">
        <v>161</v>
      </c>
      <c r="E5" s="324" t="s">
        <v>162</v>
      </c>
      <c r="F5" s="325" t="s">
        <v>133</v>
      </c>
    </row>
    <row r="6" spans="1:7" ht="15" customHeight="1" x14ac:dyDescent="0.2">
      <c r="A6" s="321" t="s">
        <v>50</v>
      </c>
      <c r="B6" s="326">
        <v>513600</v>
      </c>
      <c r="C6" s="326">
        <v>368600</v>
      </c>
      <c r="D6" s="326">
        <v>43800</v>
      </c>
      <c r="E6" s="326">
        <v>899400</v>
      </c>
      <c r="F6" s="327">
        <v>1</v>
      </c>
    </row>
    <row r="7" spans="1:7" ht="15" customHeight="1" x14ac:dyDescent="0.2">
      <c r="A7" s="13" t="s">
        <v>35</v>
      </c>
      <c r="B7" s="328" t="s">
        <v>68</v>
      </c>
      <c r="C7" s="328" t="s">
        <v>68</v>
      </c>
      <c r="D7" s="328" t="s">
        <v>68</v>
      </c>
      <c r="E7" s="328" t="s">
        <v>68</v>
      </c>
      <c r="F7" s="329" t="s">
        <v>68</v>
      </c>
    </row>
    <row r="8" spans="1:7" ht="15" customHeight="1" x14ac:dyDescent="0.2">
      <c r="A8" s="330" t="s">
        <v>39</v>
      </c>
      <c r="B8" s="331">
        <v>140100</v>
      </c>
      <c r="C8" s="331">
        <v>67800</v>
      </c>
      <c r="D8" s="331">
        <v>2400</v>
      </c>
      <c r="E8" s="331">
        <v>202000</v>
      </c>
      <c r="F8" s="332">
        <v>0.22500000000000001</v>
      </c>
    </row>
    <row r="9" spans="1:7" ht="15" customHeight="1" x14ac:dyDescent="0.2">
      <c r="A9" s="330" t="s">
        <v>40</v>
      </c>
      <c r="B9" s="331">
        <v>164700</v>
      </c>
      <c r="C9" s="331">
        <v>144900</v>
      </c>
      <c r="D9" s="331">
        <v>11000</v>
      </c>
      <c r="E9" s="331">
        <v>308700</v>
      </c>
      <c r="F9" s="332">
        <v>0.34300000000000003</v>
      </c>
    </row>
    <row r="10" spans="1:7" ht="15" customHeight="1" x14ac:dyDescent="0.2">
      <c r="A10" s="330" t="s">
        <v>138</v>
      </c>
      <c r="B10" s="331">
        <v>174600</v>
      </c>
      <c r="C10" s="331">
        <v>135900</v>
      </c>
      <c r="D10" s="331">
        <v>25400</v>
      </c>
      <c r="E10" s="331">
        <v>330200</v>
      </c>
      <c r="F10" s="332">
        <v>0.36699999999999999</v>
      </c>
    </row>
    <row r="11" spans="1:7" ht="15" customHeight="1" x14ac:dyDescent="0.2">
      <c r="A11" s="330" t="s">
        <v>139</v>
      </c>
      <c r="B11" s="331">
        <v>34200</v>
      </c>
      <c r="C11" s="331">
        <v>19900</v>
      </c>
      <c r="D11" s="331">
        <v>5100</v>
      </c>
      <c r="E11" s="331">
        <v>58600</v>
      </c>
      <c r="F11" s="332">
        <v>6.5000000000000002E-2</v>
      </c>
    </row>
    <row r="12" spans="1:7" ht="15" customHeight="1" x14ac:dyDescent="0.2">
      <c r="A12" s="330"/>
      <c r="B12" s="333" t="s">
        <v>68</v>
      </c>
      <c r="C12" s="333" t="s">
        <v>68</v>
      </c>
      <c r="D12" s="333" t="s">
        <v>68</v>
      </c>
      <c r="E12" s="333" t="s">
        <v>68</v>
      </c>
      <c r="F12" s="334" t="s">
        <v>68</v>
      </c>
    </row>
    <row r="13" spans="1:7" ht="15" customHeight="1" x14ac:dyDescent="0.2">
      <c r="A13" s="335" t="s">
        <v>141</v>
      </c>
      <c r="B13" s="333" t="s">
        <v>68</v>
      </c>
      <c r="C13" s="333" t="s">
        <v>68</v>
      </c>
      <c r="D13" s="333" t="s">
        <v>68</v>
      </c>
      <c r="E13" s="333" t="s">
        <v>68</v>
      </c>
      <c r="F13" s="334" t="s">
        <v>68</v>
      </c>
    </row>
    <row r="14" spans="1:7" ht="15" customHeight="1" x14ac:dyDescent="0.2">
      <c r="A14" s="330" t="s">
        <v>142</v>
      </c>
      <c r="B14" s="331">
        <v>252600</v>
      </c>
      <c r="C14" s="331">
        <v>193100</v>
      </c>
      <c r="D14" s="331">
        <v>27900</v>
      </c>
      <c r="E14" s="331">
        <v>459400</v>
      </c>
      <c r="F14" s="332">
        <v>0.51100000000000001</v>
      </c>
    </row>
    <row r="15" spans="1:7" ht="15" customHeight="1" x14ac:dyDescent="0.2">
      <c r="A15" s="330" t="s">
        <v>143</v>
      </c>
      <c r="B15" s="331">
        <v>261000</v>
      </c>
      <c r="C15" s="331">
        <v>175500</v>
      </c>
      <c r="D15" s="331">
        <v>15900</v>
      </c>
      <c r="E15" s="331">
        <v>439900</v>
      </c>
      <c r="F15" s="332">
        <v>0.48899999999999999</v>
      </c>
    </row>
    <row r="16" spans="1:7" ht="15" customHeight="1" x14ac:dyDescent="0.2">
      <c r="A16" s="330"/>
      <c r="B16" s="333"/>
      <c r="C16" s="331"/>
      <c r="D16" s="333"/>
      <c r="E16" s="333"/>
      <c r="F16" s="331"/>
      <c r="G16" s="332"/>
    </row>
    <row r="17" spans="1:12" ht="30" customHeight="1" x14ac:dyDescent="0.25">
      <c r="A17" s="335" t="s">
        <v>163</v>
      </c>
      <c r="B17" s="336" t="s">
        <v>68</v>
      </c>
      <c r="C17" s="336" t="s">
        <v>68</v>
      </c>
      <c r="D17" s="336" t="s">
        <v>68</v>
      </c>
      <c r="E17" s="336" t="s">
        <v>68</v>
      </c>
      <c r="F17" s="337" t="s">
        <v>68</v>
      </c>
      <c r="H17"/>
      <c r="I17"/>
      <c r="J17"/>
    </row>
    <row r="18" spans="1:12" ht="15" customHeight="1" x14ac:dyDescent="0.25">
      <c r="A18" s="338" t="s">
        <v>145</v>
      </c>
      <c r="B18" s="331">
        <v>52700</v>
      </c>
      <c r="C18" s="331">
        <v>30300</v>
      </c>
      <c r="D18" s="331">
        <v>3000</v>
      </c>
      <c r="E18" s="331">
        <v>83600</v>
      </c>
      <c r="F18" s="332">
        <v>9.2999999999999999E-2</v>
      </c>
      <c r="H18"/>
      <c r="I18"/>
      <c r="J18"/>
    </row>
    <row r="19" spans="1:12" ht="15" customHeight="1" x14ac:dyDescent="0.25">
      <c r="A19" s="338" t="s">
        <v>146</v>
      </c>
      <c r="B19" s="331">
        <v>453100</v>
      </c>
      <c r="C19" s="331">
        <v>332000</v>
      </c>
      <c r="D19" s="331">
        <v>40000</v>
      </c>
      <c r="E19" s="331">
        <v>801200</v>
      </c>
      <c r="F19" s="332">
        <v>0.89100000000000001</v>
      </c>
      <c r="H19"/>
      <c r="I19"/>
      <c r="J19"/>
    </row>
    <row r="20" spans="1:12" ht="15" customHeight="1" x14ac:dyDescent="0.25">
      <c r="A20" s="338" t="s">
        <v>154</v>
      </c>
      <c r="B20" s="331">
        <v>7800</v>
      </c>
      <c r="C20" s="331">
        <v>6400</v>
      </c>
      <c r="D20" s="331">
        <v>700</v>
      </c>
      <c r="E20" s="331">
        <v>14700</v>
      </c>
      <c r="F20" s="332">
        <v>1.6E-2</v>
      </c>
      <c r="H20"/>
      <c r="I20"/>
      <c r="J20"/>
    </row>
    <row r="21" spans="1:12" ht="15" customHeight="1" x14ac:dyDescent="0.2">
      <c r="A21" s="335" t="s">
        <v>68</v>
      </c>
      <c r="B21" s="336" t="s">
        <v>68</v>
      </c>
      <c r="C21" s="336" t="s">
        <v>68</v>
      </c>
      <c r="D21" s="336" t="s">
        <v>68</v>
      </c>
      <c r="E21" s="336" t="s">
        <v>68</v>
      </c>
      <c r="F21" s="337" t="s">
        <v>68</v>
      </c>
      <c r="H21" s="339"/>
    </row>
    <row r="22" spans="1:12" ht="15" customHeight="1" x14ac:dyDescent="0.25">
      <c r="A22" s="335" t="s">
        <v>148</v>
      </c>
      <c r="B22" s="336" t="s">
        <v>68</v>
      </c>
      <c r="C22" s="336" t="s">
        <v>68</v>
      </c>
      <c r="D22" s="336" t="s">
        <v>68</v>
      </c>
      <c r="E22" s="336" t="s">
        <v>68</v>
      </c>
      <c r="F22" s="337" t="s">
        <v>68</v>
      </c>
      <c r="H22"/>
      <c r="I22"/>
      <c r="J22"/>
      <c r="K22"/>
      <c r="L22"/>
    </row>
    <row r="23" spans="1:12" ht="15" customHeight="1" x14ac:dyDescent="0.25">
      <c r="A23" s="338" t="s">
        <v>149</v>
      </c>
      <c r="B23" s="331">
        <v>23000</v>
      </c>
      <c r="C23" s="331">
        <v>14100</v>
      </c>
      <c r="D23" s="331">
        <v>2200</v>
      </c>
      <c r="E23" s="331">
        <v>38400</v>
      </c>
      <c r="F23" s="332">
        <v>4.2999999999999997E-2</v>
      </c>
      <c r="H23"/>
      <c r="I23"/>
      <c r="J23"/>
      <c r="K23"/>
      <c r="L23"/>
    </row>
    <row r="24" spans="1:12" ht="15" customHeight="1" x14ac:dyDescent="0.25">
      <c r="A24" s="338" t="s">
        <v>150</v>
      </c>
      <c r="B24" s="331">
        <v>16300</v>
      </c>
      <c r="C24" s="331">
        <v>13700</v>
      </c>
      <c r="D24" s="331">
        <v>2000</v>
      </c>
      <c r="E24" s="331">
        <v>31500</v>
      </c>
      <c r="F24" s="332">
        <v>3.5000000000000003E-2</v>
      </c>
      <c r="H24"/>
      <c r="I24"/>
      <c r="J24"/>
      <c r="K24"/>
      <c r="L24"/>
    </row>
    <row r="25" spans="1:12" ht="15" customHeight="1" x14ac:dyDescent="0.25">
      <c r="A25" s="338" t="s">
        <v>151</v>
      </c>
      <c r="B25" s="331">
        <v>11100</v>
      </c>
      <c r="C25" s="331">
        <v>7600</v>
      </c>
      <c r="D25" s="331">
        <v>900</v>
      </c>
      <c r="E25" s="331">
        <v>19100</v>
      </c>
      <c r="F25" s="332">
        <v>2.1000000000000001E-2</v>
      </c>
      <c r="H25"/>
      <c r="I25"/>
      <c r="J25"/>
      <c r="K25"/>
      <c r="L25"/>
    </row>
    <row r="26" spans="1:12" ht="15" customHeight="1" x14ac:dyDescent="0.25">
      <c r="A26" s="338" t="s">
        <v>152</v>
      </c>
      <c r="B26" s="331">
        <v>452600</v>
      </c>
      <c r="C26" s="331">
        <v>326300</v>
      </c>
      <c r="D26" s="331">
        <v>37300</v>
      </c>
      <c r="E26" s="331">
        <v>791700</v>
      </c>
      <c r="F26" s="332">
        <v>0.88</v>
      </c>
      <c r="H26"/>
      <c r="I26"/>
      <c r="J26"/>
      <c r="K26"/>
      <c r="L26"/>
    </row>
    <row r="27" spans="1:12" ht="15" customHeight="1" x14ac:dyDescent="0.25">
      <c r="A27" s="338" t="s">
        <v>153</v>
      </c>
      <c r="B27" s="331">
        <v>3800</v>
      </c>
      <c r="C27" s="331">
        <v>2200</v>
      </c>
      <c r="D27" s="331">
        <v>300</v>
      </c>
      <c r="E27" s="331">
        <v>6200</v>
      </c>
      <c r="F27" s="332">
        <v>7.0000000000000001E-3</v>
      </c>
      <c r="H27"/>
      <c r="I27"/>
      <c r="J27"/>
      <c r="K27"/>
      <c r="L27"/>
    </row>
    <row r="28" spans="1:12" s="311" customFormat="1" ht="15" customHeight="1" x14ac:dyDescent="0.25">
      <c r="A28" s="340" t="s">
        <v>154</v>
      </c>
      <c r="B28" s="341">
        <v>6800</v>
      </c>
      <c r="C28" s="341">
        <v>4800</v>
      </c>
      <c r="D28" s="341">
        <v>1200</v>
      </c>
      <c r="E28" s="341">
        <v>12500</v>
      </c>
      <c r="F28" s="342">
        <v>1.4E-2</v>
      </c>
      <c r="H28"/>
      <c r="I28"/>
      <c r="J28"/>
      <c r="K28"/>
      <c r="L28"/>
    </row>
    <row r="29" spans="1:12" s="311" customFormat="1" ht="15" customHeight="1" x14ac:dyDescent="0.2">
      <c r="A29" s="335" t="s">
        <v>46</v>
      </c>
      <c r="B29" s="331"/>
      <c r="C29" s="331"/>
      <c r="D29" s="331"/>
      <c r="E29" s="331"/>
      <c r="F29" s="332"/>
    </row>
    <row r="30" spans="1:12" ht="30" customHeight="1" x14ac:dyDescent="0.25">
      <c r="A30" s="1232" t="s">
        <v>164</v>
      </c>
      <c r="B30" s="1232"/>
      <c r="C30" s="1232"/>
      <c r="D30" s="1232"/>
      <c r="E30" s="1232"/>
      <c r="F30" s="1277"/>
    </row>
    <row r="31" spans="1:12" ht="15" customHeight="1" x14ac:dyDescent="0.25">
      <c r="A31" s="1233" t="s">
        <v>165</v>
      </c>
      <c r="B31" s="1233"/>
      <c r="C31" s="1233"/>
      <c r="D31" s="1233"/>
      <c r="E31" s="1277"/>
      <c r="F31" s="1277"/>
    </row>
    <row r="32" spans="1:12" ht="15" customHeight="1" x14ac:dyDescent="0.25">
      <c r="A32" s="1233" t="s">
        <v>166</v>
      </c>
      <c r="B32" s="1280"/>
      <c r="C32" s="1280"/>
      <c r="D32" s="1280"/>
      <c r="E32" s="1280"/>
      <c r="F32" s="1280"/>
    </row>
    <row r="33" spans="1:6" ht="15" customHeight="1" x14ac:dyDescent="0.25">
      <c r="A33" s="1233" t="s">
        <v>167</v>
      </c>
      <c r="B33" s="1280"/>
      <c r="C33" s="1280"/>
      <c r="D33" s="1280"/>
      <c r="E33" s="1280"/>
      <c r="F33" s="1280"/>
    </row>
    <row r="34" spans="1:6" ht="15" customHeight="1" x14ac:dyDescent="0.25">
      <c r="A34" s="1271" t="s">
        <v>168</v>
      </c>
      <c r="B34" s="1271"/>
      <c r="C34" s="1271"/>
      <c r="D34" s="1271"/>
      <c r="E34" s="1277"/>
      <c r="F34" s="1277"/>
    </row>
    <row r="35" spans="1:6" ht="15" customHeight="1" x14ac:dyDescent="0.2">
      <c r="A35" s="1233"/>
      <c r="B35" s="1233"/>
      <c r="C35" s="1233"/>
      <c r="D35" s="1233"/>
    </row>
    <row r="36" spans="1:6" ht="15" customHeight="1" x14ac:dyDescent="0.2">
      <c r="A36" s="1271"/>
      <c r="B36" s="1271"/>
      <c r="C36" s="1271"/>
      <c r="D36" s="1271"/>
    </row>
    <row r="37" spans="1:6" s="20" customFormat="1" x14ac:dyDescent="0.25"/>
    <row r="38" spans="1:6" s="20" customFormat="1" x14ac:dyDescent="0.25"/>
    <row r="39" spans="1:6" s="20" customFormat="1" x14ac:dyDescent="0.25">
      <c r="A39" s="20" t="s">
        <v>159</v>
      </c>
    </row>
  </sheetData>
  <mergeCells count="9">
    <mergeCell ref="A34:F34"/>
    <mergeCell ref="A35:D35"/>
    <mergeCell ref="A36:D36"/>
    <mergeCell ref="B3:F3"/>
    <mergeCell ref="B4:F4"/>
    <mergeCell ref="A30:F30"/>
    <mergeCell ref="A31:F31"/>
    <mergeCell ref="A32:F32"/>
    <mergeCell ref="A33:F33"/>
  </mergeCells>
  <pageMargins left="0.75" right="0.75" top="1" bottom="1" header="0.5" footer="0.5"/>
  <pageSetup paperSize="9" scale="8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79998168889431442"/>
    <pageSetUpPr fitToPage="1"/>
  </sheetPr>
  <dimension ref="A1:Q69"/>
  <sheetViews>
    <sheetView showGridLines="0" zoomScale="85" zoomScaleNormal="85" workbookViewId="0"/>
  </sheetViews>
  <sheetFormatPr defaultColWidth="11.42578125" defaultRowHeight="15" x14ac:dyDescent="0.2"/>
  <cols>
    <col min="1" max="1" width="36.7109375" style="99" customWidth="1"/>
    <col min="2" max="2" width="15.85546875" style="99" customWidth="1"/>
    <col min="3" max="8" width="13.85546875" style="99" customWidth="1"/>
    <col min="9" max="9" width="2.28515625" style="179" customWidth="1"/>
    <col min="10" max="17" width="13.85546875" style="99" customWidth="1"/>
    <col min="18" max="16384" width="11.42578125" style="99"/>
  </cols>
  <sheetData>
    <row r="1" spans="1:17" ht="15" customHeight="1" x14ac:dyDescent="0.25">
      <c r="A1" s="27" t="s">
        <v>169</v>
      </c>
      <c r="B1" s="27"/>
      <c r="C1" s="27"/>
      <c r="D1" s="27"/>
      <c r="E1" s="27"/>
      <c r="F1" s="27"/>
      <c r="G1" s="27"/>
      <c r="H1" s="27"/>
      <c r="I1" s="27"/>
      <c r="J1" s="27"/>
      <c r="K1" s="27"/>
      <c r="L1" s="27"/>
      <c r="M1" s="27"/>
    </row>
    <row r="2" spans="1:17" ht="15" customHeight="1" x14ac:dyDescent="0.2">
      <c r="A2" s="343"/>
      <c r="B2" s="343"/>
      <c r="C2" s="344"/>
      <c r="D2" s="344"/>
      <c r="E2" s="345"/>
      <c r="F2" s="346"/>
      <c r="G2" s="345"/>
      <c r="H2" s="345"/>
      <c r="I2" s="345"/>
      <c r="J2" s="343"/>
      <c r="K2" s="343"/>
      <c r="L2" s="343"/>
    </row>
    <row r="3" spans="1:17" ht="15" customHeight="1" x14ac:dyDescent="0.2">
      <c r="A3" s="1281"/>
      <c r="B3" s="1282" t="s">
        <v>35</v>
      </c>
      <c r="C3" s="348"/>
      <c r="D3" s="349"/>
      <c r="E3" s="106"/>
      <c r="F3" s="106"/>
      <c r="G3" s="403"/>
      <c r="H3" s="403"/>
      <c r="I3" s="403"/>
      <c r="J3" s="1228" t="s">
        <v>91</v>
      </c>
      <c r="K3" s="1228"/>
      <c r="L3" s="1228"/>
      <c r="M3" s="1229"/>
      <c r="N3" s="1230" t="s">
        <v>93</v>
      </c>
      <c r="O3" s="1228"/>
      <c r="P3" s="1228"/>
      <c r="Q3" s="1228"/>
    </row>
    <row r="4" spans="1:17" ht="15" customHeight="1" x14ac:dyDescent="0.2">
      <c r="A4" s="1225"/>
      <c r="B4" s="1283"/>
      <c r="C4" s="108" t="s">
        <v>84</v>
      </c>
      <c r="D4" s="109" t="s">
        <v>85</v>
      </c>
      <c r="E4" s="113" t="s">
        <v>87</v>
      </c>
      <c r="F4" s="113" t="s">
        <v>89</v>
      </c>
      <c r="G4" s="350" t="s">
        <v>91</v>
      </c>
      <c r="H4" s="351" t="s">
        <v>93</v>
      </c>
      <c r="I4" s="113"/>
      <c r="J4" s="113" t="s">
        <v>170</v>
      </c>
      <c r="K4" s="110" t="s">
        <v>171</v>
      </c>
      <c r="L4" s="110" t="s">
        <v>172</v>
      </c>
      <c r="M4" s="352" t="s">
        <v>173</v>
      </c>
      <c r="N4" s="109" t="s">
        <v>170</v>
      </c>
      <c r="O4" s="110" t="s">
        <v>171</v>
      </c>
      <c r="P4" s="110" t="s">
        <v>172</v>
      </c>
      <c r="Q4" s="110" t="s">
        <v>173</v>
      </c>
    </row>
    <row r="5" spans="1:17" ht="15" customHeight="1" x14ac:dyDescent="0.2">
      <c r="A5" s="1234" t="s">
        <v>38</v>
      </c>
      <c r="B5" s="117" t="s">
        <v>39</v>
      </c>
      <c r="C5" s="353">
        <v>97300</v>
      </c>
      <c r="D5" s="354">
        <v>95400</v>
      </c>
      <c r="E5" s="120">
        <v>80900</v>
      </c>
      <c r="F5" s="120">
        <v>83400</v>
      </c>
      <c r="G5" s="355">
        <v>85600</v>
      </c>
      <c r="H5" s="120">
        <v>86900</v>
      </c>
      <c r="I5" s="121"/>
      <c r="J5" s="356">
        <v>37700</v>
      </c>
      <c r="K5" s="356">
        <v>17400</v>
      </c>
      <c r="L5" s="122">
        <v>14700</v>
      </c>
      <c r="M5" s="357">
        <v>15800</v>
      </c>
      <c r="N5" s="358">
        <v>39600</v>
      </c>
      <c r="O5" s="359">
        <v>17900</v>
      </c>
      <c r="P5" s="360">
        <v>14600</v>
      </c>
      <c r="Q5" s="118">
        <v>14800</v>
      </c>
    </row>
    <row r="6" spans="1:17" ht="15" customHeight="1" x14ac:dyDescent="0.2">
      <c r="A6" s="1235"/>
      <c r="B6" s="117" t="s">
        <v>40</v>
      </c>
      <c r="C6" s="361">
        <v>90400</v>
      </c>
      <c r="D6" s="362">
        <v>101700</v>
      </c>
      <c r="E6" s="125">
        <v>99000</v>
      </c>
      <c r="F6" s="125">
        <v>97000</v>
      </c>
      <c r="G6" s="363">
        <v>93600</v>
      </c>
      <c r="H6" s="125">
        <v>84900</v>
      </c>
      <c r="I6" s="121"/>
      <c r="J6" s="364">
        <v>29100</v>
      </c>
      <c r="K6" s="126">
        <v>20900</v>
      </c>
      <c r="L6" s="126">
        <v>23000</v>
      </c>
      <c r="M6" s="365">
        <v>20600</v>
      </c>
      <c r="N6" s="366">
        <v>25700</v>
      </c>
      <c r="O6" s="367">
        <v>18700</v>
      </c>
      <c r="P6" s="367">
        <v>21100</v>
      </c>
      <c r="Q6" s="123">
        <v>19300</v>
      </c>
    </row>
    <row r="7" spans="1:17" ht="15" customHeight="1" x14ac:dyDescent="0.2">
      <c r="A7" s="1235"/>
      <c r="B7" s="117" t="s">
        <v>41</v>
      </c>
      <c r="C7" s="361">
        <v>113400</v>
      </c>
      <c r="D7" s="362">
        <v>131900</v>
      </c>
      <c r="E7" s="125">
        <v>112900</v>
      </c>
      <c r="F7" s="125">
        <v>106100</v>
      </c>
      <c r="G7" s="363">
        <v>119100</v>
      </c>
      <c r="H7" s="125">
        <v>119500</v>
      </c>
      <c r="I7" s="121"/>
      <c r="J7" s="364">
        <v>27400</v>
      </c>
      <c r="K7" s="126">
        <v>27100</v>
      </c>
      <c r="L7" s="126">
        <v>32200</v>
      </c>
      <c r="M7" s="365">
        <v>32400</v>
      </c>
      <c r="N7" s="366">
        <v>26900</v>
      </c>
      <c r="O7" s="367">
        <v>26200</v>
      </c>
      <c r="P7" s="367">
        <v>32900</v>
      </c>
      <c r="Q7" s="123">
        <v>33600</v>
      </c>
    </row>
    <row r="8" spans="1:17" ht="15" customHeight="1" x14ac:dyDescent="0.2">
      <c r="A8" s="1235"/>
      <c r="B8" s="127" t="s">
        <v>42</v>
      </c>
      <c r="C8" s="368">
        <v>301100</v>
      </c>
      <c r="D8" s="369">
        <v>329000</v>
      </c>
      <c r="E8" s="130">
        <v>292800</v>
      </c>
      <c r="F8" s="130">
        <v>286500</v>
      </c>
      <c r="G8" s="130">
        <v>298300</v>
      </c>
      <c r="H8" s="130">
        <v>291300</v>
      </c>
      <c r="I8" s="131"/>
      <c r="J8" s="370">
        <v>94200</v>
      </c>
      <c r="K8" s="370">
        <v>65400</v>
      </c>
      <c r="L8" s="370">
        <v>69900</v>
      </c>
      <c r="M8" s="371">
        <v>68800</v>
      </c>
      <c r="N8" s="372">
        <v>92200</v>
      </c>
      <c r="O8" s="373">
        <v>62800</v>
      </c>
      <c r="P8" s="373">
        <v>68700</v>
      </c>
      <c r="Q8" s="370">
        <v>67800</v>
      </c>
    </row>
    <row r="9" spans="1:17" ht="15" customHeight="1" x14ac:dyDescent="0.2">
      <c r="A9" s="1236"/>
      <c r="B9" s="133" t="s">
        <v>105</v>
      </c>
      <c r="C9" s="374">
        <v>203800</v>
      </c>
      <c r="D9" s="375">
        <v>233600</v>
      </c>
      <c r="E9" s="136">
        <v>211900</v>
      </c>
      <c r="F9" s="136">
        <v>203100</v>
      </c>
      <c r="G9" s="136">
        <v>212700</v>
      </c>
      <c r="H9" s="136">
        <v>204400</v>
      </c>
      <c r="I9" s="121"/>
      <c r="J9" s="140">
        <v>56500</v>
      </c>
      <c r="K9" s="137">
        <v>48000</v>
      </c>
      <c r="L9" s="137">
        <v>55200</v>
      </c>
      <c r="M9" s="376">
        <v>53000</v>
      </c>
      <c r="N9" s="377">
        <v>52600</v>
      </c>
      <c r="O9" s="378">
        <v>44900</v>
      </c>
      <c r="P9" s="378">
        <v>54000</v>
      </c>
      <c r="Q9" s="134">
        <v>52900</v>
      </c>
    </row>
    <row r="10" spans="1:17" ht="15" customHeight="1" x14ac:dyDescent="0.2">
      <c r="A10" s="1234" t="s">
        <v>43</v>
      </c>
      <c r="B10" s="117" t="s">
        <v>39</v>
      </c>
      <c r="C10" s="361">
        <v>34200</v>
      </c>
      <c r="D10" s="362">
        <v>34100</v>
      </c>
      <c r="E10" s="125">
        <v>33100</v>
      </c>
      <c r="F10" s="125">
        <v>35600</v>
      </c>
      <c r="G10" s="363">
        <v>39100</v>
      </c>
      <c r="H10" s="125">
        <v>42700</v>
      </c>
      <c r="I10" s="121"/>
      <c r="J10" s="364">
        <v>20900</v>
      </c>
      <c r="K10" s="126">
        <v>6500</v>
      </c>
      <c r="L10" s="126">
        <v>5300</v>
      </c>
      <c r="M10" s="365">
        <v>6300</v>
      </c>
      <c r="N10" s="366">
        <v>22600</v>
      </c>
      <c r="O10" s="367">
        <v>7500</v>
      </c>
      <c r="P10" s="367">
        <v>6400</v>
      </c>
      <c r="Q10" s="123">
        <v>6300</v>
      </c>
    </row>
    <row r="11" spans="1:17" ht="15" customHeight="1" x14ac:dyDescent="0.2">
      <c r="A11" s="1235"/>
      <c r="B11" s="117" t="s">
        <v>40</v>
      </c>
      <c r="C11" s="361">
        <v>51600</v>
      </c>
      <c r="D11" s="362">
        <v>58000</v>
      </c>
      <c r="E11" s="125">
        <v>63900</v>
      </c>
      <c r="F11" s="125">
        <v>59300</v>
      </c>
      <c r="G11" s="363">
        <v>62400</v>
      </c>
      <c r="H11" s="125">
        <v>63100</v>
      </c>
      <c r="I11" s="121"/>
      <c r="J11" s="364">
        <v>23100</v>
      </c>
      <c r="K11" s="126">
        <v>12900</v>
      </c>
      <c r="L11" s="126">
        <v>13600</v>
      </c>
      <c r="M11" s="365">
        <v>12800</v>
      </c>
      <c r="N11" s="366">
        <v>22500</v>
      </c>
      <c r="O11" s="367">
        <v>13400</v>
      </c>
      <c r="P11" s="367">
        <v>14300</v>
      </c>
      <c r="Q11" s="123">
        <v>12900</v>
      </c>
    </row>
    <row r="12" spans="1:17" ht="15" customHeight="1" x14ac:dyDescent="0.2">
      <c r="A12" s="1235"/>
      <c r="B12" s="117" t="s">
        <v>41</v>
      </c>
      <c r="C12" s="361">
        <v>68000</v>
      </c>
      <c r="D12" s="362">
        <v>95700</v>
      </c>
      <c r="E12" s="125">
        <v>110600</v>
      </c>
      <c r="F12" s="125">
        <v>49800</v>
      </c>
      <c r="G12" s="363">
        <v>80300</v>
      </c>
      <c r="H12" s="125">
        <v>85000</v>
      </c>
      <c r="I12" s="121"/>
      <c r="J12" s="364">
        <v>20100</v>
      </c>
      <c r="K12" s="126">
        <v>17300</v>
      </c>
      <c r="L12" s="126">
        <v>21100</v>
      </c>
      <c r="M12" s="365">
        <v>21700</v>
      </c>
      <c r="N12" s="366">
        <v>20300</v>
      </c>
      <c r="O12" s="367">
        <v>18200</v>
      </c>
      <c r="P12" s="367">
        <v>22700</v>
      </c>
      <c r="Q12" s="123">
        <v>23800</v>
      </c>
    </row>
    <row r="13" spans="1:17" ht="15" customHeight="1" x14ac:dyDescent="0.2">
      <c r="A13" s="1235"/>
      <c r="B13" s="127" t="s">
        <v>42</v>
      </c>
      <c r="C13" s="368">
        <v>153900</v>
      </c>
      <c r="D13" s="369">
        <v>187900</v>
      </c>
      <c r="E13" s="130">
        <v>207700</v>
      </c>
      <c r="F13" s="130">
        <v>144700</v>
      </c>
      <c r="G13" s="130">
        <v>181800</v>
      </c>
      <c r="H13" s="130">
        <v>190900</v>
      </c>
      <c r="I13" s="131"/>
      <c r="J13" s="370">
        <v>64100</v>
      </c>
      <c r="K13" s="370">
        <v>36800</v>
      </c>
      <c r="L13" s="370">
        <v>40000</v>
      </c>
      <c r="M13" s="371">
        <v>40900</v>
      </c>
      <c r="N13" s="372">
        <v>65400</v>
      </c>
      <c r="O13" s="373">
        <v>39200</v>
      </c>
      <c r="P13" s="373">
        <v>43400</v>
      </c>
      <c r="Q13" s="370">
        <v>42900</v>
      </c>
    </row>
    <row r="14" spans="1:17" ht="15" customHeight="1" x14ac:dyDescent="0.2">
      <c r="A14" s="1236"/>
      <c r="B14" s="133" t="s">
        <v>105</v>
      </c>
      <c r="C14" s="374">
        <v>119700</v>
      </c>
      <c r="D14" s="375">
        <v>153700</v>
      </c>
      <c r="E14" s="136">
        <v>174600</v>
      </c>
      <c r="F14" s="136">
        <v>109100</v>
      </c>
      <c r="G14" s="136">
        <v>142700</v>
      </c>
      <c r="H14" s="136">
        <v>148100</v>
      </c>
      <c r="I14" s="121"/>
      <c r="J14" s="140">
        <v>43200</v>
      </c>
      <c r="K14" s="137">
        <v>30200</v>
      </c>
      <c r="L14" s="137">
        <v>34700</v>
      </c>
      <c r="M14" s="376">
        <v>34500</v>
      </c>
      <c r="N14" s="377">
        <v>42800</v>
      </c>
      <c r="O14" s="378">
        <v>31700</v>
      </c>
      <c r="P14" s="378">
        <v>37000</v>
      </c>
      <c r="Q14" s="134">
        <v>36700</v>
      </c>
    </row>
    <row r="15" spans="1:17" ht="15" customHeight="1" x14ac:dyDescent="0.2">
      <c r="A15" s="1234" t="s">
        <v>44</v>
      </c>
      <c r="B15" s="117" t="s">
        <v>39</v>
      </c>
      <c r="C15" s="361">
        <v>200</v>
      </c>
      <c r="D15" s="362">
        <v>300</v>
      </c>
      <c r="E15" s="125">
        <v>600</v>
      </c>
      <c r="F15" s="125">
        <v>700</v>
      </c>
      <c r="G15" s="363">
        <v>1100</v>
      </c>
      <c r="H15" s="125">
        <v>1800</v>
      </c>
      <c r="I15" s="121"/>
      <c r="J15" s="364">
        <v>700</v>
      </c>
      <c r="K15" s="126">
        <v>200</v>
      </c>
      <c r="L15" s="126">
        <v>100</v>
      </c>
      <c r="M15" s="365">
        <v>200</v>
      </c>
      <c r="N15" s="366">
        <v>1100</v>
      </c>
      <c r="O15" s="367">
        <v>400</v>
      </c>
      <c r="P15" s="367">
        <v>200</v>
      </c>
      <c r="Q15" s="123">
        <v>200</v>
      </c>
    </row>
    <row r="16" spans="1:17" ht="15" customHeight="1" x14ac:dyDescent="0.2">
      <c r="A16" s="1235"/>
      <c r="B16" s="117" t="s">
        <v>40</v>
      </c>
      <c r="C16" s="361">
        <v>1300</v>
      </c>
      <c r="D16" s="362">
        <v>1700</v>
      </c>
      <c r="E16" s="125">
        <v>2400</v>
      </c>
      <c r="F16" s="125">
        <v>2900</v>
      </c>
      <c r="G16" s="363">
        <v>4200</v>
      </c>
      <c r="H16" s="125">
        <v>5800</v>
      </c>
      <c r="I16" s="121"/>
      <c r="J16" s="364">
        <v>1600</v>
      </c>
      <c r="K16" s="126">
        <v>900</v>
      </c>
      <c r="L16" s="126">
        <v>900</v>
      </c>
      <c r="M16" s="365">
        <v>800</v>
      </c>
      <c r="N16" s="366">
        <v>2400</v>
      </c>
      <c r="O16" s="367">
        <v>1200</v>
      </c>
      <c r="P16" s="367">
        <v>1200</v>
      </c>
      <c r="Q16" s="123">
        <v>1000</v>
      </c>
    </row>
    <row r="17" spans="1:17" ht="15" customHeight="1" x14ac:dyDescent="0.2">
      <c r="A17" s="1235"/>
      <c r="B17" s="117" t="s">
        <v>41</v>
      </c>
      <c r="C17" s="361">
        <v>700</v>
      </c>
      <c r="D17" s="362">
        <v>1700</v>
      </c>
      <c r="E17" s="125">
        <v>6800</v>
      </c>
      <c r="F17" s="125">
        <v>5600</v>
      </c>
      <c r="G17" s="363">
        <v>14400</v>
      </c>
      <c r="H17" s="125">
        <v>19600</v>
      </c>
      <c r="I17" s="121"/>
      <c r="J17" s="364">
        <v>2900</v>
      </c>
      <c r="K17" s="126">
        <v>3000</v>
      </c>
      <c r="L17" s="126">
        <v>3800</v>
      </c>
      <c r="M17" s="365">
        <v>4600</v>
      </c>
      <c r="N17" s="366">
        <v>4200</v>
      </c>
      <c r="O17" s="367">
        <v>4100</v>
      </c>
      <c r="P17" s="367">
        <v>5400</v>
      </c>
      <c r="Q17" s="123">
        <v>5900</v>
      </c>
    </row>
    <row r="18" spans="1:17" ht="15" customHeight="1" x14ac:dyDescent="0.2">
      <c r="A18" s="1235"/>
      <c r="B18" s="127" t="s">
        <v>42</v>
      </c>
      <c r="C18" s="368">
        <v>2200</v>
      </c>
      <c r="D18" s="369">
        <v>3700</v>
      </c>
      <c r="E18" s="130">
        <v>9800</v>
      </c>
      <c r="F18" s="130">
        <v>9200</v>
      </c>
      <c r="G18" s="130">
        <v>19800</v>
      </c>
      <c r="H18" s="130">
        <v>27200</v>
      </c>
      <c r="I18" s="131"/>
      <c r="J18" s="370">
        <v>5200</v>
      </c>
      <c r="K18" s="370">
        <v>4100</v>
      </c>
      <c r="L18" s="370">
        <v>4900</v>
      </c>
      <c r="M18" s="371">
        <v>5600</v>
      </c>
      <c r="N18" s="372">
        <v>7600</v>
      </c>
      <c r="O18" s="373">
        <v>5700</v>
      </c>
      <c r="P18" s="373">
        <v>6700</v>
      </c>
      <c r="Q18" s="370">
        <v>7100</v>
      </c>
    </row>
    <row r="19" spans="1:17" ht="15" customHeight="1" x14ac:dyDescent="0.2">
      <c r="A19" s="1236"/>
      <c r="B19" s="133" t="s">
        <v>105</v>
      </c>
      <c r="C19" s="374">
        <v>2000</v>
      </c>
      <c r="D19" s="375">
        <v>3400</v>
      </c>
      <c r="E19" s="136">
        <v>9200</v>
      </c>
      <c r="F19" s="136">
        <v>8500</v>
      </c>
      <c r="G19" s="136">
        <v>18600</v>
      </c>
      <c r="H19" s="136">
        <v>25400</v>
      </c>
      <c r="I19" s="121"/>
      <c r="J19" s="140">
        <v>4500</v>
      </c>
      <c r="K19" s="137">
        <v>3900</v>
      </c>
      <c r="L19" s="137">
        <v>4700</v>
      </c>
      <c r="M19" s="376">
        <v>5500</v>
      </c>
      <c r="N19" s="377">
        <v>6500</v>
      </c>
      <c r="O19" s="378">
        <v>5400</v>
      </c>
      <c r="P19" s="378">
        <v>6600</v>
      </c>
      <c r="Q19" s="134">
        <v>6900</v>
      </c>
    </row>
    <row r="20" spans="1:17" ht="15" customHeight="1" x14ac:dyDescent="0.2">
      <c r="A20" s="1234" t="s">
        <v>45</v>
      </c>
      <c r="B20" s="138" t="s">
        <v>39</v>
      </c>
      <c r="C20" s="361">
        <v>131700</v>
      </c>
      <c r="D20" s="362">
        <v>129900</v>
      </c>
      <c r="E20" s="363">
        <v>114500</v>
      </c>
      <c r="F20" s="363">
        <v>119800</v>
      </c>
      <c r="G20" s="363">
        <v>125900</v>
      </c>
      <c r="H20" s="363">
        <v>131400</v>
      </c>
      <c r="I20" s="139"/>
      <c r="J20" s="364">
        <v>59300</v>
      </c>
      <c r="K20" s="364">
        <v>24100</v>
      </c>
      <c r="L20" s="364">
        <v>20100</v>
      </c>
      <c r="M20" s="379">
        <v>22300</v>
      </c>
      <c r="N20" s="366">
        <v>63200</v>
      </c>
      <c r="O20" s="380">
        <v>25800</v>
      </c>
      <c r="P20" s="380">
        <v>21200</v>
      </c>
      <c r="Q20" s="364">
        <v>21300</v>
      </c>
    </row>
    <row r="21" spans="1:17" ht="15" customHeight="1" x14ac:dyDescent="0.2">
      <c r="A21" s="1235"/>
      <c r="B21" s="381" t="s">
        <v>40</v>
      </c>
      <c r="C21" s="361">
        <v>143400</v>
      </c>
      <c r="D21" s="362">
        <v>161400</v>
      </c>
      <c r="E21" s="363">
        <v>165400</v>
      </c>
      <c r="F21" s="363">
        <v>159100</v>
      </c>
      <c r="G21" s="363">
        <v>160200</v>
      </c>
      <c r="H21" s="363">
        <v>153900</v>
      </c>
      <c r="I21" s="139"/>
      <c r="J21" s="364">
        <v>53900</v>
      </c>
      <c r="K21" s="364">
        <v>34700</v>
      </c>
      <c r="L21" s="364">
        <v>37500</v>
      </c>
      <c r="M21" s="379">
        <v>34200</v>
      </c>
      <c r="N21" s="366">
        <v>50600</v>
      </c>
      <c r="O21" s="380">
        <v>33400</v>
      </c>
      <c r="P21" s="380">
        <v>36500</v>
      </c>
      <c r="Q21" s="364">
        <v>33300</v>
      </c>
    </row>
    <row r="22" spans="1:17" ht="15" customHeight="1" x14ac:dyDescent="0.2">
      <c r="A22" s="1235"/>
      <c r="B22" s="381" t="s">
        <v>41</v>
      </c>
      <c r="C22" s="361">
        <v>182100</v>
      </c>
      <c r="D22" s="362">
        <v>229300</v>
      </c>
      <c r="E22" s="363">
        <v>230300</v>
      </c>
      <c r="F22" s="363">
        <v>161600</v>
      </c>
      <c r="G22" s="363">
        <v>213900</v>
      </c>
      <c r="H22" s="363">
        <v>224100</v>
      </c>
      <c r="I22" s="139"/>
      <c r="J22" s="364">
        <v>50400</v>
      </c>
      <c r="K22" s="364">
        <v>47400</v>
      </c>
      <c r="L22" s="364">
        <v>57200</v>
      </c>
      <c r="M22" s="379">
        <v>58900</v>
      </c>
      <c r="N22" s="366">
        <v>51300</v>
      </c>
      <c r="O22" s="380">
        <v>48500</v>
      </c>
      <c r="P22" s="380">
        <v>61100</v>
      </c>
      <c r="Q22" s="364">
        <v>63200</v>
      </c>
    </row>
    <row r="23" spans="1:17" ht="15" customHeight="1" x14ac:dyDescent="0.2">
      <c r="A23" s="1235"/>
      <c r="B23" s="127" t="s">
        <v>42</v>
      </c>
      <c r="C23" s="368">
        <v>457200</v>
      </c>
      <c r="D23" s="369">
        <v>520600</v>
      </c>
      <c r="E23" s="130">
        <v>510200</v>
      </c>
      <c r="F23" s="130">
        <v>440400</v>
      </c>
      <c r="G23" s="130">
        <v>499900</v>
      </c>
      <c r="H23" s="130">
        <v>509400</v>
      </c>
      <c r="I23" s="382"/>
      <c r="J23" s="370">
        <v>163600</v>
      </c>
      <c r="K23" s="132">
        <v>106200</v>
      </c>
      <c r="L23" s="132">
        <v>114800</v>
      </c>
      <c r="M23" s="383">
        <v>115300</v>
      </c>
      <c r="N23" s="372">
        <v>165100</v>
      </c>
      <c r="O23" s="384">
        <v>107700</v>
      </c>
      <c r="P23" s="384">
        <v>118800</v>
      </c>
      <c r="Q23" s="130">
        <v>117800</v>
      </c>
    </row>
    <row r="24" spans="1:17" ht="15" customHeight="1" x14ac:dyDescent="0.2">
      <c r="A24" s="1236"/>
      <c r="B24" s="133" t="s">
        <v>105</v>
      </c>
      <c r="C24" s="374">
        <v>325500</v>
      </c>
      <c r="D24" s="385">
        <v>390700</v>
      </c>
      <c r="E24" s="140">
        <v>395700</v>
      </c>
      <c r="F24" s="140">
        <v>320700</v>
      </c>
      <c r="G24" s="140">
        <v>374000</v>
      </c>
      <c r="H24" s="141">
        <v>377900</v>
      </c>
      <c r="I24" s="139"/>
      <c r="J24" s="140">
        <v>104200</v>
      </c>
      <c r="K24" s="137">
        <v>82100</v>
      </c>
      <c r="L24" s="137">
        <v>94700</v>
      </c>
      <c r="M24" s="386">
        <v>93000</v>
      </c>
      <c r="N24" s="377">
        <v>101900</v>
      </c>
      <c r="O24" s="378">
        <v>81900</v>
      </c>
      <c r="P24" s="378">
        <v>97600</v>
      </c>
      <c r="Q24" s="136">
        <v>96500</v>
      </c>
    </row>
    <row r="25" spans="1:17" ht="15" customHeight="1" x14ac:dyDescent="0.2">
      <c r="A25" s="1284" t="s">
        <v>80</v>
      </c>
      <c r="B25" s="387" t="s">
        <v>39</v>
      </c>
      <c r="C25" s="388"/>
      <c r="D25" s="389"/>
      <c r="E25" s="145"/>
      <c r="F25" s="152"/>
      <c r="G25" s="390">
        <v>100</v>
      </c>
      <c r="H25" s="146">
        <v>1200</v>
      </c>
      <c r="I25" s="121"/>
      <c r="J25" s="364">
        <v>100</v>
      </c>
      <c r="K25" s="364" t="s">
        <v>71</v>
      </c>
      <c r="L25" s="364" t="s">
        <v>71</v>
      </c>
      <c r="M25" s="379" t="s">
        <v>71</v>
      </c>
      <c r="N25" s="366">
        <v>600</v>
      </c>
      <c r="O25" s="380">
        <v>100</v>
      </c>
      <c r="P25" s="380">
        <v>200</v>
      </c>
      <c r="Q25" s="364">
        <v>300</v>
      </c>
    </row>
    <row r="26" spans="1:17" ht="15" customHeight="1" x14ac:dyDescent="0.2">
      <c r="A26" s="1285"/>
      <c r="B26" s="391" t="s">
        <v>40</v>
      </c>
      <c r="C26" s="388"/>
      <c r="D26" s="389"/>
      <c r="E26" s="152"/>
      <c r="F26" s="152"/>
      <c r="G26" s="390">
        <v>200</v>
      </c>
      <c r="H26" s="146">
        <v>1600</v>
      </c>
      <c r="I26" s="121"/>
      <c r="J26" s="364">
        <v>100</v>
      </c>
      <c r="K26" s="364" t="s">
        <v>71</v>
      </c>
      <c r="L26" s="364" t="s">
        <v>71</v>
      </c>
      <c r="M26" s="379" t="s">
        <v>71</v>
      </c>
      <c r="N26" s="366">
        <v>600</v>
      </c>
      <c r="O26" s="380">
        <v>200</v>
      </c>
      <c r="P26" s="380">
        <v>400</v>
      </c>
      <c r="Q26" s="364">
        <v>400</v>
      </c>
    </row>
    <row r="27" spans="1:17" ht="15" customHeight="1" x14ac:dyDescent="0.2">
      <c r="A27" s="1285"/>
      <c r="B27" s="391" t="s">
        <v>41</v>
      </c>
      <c r="C27" s="388"/>
      <c r="D27" s="389"/>
      <c r="E27" s="152"/>
      <c r="F27" s="152"/>
      <c r="G27" s="390" t="s">
        <v>71</v>
      </c>
      <c r="H27" s="146">
        <v>1500</v>
      </c>
      <c r="I27" s="121"/>
      <c r="J27" s="364" t="s">
        <v>71</v>
      </c>
      <c r="K27" s="364" t="s">
        <v>71</v>
      </c>
      <c r="L27" s="364" t="s">
        <v>71</v>
      </c>
      <c r="M27" s="379" t="s">
        <v>71</v>
      </c>
      <c r="N27" s="366">
        <v>100</v>
      </c>
      <c r="O27" s="380">
        <v>100</v>
      </c>
      <c r="P27" s="380">
        <v>300</v>
      </c>
      <c r="Q27" s="364">
        <v>900</v>
      </c>
    </row>
    <row r="28" spans="1:17" ht="15" customHeight="1" x14ac:dyDescent="0.2">
      <c r="A28" s="1285"/>
      <c r="B28" s="392" t="s">
        <v>42</v>
      </c>
      <c r="C28" s="393"/>
      <c r="D28" s="394"/>
      <c r="E28" s="156"/>
      <c r="F28" s="156"/>
      <c r="G28" s="395">
        <v>400</v>
      </c>
      <c r="H28" s="158">
        <v>4300</v>
      </c>
      <c r="I28" s="131"/>
      <c r="J28" s="370">
        <v>200</v>
      </c>
      <c r="K28" s="132" t="s">
        <v>71</v>
      </c>
      <c r="L28" s="132">
        <v>100</v>
      </c>
      <c r="M28" s="383">
        <v>100</v>
      </c>
      <c r="N28" s="372">
        <v>1300</v>
      </c>
      <c r="O28" s="384">
        <v>500</v>
      </c>
      <c r="P28" s="384">
        <v>1000</v>
      </c>
      <c r="Q28" s="128">
        <v>1600</v>
      </c>
    </row>
    <row r="29" spans="1:17" ht="15" customHeight="1" x14ac:dyDescent="0.2">
      <c r="A29" s="1286"/>
      <c r="B29" s="396" t="s">
        <v>105</v>
      </c>
      <c r="C29" s="397"/>
      <c r="D29" s="398"/>
      <c r="E29" s="163"/>
      <c r="F29" s="163"/>
      <c r="G29" s="140">
        <v>200</v>
      </c>
      <c r="H29" s="166">
        <v>3100</v>
      </c>
      <c r="I29" s="399"/>
      <c r="J29" s="140">
        <v>100</v>
      </c>
      <c r="K29" s="137" t="s">
        <v>71</v>
      </c>
      <c r="L29" s="137" t="s">
        <v>71</v>
      </c>
      <c r="M29" s="376">
        <v>100</v>
      </c>
      <c r="N29" s="377">
        <v>700</v>
      </c>
      <c r="O29" s="378">
        <v>400</v>
      </c>
      <c r="P29" s="378">
        <v>700</v>
      </c>
      <c r="Q29" s="134">
        <v>1300</v>
      </c>
    </row>
    <row r="30" spans="1:17" ht="15" customHeight="1" x14ac:dyDescent="0.2">
      <c r="A30" s="343"/>
      <c r="B30" s="343"/>
      <c r="C30" s="400"/>
      <c r="D30" s="400"/>
      <c r="E30" s="401"/>
      <c r="F30" s="346"/>
      <c r="G30" s="402"/>
      <c r="H30" s="346"/>
      <c r="I30" s="346"/>
      <c r="J30" s="343"/>
      <c r="K30" s="343"/>
      <c r="L30" s="343"/>
    </row>
    <row r="31" spans="1:17" ht="15" customHeight="1" x14ac:dyDescent="0.25">
      <c r="A31" s="27" t="s">
        <v>174</v>
      </c>
      <c r="B31" s="27"/>
      <c r="C31" s="27"/>
      <c r="D31" s="27"/>
      <c r="E31" s="27"/>
      <c r="F31" s="27"/>
      <c r="G31" s="27"/>
      <c r="H31" s="27"/>
      <c r="I31" s="27"/>
      <c r="J31" s="27"/>
      <c r="K31" s="27"/>
      <c r="L31" s="27"/>
      <c r="M31" s="27"/>
    </row>
    <row r="32" spans="1:17" ht="15" customHeight="1" x14ac:dyDescent="0.2">
      <c r="C32" s="1287"/>
      <c r="D32" s="1287"/>
      <c r="E32" s="1287"/>
      <c r="F32" s="403"/>
      <c r="G32" s="403"/>
      <c r="H32" s="403"/>
      <c r="I32" s="404"/>
    </row>
    <row r="33" spans="1:17" ht="15" customHeight="1" x14ac:dyDescent="0.2">
      <c r="A33" s="1281"/>
      <c r="B33" s="1282" t="s">
        <v>35</v>
      </c>
      <c r="C33" s="104"/>
      <c r="D33" s="107"/>
      <c r="E33" s="106"/>
      <c r="F33" s="106"/>
      <c r="G33" s="106"/>
      <c r="H33" s="106"/>
      <c r="I33" s="403"/>
      <c r="J33" s="1228" t="s">
        <v>91</v>
      </c>
      <c r="K33" s="1228"/>
      <c r="L33" s="1228"/>
      <c r="M33" s="1229"/>
      <c r="N33" s="1230" t="s">
        <v>93</v>
      </c>
      <c r="O33" s="1228"/>
      <c r="P33" s="1228"/>
      <c r="Q33" s="1228"/>
    </row>
    <row r="34" spans="1:17" ht="15" customHeight="1" x14ac:dyDescent="0.2">
      <c r="A34" s="1225"/>
      <c r="B34" s="1283"/>
      <c r="C34" s="15" t="s">
        <v>84</v>
      </c>
      <c r="D34" s="405" t="s">
        <v>85</v>
      </c>
      <c r="E34" s="406" t="s">
        <v>87</v>
      </c>
      <c r="F34" s="113" t="s">
        <v>89</v>
      </c>
      <c r="G34" s="350" t="s">
        <v>91</v>
      </c>
      <c r="H34" s="351" t="s">
        <v>93</v>
      </c>
      <c r="I34" s="113"/>
      <c r="J34" s="406" t="s">
        <v>170</v>
      </c>
      <c r="K34" s="111" t="s">
        <v>171</v>
      </c>
      <c r="L34" s="111" t="s">
        <v>172</v>
      </c>
      <c r="M34" s="111" t="s">
        <v>173</v>
      </c>
      <c r="N34" s="109" t="s">
        <v>170</v>
      </c>
      <c r="O34" s="110" t="s">
        <v>171</v>
      </c>
      <c r="P34" s="110" t="s">
        <v>172</v>
      </c>
      <c r="Q34" s="110" t="s">
        <v>173</v>
      </c>
    </row>
    <row r="35" spans="1:17" ht="15" customHeight="1" x14ac:dyDescent="0.2">
      <c r="A35" s="1234" t="s">
        <v>38</v>
      </c>
      <c r="B35" s="117" t="s">
        <v>39</v>
      </c>
      <c r="C35" s="407">
        <v>59400</v>
      </c>
      <c r="D35" s="354">
        <v>56500</v>
      </c>
      <c r="E35" s="120">
        <v>42100</v>
      </c>
      <c r="F35" s="120">
        <v>45200</v>
      </c>
      <c r="G35" s="355">
        <v>48200</v>
      </c>
      <c r="H35" s="120">
        <v>49100</v>
      </c>
      <c r="I35" s="121"/>
      <c r="J35" s="356">
        <v>15100</v>
      </c>
      <c r="K35" s="356">
        <v>10100</v>
      </c>
      <c r="L35" s="122">
        <v>9100</v>
      </c>
      <c r="M35" s="118">
        <v>13900</v>
      </c>
      <c r="N35" s="358">
        <v>14700</v>
      </c>
      <c r="O35" s="359">
        <v>10700</v>
      </c>
      <c r="P35" s="360">
        <v>10000</v>
      </c>
      <c r="Q35" s="118">
        <v>13800</v>
      </c>
    </row>
    <row r="36" spans="1:17" ht="15" customHeight="1" x14ac:dyDescent="0.2">
      <c r="A36" s="1235"/>
      <c r="B36" s="117" t="s">
        <v>40</v>
      </c>
      <c r="C36" s="407">
        <v>48400</v>
      </c>
      <c r="D36" s="362">
        <v>54100</v>
      </c>
      <c r="E36" s="125">
        <v>47700</v>
      </c>
      <c r="F36" s="125">
        <v>50800</v>
      </c>
      <c r="G36" s="363">
        <v>53100</v>
      </c>
      <c r="H36" s="125">
        <v>51700</v>
      </c>
      <c r="I36" s="121"/>
      <c r="J36" s="364">
        <v>13000</v>
      </c>
      <c r="K36" s="126">
        <v>11900</v>
      </c>
      <c r="L36" s="126">
        <v>12300</v>
      </c>
      <c r="M36" s="123">
        <v>15800</v>
      </c>
      <c r="N36" s="366">
        <v>12200</v>
      </c>
      <c r="O36" s="367">
        <v>11600</v>
      </c>
      <c r="P36" s="367">
        <v>12300</v>
      </c>
      <c r="Q36" s="123">
        <v>15600</v>
      </c>
    </row>
    <row r="37" spans="1:17" ht="15" customHeight="1" x14ac:dyDescent="0.2">
      <c r="A37" s="1235"/>
      <c r="B37" s="117" t="s">
        <v>41</v>
      </c>
      <c r="C37" s="407">
        <v>23900</v>
      </c>
      <c r="D37" s="362">
        <v>61800</v>
      </c>
      <c r="E37" s="125">
        <v>66500</v>
      </c>
      <c r="F37" s="125">
        <v>54900</v>
      </c>
      <c r="G37" s="363">
        <v>59100</v>
      </c>
      <c r="H37" s="125">
        <v>63000</v>
      </c>
      <c r="I37" s="121"/>
      <c r="J37" s="364">
        <v>13200</v>
      </c>
      <c r="K37" s="126">
        <v>12700</v>
      </c>
      <c r="L37" s="126">
        <v>14200</v>
      </c>
      <c r="M37" s="123">
        <v>19000</v>
      </c>
      <c r="N37" s="366">
        <v>12600</v>
      </c>
      <c r="O37" s="367">
        <v>13400</v>
      </c>
      <c r="P37" s="367">
        <v>14800</v>
      </c>
      <c r="Q37" s="123">
        <v>22100</v>
      </c>
    </row>
    <row r="38" spans="1:17" ht="15" customHeight="1" x14ac:dyDescent="0.2">
      <c r="A38" s="1235"/>
      <c r="B38" s="127" t="s">
        <v>42</v>
      </c>
      <c r="C38" s="368">
        <v>131700</v>
      </c>
      <c r="D38" s="369">
        <v>172400</v>
      </c>
      <c r="E38" s="130">
        <v>156300</v>
      </c>
      <c r="F38" s="130">
        <v>150900</v>
      </c>
      <c r="G38" s="130">
        <v>160300</v>
      </c>
      <c r="H38" s="130">
        <v>163800</v>
      </c>
      <c r="I38" s="131"/>
      <c r="J38" s="370">
        <v>41300</v>
      </c>
      <c r="K38" s="370">
        <v>34700</v>
      </c>
      <c r="L38" s="370">
        <v>35600</v>
      </c>
      <c r="M38" s="370">
        <v>48700</v>
      </c>
      <c r="N38" s="372">
        <v>39500</v>
      </c>
      <c r="O38" s="373">
        <v>35700</v>
      </c>
      <c r="P38" s="373">
        <v>37100</v>
      </c>
      <c r="Q38" s="370">
        <v>51500</v>
      </c>
    </row>
    <row r="39" spans="1:17" ht="15" customHeight="1" x14ac:dyDescent="0.2">
      <c r="A39" s="1236"/>
      <c r="B39" s="133" t="s">
        <v>105</v>
      </c>
      <c r="C39" s="374">
        <v>72400</v>
      </c>
      <c r="D39" s="375">
        <v>115900</v>
      </c>
      <c r="E39" s="136">
        <v>114200</v>
      </c>
      <c r="F39" s="136">
        <v>105700</v>
      </c>
      <c r="G39" s="136">
        <v>112100</v>
      </c>
      <c r="H39" s="136">
        <v>114700</v>
      </c>
      <c r="I39" s="121"/>
      <c r="J39" s="140">
        <v>26200</v>
      </c>
      <c r="K39" s="137">
        <v>24500</v>
      </c>
      <c r="L39" s="137">
        <v>26600</v>
      </c>
      <c r="M39" s="134">
        <v>34800</v>
      </c>
      <c r="N39" s="377">
        <v>24800</v>
      </c>
      <c r="O39" s="378">
        <v>25000</v>
      </c>
      <c r="P39" s="378">
        <v>27200</v>
      </c>
      <c r="Q39" s="134">
        <v>37800</v>
      </c>
    </row>
    <row r="40" spans="1:17" ht="15" customHeight="1" x14ac:dyDescent="0.2">
      <c r="A40" s="1234" t="s">
        <v>43</v>
      </c>
      <c r="B40" s="117" t="s">
        <v>39</v>
      </c>
      <c r="C40" s="407">
        <v>23900</v>
      </c>
      <c r="D40" s="362">
        <v>21300</v>
      </c>
      <c r="E40" s="125">
        <v>18600</v>
      </c>
      <c r="F40" s="125">
        <v>20000</v>
      </c>
      <c r="G40" s="363">
        <v>22500</v>
      </c>
      <c r="H40" s="125">
        <v>24000</v>
      </c>
      <c r="I40" s="121"/>
      <c r="J40" s="364">
        <v>5900</v>
      </c>
      <c r="K40" s="126">
        <v>4700</v>
      </c>
      <c r="L40" s="126">
        <v>4900</v>
      </c>
      <c r="M40" s="123">
        <v>7100</v>
      </c>
      <c r="N40" s="366">
        <v>6700</v>
      </c>
      <c r="O40" s="367">
        <v>5000</v>
      </c>
      <c r="P40" s="367">
        <v>4900</v>
      </c>
      <c r="Q40" s="123">
        <v>7300</v>
      </c>
    </row>
    <row r="41" spans="1:17" ht="15" customHeight="1" x14ac:dyDescent="0.2">
      <c r="A41" s="1235"/>
      <c r="B41" s="117" t="s">
        <v>40</v>
      </c>
      <c r="C41" s="407">
        <v>27700</v>
      </c>
      <c r="D41" s="362">
        <v>30600</v>
      </c>
      <c r="E41" s="125">
        <v>30800</v>
      </c>
      <c r="F41" s="125">
        <v>35000</v>
      </c>
      <c r="G41" s="363">
        <v>37100</v>
      </c>
      <c r="H41" s="125">
        <v>36900</v>
      </c>
      <c r="I41" s="121"/>
      <c r="J41" s="364">
        <v>9500</v>
      </c>
      <c r="K41" s="126">
        <v>8200</v>
      </c>
      <c r="L41" s="126">
        <v>8300</v>
      </c>
      <c r="M41" s="123">
        <v>11100</v>
      </c>
      <c r="N41" s="366">
        <v>9300</v>
      </c>
      <c r="O41" s="367">
        <v>8000</v>
      </c>
      <c r="P41" s="367">
        <v>8600</v>
      </c>
      <c r="Q41" s="123">
        <v>11000</v>
      </c>
    </row>
    <row r="42" spans="1:17" ht="15" customHeight="1" x14ac:dyDescent="0.2">
      <c r="A42" s="1235"/>
      <c r="B42" s="117" t="s">
        <v>41</v>
      </c>
      <c r="C42" s="407">
        <v>15900</v>
      </c>
      <c r="D42" s="362">
        <v>32800</v>
      </c>
      <c r="E42" s="125">
        <v>45700</v>
      </c>
      <c r="F42" s="125">
        <v>47200</v>
      </c>
      <c r="G42" s="363">
        <v>36600</v>
      </c>
      <c r="H42" s="125">
        <v>40000</v>
      </c>
      <c r="I42" s="121"/>
      <c r="J42" s="364">
        <v>10100</v>
      </c>
      <c r="K42" s="126">
        <v>7300</v>
      </c>
      <c r="L42" s="126">
        <v>7500</v>
      </c>
      <c r="M42" s="123">
        <v>11700</v>
      </c>
      <c r="N42" s="366">
        <v>8500</v>
      </c>
      <c r="O42" s="367">
        <v>8900</v>
      </c>
      <c r="P42" s="367">
        <v>9500</v>
      </c>
      <c r="Q42" s="123">
        <v>13100</v>
      </c>
    </row>
    <row r="43" spans="1:17" ht="15" customHeight="1" x14ac:dyDescent="0.2">
      <c r="A43" s="1235"/>
      <c r="B43" s="127" t="s">
        <v>42</v>
      </c>
      <c r="C43" s="368">
        <v>67500</v>
      </c>
      <c r="D43" s="369">
        <v>84700</v>
      </c>
      <c r="E43" s="130">
        <v>95000</v>
      </c>
      <c r="F43" s="130">
        <v>102200</v>
      </c>
      <c r="G43" s="130">
        <v>96200</v>
      </c>
      <c r="H43" s="130">
        <v>100900</v>
      </c>
      <c r="I43" s="131"/>
      <c r="J43" s="370">
        <v>25500</v>
      </c>
      <c r="K43" s="370">
        <v>20200</v>
      </c>
      <c r="L43" s="370">
        <v>20600</v>
      </c>
      <c r="M43" s="370">
        <v>29900</v>
      </c>
      <c r="N43" s="372">
        <v>24500</v>
      </c>
      <c r="O43" s="373">
        <v>21900</v>
      </c>
      <c r="P43" s="373">
        <v>23000</v>
      </c>
      <c r="Q43" s="370">
        <v>31500</v>
      </c>
    </row>
    <row r="44" spans="1:17" ht="15" customHeight="1" x14ac:dyDescent="0.2">
      <c r="A44" s="1236"/>
      <c r="B44" s="133" t="s">
        <v>105</v>
      </c>
      <c r="C44" s="374">
        <v>43600</v>
      </c>
      <c r="D44" s="375">
        <v>63400</v>
      </c>
      <c r="E44" s="136">
        <v>76500</v>
      </c>
      <c r="F44" s="136">
        <v>82200</v>
      </c>
      <c r="G44" s="136">
        <v>73700</v>
      </c>
      <c r="H44" s="136">
        <v>76900</v>
      </c>
      <c r="I44" s="121"/>
      <c r="J44" s="140">
        <v>19500</v>
      </c>
      <c r="K44" s="137">
        <v>15500</v>
      </c>
      <c r="L44" s="137">
        <v>15800</v>
      </c>
      <c r="M44" s="134">
        <v>22800</v>
      </c>
      <c r="N44" s="377">
        <v>17800</v>
      </c>
      <c r="O44" s="378">
        <v>16900</v>
      </c>
      <c r="P44" s="378">
        <v>18100</v>
      </c>
      <c r="Q44" s="134">
        <v>24200</v>
      </c>
    </row>
    <row r="45" spans="1:17" ht="15" customHeight="1" x14ac:dyDescent="0.2">
      <c r="A45" s="1234" t="s">
        <v>44</v>
      </c>
      <c r="B45" s="117" t="s">
        <v>39</v>
      </c>
      <c r="C45" s="407">
        <v>100</v>
      </c>
      <c r="D45" s="362">
        <v>100</v>
      </c>
      <c r="E45" s="125">
        <v>100</v>
      </c>
      <c r="F45" s="125">
        <v>200</v>
      </c>
      <c r="G45" s="363">
        <v>300</v>
      </c>
      <c r="H45" s="125">
        <v>400</v>
      </c>
      <c r="I45" s="121"/>
      <c r="J45" s="364">
        <v>100</v>
      </c>
      <c r="K45" s="126">
        <v>100</v>
      </c>
      <c r="L45" s="126">
        <v>100</v>
      </c>
      <c r="M45" s="123">
        <v>100</v>
      </c>
      <c r="N45" s="366">
        <v>100</v>
      </c>
      <c r="O45" s="367">
        <v>100</v>
      </c>
      <c r="P45" s="367">
        <v>100</v>
      </c>
      <c r="Q45" s="123">
        <v>100</v>
      </c>
    </row>
    <row r="46" spans="1:17" ht="15" customHeight="1" x14ac:dyDescent="0.2">
      <c r="A46" s="1235"/>
      <c r="B46" s="117" t="s">
        <v>40</v>
      </c>
      <c r="C46" s="407">
        <v>800</v>
      </c>
      <c r="D46" s="362">
        <v>800</v>
      </c>
      <c r="E46" s="125">
        <v>800</v>
      </c>
      <c r="F46" s="125">
        <v>1100</v>
      </c>
      <c r="G46" s="363">
        <v>1100</v>
      </c>
      <c r="H46" s="125">
        <v>1600</v>
      </c>
      <c r="I46" s="121"/>
      <c r="J46" s="364">
        <v>300</v>
      </c>
      <c r="K46" s="126">
        <v>300</v>
      </c>
      <c r="L46" s="126">
        <v>200</v>
      </c>
      <c r="M46" s="123">
        <v>300</v>
      </c>
      <c r="N46" s="366">
        <v>400</v>
      </c>
      <c r="O46" s="367">
        <v>400</v>
      </c>
      <c r="P46" s="367">
        <v>300</v>
      </c>
      <c r="Q46" s="123">
        <v>500</v>
      </c>
    </row>
    <row r="47" spans="1:17" ht="15" customHeight="1" x14ac:dyDescent="0.2">
      <c r="A47" s="1235"/>
      <c r="B47" s="117" t="s">
        <v>41</v>
      </c>
      <c r="C47" s="407">
        <v>100</v>
      </c>
      <c r="D47" s="362">
        <v>300</v>
      </c>
      <c r="E47" s="125">
        <v>600</v>
      </c>
      <c r="F47" s="125">
        <v>1400</v>
      </c>
      <c r="G47" s="363">
        <v>2900</v>
      </c>
      <c r="H47" s="125">
        <v>5000</v>
      </c>
      <c r="I47" s="121"/>
      <c r="J47" s="364">
        <v>700</v>
      </c>
      <c r="K47" s="126">
        <v>500</v>
      </c>
      <c r="L47" s="126">
        <v>600</v>
      </c>
      <c r="M47" s="123">
        <v>1000</v>
      </c>
      <c r="N47" s="366">
        <v>900</v>
      </c>
      <c r="O47" s="367">
        <v>900</v>
      </c>
      <c r="P47" s="367">
        <v>1300</v>
      </c>
      <c r="Q47" s="123">
        <v>1900</v>
      </c>
    </row>
    <row r="48" spans="1:17" ht="15" customHeight="1" x14ac:dyDescent="0.2">
      <c r="A48" s="1235"/>
      <c r="B48" s="127" t="s">
        <v>42</v>
      </c>
      <c r="C48" s="368">
        <v>1000</v>
      </c>
      <c r="D48" s="369">
        <v>1200</v>
      </c>
      <c r="E48" s="130">
        <v>1600</v>
      </c>
      <c r="F48" s="130">
        <v>2700</v>
      </c>
      <c r="G48" s="130">
        <v>4300</v>
      </c>
      <c r="H48" s="130">
        <v>7000</v>
      </c>
      <c r="I48" s="131"/>
      <c r="J48" s="370">
        <v>1100</v>
      </c>
      <c r="K48" s="370">
        <v>900</v>
      </c>
      <c r="L48" s="370">
        <v>900</v>
      </c>
      <c r="M48" s="370">
        <v>1500</v>
      </c>
      <c r="N48" s="372">
        <v>1300</v>
      </c>
      <c r="O48" s="373">
        <v>1400</v>
      </c>
      <c r="P48" s="373">
        <v>1700</v>
      </c>
      <c r="Q48" s="370">
        <v>2600</v>
      </c>
    </row>
    <row r="49" spans="1:17" ht="15" customHeight="1" x14ac:dyDescent="0.2">
      <c r="A49" s="1236"/>
      <c r="B49" s="133" t="s">
        <v>105</v>
      </c>
      <c r="C49" s="374">
        <v>900</v>
      </c>
      <c r="D49" s="375">
        <v>1200</v>
      </c>
      <c r="E49" s="136">
        <v>1400</v>
      </c>
      <c r="F49" s="136">
        <v>2500</v>
      </c>
      <c r="G49" s="136">
        <v>4000</v>
      </c>
      <c r="H49" s="136">
        <v>6500</v>
      </c>
      <c r="I49" s="121"/>
      <c r="J49" s="140">
        <v>1100</v>
      </c>
      <c r="K49" s="137">
        <v>800</v>
      </c>
      <c r="L49" s="137">
        <v>800</v>
      </c>
      <c r="M49" s="134">
        <v>1300</v>
      </c>
      <c r="N49" s="377">
        <v>1200</v>
      </c>
      <c r="O49" s="378">
        <v>1300</v>
      </c>
      <c r="P49" s="378">
        <v>1600</v>
      </c>
      <c r="Q49" s="134">
        <v>2400</v>
      </c>
    </row>
    <row r="50" spans="1:17" ht="15" customHeight="1" x14ac:dyDescent="0.2">
      <c r="A50" s="1234" t="s">
        <v>45</v>
      </c>
      <c r="B50" s="138" t="s">
        <v>39</v>
      </c>
      <c r="C50" s="407">
        <v>83300</v>
      </c>
      <c r="D50" s="362">
        <v>77900</v>
      </c>
      <c r="E50" s="363">
        <v>60800</v>
      </c>
      <c r="F50" s="363">
        <v>65400</v>
      </c>
      <c r="G50" s="363">
        <v>71100</v>
      </c>
      <c r="H50" s="363">
        <v>73600</v>
      </c>
      <c r="I50" s="139"/>
      <c r="J50" s="364">
        <v>21100</v>
      </c>
      <c r="K50" s="367">
        <v>14900</v>
      </c>
      <c r="L50" s="367">
        <v>14000</v>
      </c>
      <c r="M50" s="363">
        <v>21100</v>
      </c>
      <c r="N50" s="366">
        <v>21500</v>
      </c>
      <c r="O50" s="380">
        <v>15800</v>
      </c>
      <c r="P50" s="380">
        <v>14900</v>
      </c>
      <c r="Q50" s="364">
        <v>21300</v>
      </c>
    </row>
    <row r="51" spans="1:17" ht="15" customHeight="1" x14ac:dyDescent="0.2">
      <c r="A51" s="1235"/>
      <c r="B51" s="138" t="s">
        <v>40</v>
      </c>
      <c r="C51" s="407">
        <v>77000</v>
      </c>
      <c r="D51" s="362">
        <v>85600</v>
      </c>
      <c r="E51" s="363">
        <v>79300</v>
      </c>
      <c r="F51" s="363">
        <v>86900</v>
      </c>
      <c r="G51" s="363">
        <v>91300</v>
      </c>
      <c r="H51" s="363">
        <v>90100</v>
      </c>
      <c r="I51" s="139"/>
      <c r="J51" s="364">
        <v>22800</v>
      </c>
      <c r="K51" s="367">
        <v>20400</v>
      </c>
      <c r="L51" s="367">
        <v>20800</v>
      </c>
      <c r="M51" s="363">
        <v>27300</v>
      </c>
      <c r="N51" s="366">
        <v>21800</v>
      </c>
      <c r="O51" s="380">
        <v>19900</v>
      </c>
      <c r="P51" s="380">
        <v>21200</v>
      </c>
      <c r="Q51" s="364">
        <v>27200</v>
      </c>
    </row>
    <row r="52" spans="1:17" ht="15" customHeight="1" x14ac:dyDescent="0.2">
      <c r="A52" s="1235"/>
      <c r="B52" s="138" t="s">
        <v>41</v>
      </c>
      <c r="C52" s="407">
        <v>39900</v>
      </c>
      <c r="D52" s="362">
        <v>94900</v>
      </c>
      <c r="E52" s="363">
        <v>112800</v>
      </c>
      <c r="F52" s="363">
        <v>103500</v>
      </c>
      <c r="G52" s="363">
        <v>98500</v>
      </c>
      <c r="H52" s="363">
        <v>108000</v>
      </c>
      <c r="I52" s="139"/>
      <c r="J52" s="364">
        <v>24000</v>
      </c>
      <c r="K52" s="367">
        <v>20500</v>
      </c>
      <c r="L52" s="367">
        <v>22300</v>
      </c>
      <c r="M52" s="363">
        <v>31700</v>
      </c>
      <c r="N52" s="366">
        <v>22000</v>
      </c>
      <c r="O52" s="380">
        <v>23200</v>
      </c>
      <c r="P52" s="380">
        <v>25600</v>
      </c>
      <c r="Q52" s="364">
        <v>37200</v>
      </c>
    </row>
    <row r="53" spans="1:17" ht="15" customHeight="1" x14ac:dyDescent="0.2">
      <c r="A53" s="1235"/>
      <c r="B53" s="127" t="s">
        <v>42</v>
      </c>
      <c r="C53" s="368">
        <v>200300</v>
      </c>
      <c r="D53" s="369">
        <v>258400</v>
      </c>
      <c r="E53" s="130">
        <v>252900</v>
      </c>
      <c r="F53" s="132">
        <v>255800</v>
      </c>
      <c r="G53" s="132">
        <v>260900</v>
      </c>
      <c r="H53" s="408">
        <v>271700</v>
      </c>
      <c r="I53" s="382"/>
      <c r="J53" s="370">
        <v>67900</v>
      </c>
      <c r="K53" s="370">
        <v>55700</v>
      </c>
      <c r="L53" s="370">
        <v>57200</v>
      </c>
      <c r="M53" s="370">
        <v>80100</v>
      </c>
      <c r="N53" s="372">
        <v>65300</v>
      </c>
      <c r="O53" s="384">
        <v>59000</v>
      </c>
      <c r="P53" s="384">
        <v>61800</v>
      </c>
      <c r="Q53" s="130">
        <v>85600</v>
      </c>
    </row>
    <row r="54" spans="1:17" ht="15" customHeight="1" x14ac:dyDescent="0.2">
      <c r="A54" s="1236"/>
      <c r="B54" s="133" t="s">
        <v>105</v>
      </c>
      <c r="C54" s="374">
        <v>116900</v>
      </c>
      <c r="D54" s="375">
        <v>180500</v>
      </c>
      <c r="E54" s="140">
        <v>192100</v>
      </c>
      <c r="F54" s="140">
        <v>190400</v>
      </c>
      <c r="G54" s="137">
        <v>189800</v>
      </c>
      <c r="H54" s="141">
        <v>198100</v>
      </c>
      <c r="I54" s="139"/>
      <c r="J54" s="140">
        <v>46800</v>
      </c>
      <c r="K54" s="137">
        <v>40900</v>
      </c>
      <c r="L54" s="137">
        <v>43200</v>
      </c>
      <c r="M54" s="136">
        <v>58900</v>
      </c>
      <c r="N54" s="377">
        <v>43800</v>
      </c>
      <c r="O54" s="378">
        <v>43200</v>
      </c>
      <c r="P54" s="378">
        <v>46900</v>
      </c>
      <c r="Q54" s="136">
        <v>64300</v>
      </c>
    </row>
    <row r="55" spans="1:17" ht="15" customHeight="1" x14ac:dyDescent="0.2">
      <c r="A55" s="1284" t="s">
        <v>80</v>
      </c>
      <c r="B55" s="387" t="s">
        <v>39</v>
      </c>
      <c r="C55" s="388"/>
      <c r="D55" s="409"/>
      <c r="E55" s="145"/>
      <c r="F55" s="152"/>
      <c r="G55" s="410" t="s">
        <v>71</v>
      </c>
      <c r="H55" s="146" t="s">
        <v>71</v>
      </c>
      <c r="I55" s="121"/>
      <c r="J55" s="364" t="s">
        <v>71</v>
      </c>
      <c r="K55" s="364" t="s">
        <v>71</v>
      </c>
      <c r="L55" s="364" t="s">
        <v>71</v>
      </c>
      <c r="M55" s="364" t="s">
        <v>71</v>
      </c>
      <c r="N55" s="366" t="s">
        <v>71</v>
      </c>
      <c r="O55" s="380" t="s">
        <v>71</v>
      </c>
      <c r="P55" s="380" t="s">
        <v>71</v>
      </c>
      <c r="Q55" s="364" t="s">
        <v>71</v>
      </c>
    </row>
    <row r="56" spans="1:17" ht="15" customHeight="1" x14ac:dyDescent="0.2">
      <c r="A56" s="1285"/>
      <c r="B56" s="411" t="s">
        <v>40</v>
      </c>
      <c r="C56" s="412"/>
      <c r="D56" s="389"/>
      <c r="E56" s="152"/>
      <c r="F56" s="152"/>
      <c r="G56" s="410" t="s">
        <v>71</v>
      </c>
      <c r="H56" s="146" t="s">
        <v>71</v>
      </c>
      <c r="I56" s="121"/>
      <c r="J56" s="364" t="s">
        <v>71</v>
      </c>
      <c r="K56" s="364" t="s">
        <v>71</v>
      </c>
      <c r="L56" s="364" t="s">
        <v>71</v>
      </c>
      <c r="M56" s="364" t="s">
        <v>71</v>
      </c>
      <c r="N56" s="366" t="s">
        <v>71</v>
      </c>
      <c r="O56" s="380" t="s">
        <v>71</v>
      </c>
      <c r="P56" s="380" t="s">
        <v>71</v>
      </c>
      <c r="Q56" s="364" t="s">
        <v>71</v>
      </c>
    </row>
    <row r="57" spans="1:17" ht="15" customHeight="1" x14ac:dyDescent="0.2">
      <c r="A57" s="1285"/>
      <c r="B57" s="411" t="s">
        <v>41</v>
      </c>
      <c r="C57" s="412"/>
      <c r="D57" s="389"/>
      <c r="E57" s="152"/>
      <c r="F57" s="152"/>
      <c r="G57" s="410" t="s">
        <v>71</v>
      </c>
      <c r="H57" s="146" t="s">
        <v>71</v>
      </c>
      <c r="I57" s="121"/>
      <c r="J57" s="364" t="s">
        <v>71</v>
      </c>
      <c r="K57" s="364" t="s">
        <v>71</v>
      </c>
      <c r="L57" s="364" t="s">
        <v>71</v>
      </c>
      <c r="M57" s="364" t="s">
        <v>71</v>
      </c>
      <c r="N57" s="366" t="s">
        <v>71</v>
      </c>
      <c r="O57" s="380" t="s">
        <v>71</v>
      </c>
      <c r="P57" s="380" t="s">
        <v>71</v>
      </c>
      <c r="Q57" s="364" t="s">
        <v>71</v>
      </c>
    </row>
    <row r="58" spans="1:17" ht="15" customHeight="1" x14ac:dyDescent="0.2">
      <c r="A58" s="1285"/>
      <c r="B58" s="392" t="s">
        <v>42</v>
      </c>
      <c r="C58" s="413"/>
      <c r="D58" s="394"/>
      <c r="E58" s="156"/>
      <c r="F58" s="156"/>
      <c r="G58" s="132" t="s">
        <v>71</v>
      </c>
      <c r="H58" s="158" t="s">
        <v>71</v>
      </c>
      <c r="I58" s="131"/>
      <c r="J58" s="370" t="s">
        <v>71</v>
      </c>
      <c r="K58" s="132" t="s">
        <v>71</v>
      </c>
      <c r="L58" s="132" t="s">
        <v>71</v>
      </c>
      <c r="M58" s="128" t="s">
        <v>71</v>
      </c>
      <c r="N58" s="372" t="s">
        <v>71</v>
      </c>
      <c r="O58" s="384" t="s">
        <v>71</v>
      </c>
      <c r="P58" s="384" t="s">
        <v>71</v>
      </c>
      <c r="Q58" s="128" t="s">
        <v>71</v>
      </c>
    </row>
    <row r="59" spans="1:17" ht="15" customHeight="1" x14ac:dyDescent="0.2">
      <c r="A59" s="1286"/>
      <c r="B59" s="396" t="s">
        <v>105</v>
      </c>
      <c r="C59" s="414"/>
      <c r="D59" s="398"/>
      <c r="E59" s="163"/>
      <c r="F59" s="163"/>
      <c r="G59" s="137" t="s">
        <v>71</v>
      </c>
      <c r="H59" s="166" t="s">
        <v>71</v>
      </c>
      <c r="I59" s="399"/>
      <c r="J59" s="140" t="s">
        <v>71</v>
      </c>
      <c r="K59" s="137" t="s">
        <v>71</v>
      </c>
      <c r="L59" s="137" t="s">
        <v>71</v>
      </c>
      <c r="M59" s="134" t="s">
        <v>71</v>
      </c>
      <c r="N59" s="377" t="s">
        <v>71</v>
      </c>
      <c r="O59" s="378" t="s">
        <v>71</v>
      </c>
      <c r="P59" s="378" t="s">
        <v>71</v>
      </c>
      <c r="Q59" s="134" t="s">
        <v>71</v>
      </c>
    </row>
    <row r="60" spans="1:17" ht="15" customHeight="1" x14ac:dyDescent="0.2">
      <c r="A60" s="169" t="s">
        <v>46</v>
      </c>
      <c r="B60" s="173"/>
      <c r="C60" s="171"/>
      <c r="D60" s="415"/>
      <c r="E60" s="415"/>
      <c r="F60" s="171"/>
      <c r="G60" s="171"/>
      <c r="H60" s="171"/>
      <c r="I60" s="172"/>
      <c r="J60" s="416"/>
      <c r="K60" s="416"/>
      <c r="L60" s="179"/>
      <c r="M60" s="179"/>
    </row>
    <row r="61" spans="1:17" s="17" customFormat="1" ht="15" customHeight="1" x14ac:dyDescent="0.2">
      <c r="A61" s="1243" t="s">
        <v>175</v>
      </c>
      <c r="B61" s="1243"/>
      <c r="C61" s="1243"/>
      <c r="D61" s="1243"/>
      <c r="E61" s="1243"/>
      <c r="F61" s="1243"/>
      <c r="G61" s="1243"/>
      <c r="H61" s="1243"/>
      <c r="I61" s="1243"/>
      <c r="J61" s="1243"/>
      <c r="K61" s="1243"/>
      <c r="L61" s="1243"/>
      <c r="M61" s="1243"/>
    </row>
    <row r="62" spans="1:17" s="17" customFormat="1" ht="15" customHeight="1" x14ac:dyDescent="0.2">
      <c r="A62" s="1213" t="s">
        <v>176</v>
      </c>
      <c r="B62" s="1213"/>
      <c r="C62" s="1213"/>
      <c r="D62" s="1213"/>
      <c r="E62" s="1213"/>
      <c r="F62" s="1213"/>
      <c r="G62" s="1213"/>
      <c r="H62" s="1213"/>
      <c r="I62" s="1213"/>
      <c r="J62" s="1213"/>
      <c r="K62" s="1213"/>
      <c r="L62" s="1213"/>
      <c r="M62" s="1213"/>
    </row>
    <row r="63" spans="1:17" s="17" customFormat="1" ht="15" customHeight="1" x14ac:dyDescent="0.2">
      <c r="A63" s="1288" t="s">
        <v>177</v>
      </c>
      <c r="B63" s="1288"/>
      <c r="C63" s="1288"/>
      <c r="D63" s="1288"/>
      <c r="E63" s="1288"/>
      <c r="F63" s="1288"/>
      <c r="G63" s="1288"/>
      <c r="H63" s="1288"/>
      <c r="I63" s="1288"/>
      <c r="J63" s="1288"/>
      <c r="K63" s="1288"/>
      <c r="L63" s="1288"/>
      <c r="M63" s="1288"/>
    </row>
    <row r="64" spans="1:17" s="17" customFormat="1" ht="15" customHeight="1" x14ac:dyDescent="0.2">
      <c r="A64" s="1289" t="s">
        <v>178</v>
      </c>
      <c r="B64" s="1289"/>
      <c r="C64" s="1289"/>
      <c r="D64" s="1289"/>
      <c r="E64" s="1289"/>
      <c r="F64" s="1289"/>
      <c r="G64" s="1289"/>
      <c r="H64" s="1289"/>
      <c r="I64" s="1289"/>
      <c r="J64" s="1289"/>
      <c r="K64" s="1289"/>
      <c r="L64" s="1289"/>
      <c r="M64" s="1289"/>
    </row>
    <row r="65" spans="1:13" ht="15" customHeight="1" x14ac:dyDescent="0.2">
      <c r="A65" s="1289" t="s">
        <v>179</v>
      </c>
      <c r="B65" s="1289"/>
      <c r="C65" s="1289"/>
      <c r="D65" s="1289"/>
      <c r="E65" s="1289"/>
      <c r="F65" s="1289"/>
      <c r="G65" s="1289"/>
      <c r="H65" s="1289"/>
      <c r="I65" s="1289"/>
      <c r="J65" s="1289"/>
      <c r="K65" s="1289"/>
      <c r="L65" s="1289"/>
      <c r="M65" s="1289"/>
    </row>
    <row r="66" spans="1:13" s="176" customFormat="1" ht="15" customHeight="1" x14ac:dyDescent="0.25">
      <c r="A66" s="1289" t="s">
        <v>109</v>
      </c>
      <c r="B66" s="1289"/>
      <c r="C66" s="1289"/>
      <c r="D66" s="1289"/>
      <c r="E66" s="1289"/>
      <c r="F66" s="1289"/>
      <c r="G66" s="1289"/>
      <c r="H66" s="1289"/>
      <c r="I66" s="1289"/>
      <c r="J66" s="1289"/>
      <c r="K66" s="1289"/>
      <c r="L66" s="1289"/>
      <c r="M66" s="1289"/>
    </row>
    <row r="67" spans="1:13" ht="15" customHeight="1" x14ac:dyDescent="0.2">
      <c r="A67" s="1249" t="s">
        <v>180</v>
      </c>
      <c r="B67" s="1249"/>
      <c r="C67" s="1249"/>
      <c r="D67" s="1249"/>
      <c r="E67" s="1249"/>
      <c r="F67" s="1249"/>
      <c r="G67" s="1249"/>
      <c r="H67" s="1249"/>
      <c r="I67" s="1249"/>
      <c r="J67" s="1249"/>
      <c r="K67" s="1249"/>
      <c r="L67" s="1249"/>
      <c r="M67" s="417"/>
    </row>
    <row r="68" spans="1:13" ht="15" customHeight="1" x14ac:dyDescent="0.2">
      <c r="A68" s="1213" t="s">
        <v>112</v>
      </c>
      <c r="B68" s="1213"/>
      <c r="C68" s="1213"/>
      <c r="D68" s="1213"/>
      <c r="E68" s="1213"/>
      <c r="F68" s="1213"/>
      <c r="G68" s="1213"/>
      <c r="H68" s="1213"/>
      <c r="I68" s="1213"/>
      <c r="J68" s="1213"/>
      <c r="K68" s="1213"/>
      <c r="L68" s="1213"/>
      <c r="M68" s="417"/>
    </row>
    <row r="69" spans="1:13" ht="15" customHeight="1" x14ac:dyDescent="0.2">
      <c r="A69" s="1245" t="s">
        <v>82</v>
      </c>
      <c r="B69" s="1245"/>
      <c r="C69" s="1245"/>
      <c r="D69" s="1245"/>
      <c r="E69" s="1245"/>
      <c r="F69" s="1245"/>
      <c r="G69" s="1245"/>
      <c r="H69" s="1245"/>
      <c r="I69" s="1245"/>
      <c r="J69" s="1245"/>
      <c r="K69" s="1245"/>
      <c r="L69" s="1245"/>
      <c r="M69" s="417"/>
    </row>
  </sheetData>
  <mergeCells count="29">
    <mergeCell ref="A55:A59"/>
    <mergeCell ref="A61:M61"/>
    <mergeCell ref="A62:M62"/>
    <mergeCell ref="N33:Q33"/>
    <mergeCell ref="A35:A39"/>
    <mergeCell ref="A40:A44"/>
    <mergeCell ref="A45:A49"/>
    <mergeCell ref="A50:A54"/>
    <mergeCell ref="J33:M33"/>
    <mergeCell ref="A69:L69"/>
    <mergeCell ref="A63:M63"/>
    <mergeCell ref="A64:M64"/>
    <mergeCell ref="A66:M66"/>
    <mergeCell ref="A67:L67"/>
    <mergeCell ref="A68:I68"/>
    <mergeCell ref="J68:L68"/>
    <mergeCell ref="A65:M65"/>
    <mergeCell ref="A15:A19"/>
    <mergeCell ref="A20:A24"/>
    <mergeCell ref="A25:A29"/>
    <mergeCell ref="C32:E32"/>
    <mergeCell ref="A33:A34"/>
    <mergeCell ref="B33:B34"/>
    <mergeCell ref="A10:A14"/>
    <mergeCell ref="A3:A4"/>
    <mergeCell ref="B3:B4"/>
    <mergeCell ref="J3:M3"/>
    <mergeCell ref="N3:Q3"/>
    <mergeCell ref="A5:A9"/>
  </mergeCells>
  <hyperlinks>
    <hyperlink ref="A68" r:id="rId1"/>
    <hyperlink ref="A68:L68" r:id="rId2" display="https://www.gov.uk/government/statistical-data-sets/fe-data-library-apprenticeships"/>
    <hyperlink ref="G68" r:id="rId3" display="https://www.gov.uk/government/statistical-data-sets/fe-data-library-apprenticeships"/>
  </hyperlinks>
  <pageMargins left="0.75" right="0.75" top="1" bottom="1" header="0.5" footer="0.5"/>
  <pageSetup paperSize="9" scale="45" orientation="landscape" r:id="rId4"/>
  <headerFooter alignWithMargins="0"/>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b0c39e42-076f-43c4-842c-f2a9f1c8a82b">Final</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7C4C507A4DE234B99A54B5A111CE0F1" ma:contentTypeVersion="7" ma:contentTypeDescription="Create a new document." ma:contentTypeScope="" ma:versionID="57b507c35d693847becf254ee280c7be">
  <xsd:schema xmlns:xsd="http://www.w3.org/2001/XMLSchema" xmlns:xs="http://www.w3.org/2001/XMLSchema" xmlns:p="http://schemas.microsoft.com/office/2006/metadata/properties" xmlns:ns2="a61e6728-2f84-47a1-8ff9-0ad29b09f739" xmlns:ns3="b0c39e42-076f-43c4-842c-f2a9f1c8a82b" targetNamespace="http://schemas.microsoft.com/office/2006/metadata/properties" ma:root="true" ma:fieldsID="6990d2b0bc493a551b6f953eb2bdde92" ns2:_="" ns3:_="">
    <xsd:import namespace="a61e6728-2f84-47a1-8ff9-0ad29b09f739"/>
    <xsd:import namespace="b0c39e42-076f-43c4-842c-f2a9f1c8a82b"/>
    <xsd:element name="properties">
      <xsd:complexType>
        <xsd:sequence>
          <xsd:element name="documentManagement">
            <xsd:complexType>
              <xsd:all>
                <xsd:element ref="ns2:SharedWithUsers" minOccurs="0"/>
                <xsd:element ref="ns3:Status"/>
                <xsd:element ref="ns2:SharedWithDetails"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1e6728-2f84-47a1-8ff9-0ad29b09f73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0c39e42-076f-43c4-842c-f2a9f1c8a82b" elementFormDefault="qualified">
    <xsd:import namespace="http://schemas.microsoft.com/office/2006/documentManagement/types"/>
    <xsd:import namespace="http://schemas.microsoft.com/office/infopath/2007/PartnerControls"/>
    <xsd:element name="Status" ma:index="9" ma:displayName="Status" ma:default="Final" ma:format="Dropdown" ma:internalName="Status">
      <xsd:simpleType>
        <xsd:restriction base="dms:Choice">
          <xsd:enumeration value="Final"/>
          <xsd:enumeration value="BISQA"/>
          <xsd:enumeration value="QA3"/>
          <xsd:enumeration value="QA2"/>
          <xsd:enumeration value="Dev"/>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719C57-A498-40E3-999A-A9BD30AAF81E}">
  <ds:schemaRefs>
    <ds:schemaRef ds:uri="http://schemas.microsoft.com/office/2006/documentManagement/types"/>
    <ds:schemaRef ds:uri="b0c39e42-076f-43c4-842c-f2a9f1c8a82b"/>
    <ds:schemaRef ds:uri="http://schemas.openxmlformats.org/package/2006/metadata/core-properties"/>
    <ds:schemaRef ds:uri="a61e6728-2f84-47a1-8ff9-0ad29b09f739"/>
    <ds:schemaRef ds:uri="http://purl.org/dc/elements/1.1/"/>
    <ds:schemaRef ds:uri="http://schemas.microsoft.com/office/infopath/2007/PartnerControls"/>
    <ds:schemaRef ds:uri="http://schemas.microsoft.com/office/2006/metadata/properties"/>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A7E7E20C-986B-4844-9AFD-949C3A0AD115}">
  <ds:schemaRefs>
    <ds:schemaRef ds:uri="http://schemas.microsoft.com/sharepoint/v3/contenttype/forms"/>
  </ds:schemaRefs>
</ds:datastoreItem>
</file>

<file path=customXml/itemProps3.xml><?xml version="1.0" encoding="utf-8"?>
<ds:datastoreItem xmlns:ds="http://schemas.openxmlformats.org/officeDocument/2006/customXml" ds:itemID="{98344131-290F-4DBD-BBFA-3314A60A34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1e6728-2f84-47a1-8ff9-0ad29b09f739"/>
    <ds:schemaRef ds:uri="b0c39e42-076f-43c4-842c-f2a9f1c8a8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27</vt:i4>
      </vt:variant>
    </vt:vector>
  </HeadingPairs>
  <TitlesOfParts>
    <vt:vector size="54" baseType="lpstr">
      <vt:lpstr>Contents</vt:lpstr>
      <vt:lpstr>Footnotes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Tables 18-20</vt:lpstr>
      <vt:lpstr>Table 21</vt:lpstr>
      <vt:lpstr>Table 22</vt:lpstr>
      <vt:lpstr>Table 23</vt:lpstr>
      <vt:lpstr>Table 24</vt:lpstr>
      <vt:lpstr>Table 25</vt:lpstr>
      <vt:lpstr>Table 26</vt:lpstr>
      <vt:lpstr>Table 27</vt:lpstr>
      <vt:lpstr>Contents!Print_Area</vt:lpstr>
      <vt:lpstr>Footnotes!Print_Area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2'!Print_Area</vt:lpstr>
      <vt:lpstr>'Table 21'!Print_Area</vt:lpstr>
      <vt:lpstr>'Table 22'!Print_Area</vt:lpstr>
      <vt:lpstr>'Table 23'!Print_Area</vt:lpstr>
      <vt:lpstr>'Table 24'!Print_Area</vt:lpstr>
      <vt:lpstr>'Table 25'!Print_Area</vt:lpstr>
      <vt:lpstr>'Table 26'!Print_Area</vt:lpstr>
      <vt:lpstr>'Table 27'!Print_Area</vt:lpstr>
      <vt:lpstr>'Table 3'!Print_Area</vt:lpstr>
      <vt:lpstr>'Table 4'!Print_Area</vt:lpstr>
      <vt:lpstr>'Table 5'!Print_Area</vt:lpstr>
      <vt:lpstr>'Table 6'!Print_Area</vt:lpstr>
      <vt:lpstr>'Table 7'!Print_Area</vt:lpstr>
      <vt:lpstr>'Table 8'!Print_Area</vt:lpstr>
      <vt:lpstr>'Table 9'!Print_Area</vt:lpstr>
      <vt:lpstr>'Tables 18-20'!Print_Area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Vijay Mistry</dc:creator>
  <cp:lastModifiedBy>MISTRY, Vijay</cp:lastModifiedBy>
  <cp:lastPrinted>2017-10-04T07:29:20Z</cp:lastPrinted>
  <dcterms:created xsi:type="dcterms:W3CDTF">2017-06-23T08:16:18Z</dcterms:created>
  <dcterms:modified xsi:type="dcterms:W3CDTF">2017-10-09T15:51:41Z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0x01010027C4C507A4DE234B99A54B5A111CE0F1</vt:lpwstr>
  </property>
</Properties>
</file>