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<sst xmlns="http://schemas.openxmlformats.org/spreadsheetml/2006/main" count="109" uniqueCount="58">
  <si>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</si>
  <si>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</si>
  <si>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</si>
  <si>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</si>
  <si>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</si>
  <si>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</si>
  <si>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</si>
  <si>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</si>
  <si>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</si>
  <si>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</si>
  <si>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</si>
  <si>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</si>
  <si>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</si>
  <si>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</si>
  <si>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</si>
  <si>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</si>
  <si>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</si>
  <si>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</si>
  <si>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</si>
  <si>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</si>
  <si>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</si>
  <si>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</si>
  <si>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</si>
  <si>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</si>
  <si>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</si>
  <si>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</si>
  <si>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</si>
  <si>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</si>
  <si>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</si>
  <si>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</si>
  <si>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</si>
  <si>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</si>
  <si>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</si>
  <si>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</si>
  <si>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</si>
  <si>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</si>
  <si>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</si>
  <si>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</si>
  <si>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</si>
  <si>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</si>
  <si>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</si>
  <si>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</si>
  <si>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</si>
  <si>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</si>
  <si>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Medicines &amp; Healthcare Products Regulatory Agency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</si>
  <si>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</si>
  <si>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</si>
  <si>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</si>
  <si>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</si>
  <si>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</si>
  <si>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</si>
  <si>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</si>
  <si>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</si>
  <si>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</si>
  <si>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Department of Health (excl agencies)</t>
  </si>
  <si>
    <t>costs for off payroll workers is sent from PHE Finance to DH Finance on a different return</t>
  </si>
  <si>
    <t>Specialist Contractors includes inward Secondees working &gt;0.5wte.
The costs for secondees is not included in the Non-payroll staff figures.</t>
  </si>
  <si>
    <t>The HFEA currently has 4 vacancies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</si>
</sst>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1" fontId="0" fillId="35" borderId="10" xfId="0" applyNumberFormat="1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2" fontId="0" fillId="0" borderId="10" xfId="0" applyNumberFormat="1" applyBorder="1" applyAlignment="1" applyProtection="1">
      <alignment horizontal="right" vertical="center" wrapText="1"/>
      <protection locked="0"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3" xfId="0" applyFont="1" applyFill="1" applyBorder="1" applyAlignment="1" applyProtection="1">
      <alignment horizontal="center"/>
      <protection/>
    </xf>
    <xf numFmtId="0" fontId="48" fillId="0" borderId="14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/>
      <protection/>
    </xf>
    <xf numFmtId="0" fontId="48" fillId="0" borderId="15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0"/>
  <sheetViews>
    <sheetView tabSelected="1" zoomScale="90" zoomScaleNormal="90" zoomScalePageLayoutView="0" workbookViewId="0" topLeftCell="A1">
      <selection activeCell="U10" sqref="U10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8" t="s">
        <v>12</v>
      </c>
      <c r="B1" s="38" t="s">
        <v>1</v>
      </c>
      <c r="C1" s="38" t="s">
        <v>0</v>
      </c>
      <c r="D1" s="40" t="s">
        <v>8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48"/>
      <c r="R1" s="33" t="s">
        <v>15</v>
      </c>
      <c r="S1" s="34"/>
      <c r="T1" s="34"/>
      <c r="U1" s="34"/>
      <c r="V1" s="34"/>
      <c r="W1" s="34"/>
      <c r="X1" s="34"/>
      <c r="Y1" s="34"/>
      <c r="Z1" s="34"/>
      <c r="AA1" s="35"/>
      <c r="AB1" s="54" t="s">
        <v>25</v>
      </c>
      <c r="AC1" s="55"/>
      <c r="AD1" s="45" t="s">
        <v>11</v>
      </c>
      <c r="AE1" s="46"/>
      <c r="AF1" s="46"/>
      <c r="AG1" s="46"/>
      <c r="AH1" s="46"/>
      <c r="AI1" s="46"/>
      <c r="AJ1" s="47"/>
      <c r="AK1" s="37" t="s">
        <v>32</v>
      </c>
      <c r="AL1" s="37"/>
      <c r="AM1" s="37"/>
      <c r="AN1" s="49" t="s">
        <v>24</v>
      </c>
      <c r="AO1" s="38" t="s">
        <v>33</v>
      </c>
    </row>
    <row r="2" spans="1:41" s="1" customFormat="1" ht="53.25" customHeight="1">
      <c r="A2" s="43"/>
      <c r="B2" s="43"/>
      <c r="C2" s="43"/>
      <c r="D2" s="41" t="s">
        <v>28</v>
      </c>
      <c r="E2" s="42"/>
      <c r="F2" s="41" t="s">
        <v>29</v>
      </c>
      <c r="G2" s="42"/>
      <c r="H2" s="41" t="s">
        <v>30</v>
      </c>
      <c r="I2" s="42"/>
      <c r="J2" s="41" t="s">
        <v>6</v>
      </c>
      <c r="K2" s="42"/>
      <c r="L2" s="41" t="s">
        <v>31</v>
      </c>
      <c r="M2" s="42"/>
      <c r="N2" s="41" t="s">
        <v>5</v>
      </c>
      <c r="O2" s="42"/>
      <c r="P2" s="40" t="s">
        <v>9</v>
      </c>
      <c r="Q2" s="48"/>
      <c r="R2" s="40" t="s">
        <v>13</v>
      </c>
      <c r="S2" s="35"/>
      <c r="T2" s="33" t="s">
        <v>3</v>
      </c>
      <c r="U2" s="35"/>
      <c r="V2" s="33" t="s">
        <v>4</v>
      </c>
      <c r="W2" s="35"/>
      <c r="X2" s="33" t="s">
        <v>14</v>
      </c>
      <c r="Y2" s="35"/>
      <c r="Z2" s="40" t="s">
        <v>10</v>
      </c>
      <c r="AA2" s="48"/>
      <c r="AB2" s="56"/>
      <c r="AC2" s="57"/>
      <c r="AD2" s="38" t="s">
        <v>17</v>
      </c>
      <c r="AE2" s="38" t="s">
        <v>16</v>
      </c>
      <c r="AF2" s="38" t="s">
        <v>18</v>
      </c>
      <c r="AG2" s="38" t="s">
        <v>19</v>
      </c>
      <c r="AH2" s="38" t="s">
        <v>20</v>
      </c>
      <c r="AI2" s="38" t="s">
        <v>21</v>
      </c>
      <c r="AJ2" s="36" t="s">
        <v>23</v>
      </c>
      <c r="AK2" s="38" t="s">
        <v>26</v>
      </c>
      <c r="AL2" s="38" t="s">
        <v>27</v>
      </c>
      <c r="AM2" s="38" t="s">
        <v>22</v>
      </c>
      <c r="AN2" s="50"/>
      <c r="AO2" s="52"/>
    </row>
    <row r="3" spans="1:41" ht="57.75" customHeight="1">
      <c r="A3" s="44"/>
      <c r="B3" s="44"/>
      <c r="C3" s="44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9"/>
      <c r="AE3" s="39"/>
      <c r="AF3" s="39"/>
      <c r="AG3" s="39"/>
      <c r="AH3" s="39"/>
      <c r="AI3" s="39"/>
      <c r="AJ3" s="36"/>
      <c r="AK3" s="39"/>
      <c r="AL3" s="39"/>
      <c r="AM3" s="39"/>
      <c r="AN3" s="51"/>
      <c r="AO3" s="39"/>
    </row>
    <row r="4" spans="1:41" ht="30">
      <c r="A4" s="18" t="s">
        <v>54</v>
      </c>
      <c r="B4" s="19" t="s">
        <v>34</v>
      </c>
      <c r="C4" s="18" t="s">
        <v>35</v>
      </c>
      <c r="D4" s="20">
        <v>96</v>
      </c>
      <c r="E4" s="20">
        <v>90.53</v>
      </c>
      <c r="F4" s="20">
        <v>334</v>
      </c>
      <c r="G4" s="20">
        <v>324.81</v>
      </c>
      <c r="H4" s="20">
        <v>715</v>
      </c>
      <c r="I4" s="20">
        <v>689.79</v>
      </c>
      <c r="J4" s="20">
        <v>707</v>
      </c>
      <c r="K4" s="20">
        <v>674.0100000000001</v>
      </c>
      <c r="L4" s="20">
        <v>175</v>
      </c>
      <c r="M4" s="20">
        <v>168.29999999999998</v>
      </c>
      <c r="N4" s="20"/>
      <c r="O4" s="20"/>
      <c r="P4" s="20">
        <v>2027</v>
      </c>
      <c r="Q4" s="20">
        <v>1947.4400000000003</v>
      </c>
      <c r="R4" s="20">
        <v>111</v>
      </c>
      <c r="S4" s="20">
        <v>108.14999999999999</v>
      </c>
      <c r="T4" s="20"/>
      <c r="U4" s="20"/>
      <c r="V4" s="20">
        <v>77</v>
      </c>
      <c r="W4" s="20">
        <v>73.44</v>
      </c>
      <c r="X4" s="20">
        <v>8</v>
      </c>
      <c r="Y4" s="20">
        <v>5.93</v>
      </c>
      <c r="Z4" s="21">
        <v>196</v>
      </c>
      <c r="AA4" s="22">
        <v>187.51999999999998</v>
      </c>
      <c r="AB4" s="23">
        <v>2223</v>
      </c>
      <c r="AC4" s="23">
        <v>2134.96</v>
      </c>
      <c r="AD4" s="24">
        <v>7156384.289999993</v>
      </c>
      <c r="AE4" s="24">
        <v>59369.520000000004</v>
      </c>
      <c r="AF4" s="24">
        <v>6761</v>
      </c>
      <c r="AG4" s="24">
        <v>19100.190000000002</v>
      </c>
      <c r="AH4" s="24">
        <v>1486124.5299999989</v>
      </c>
      <c r="AI4" s="24">
        <v>658218.2099999983</v>
      </c>
      <c r="AJ4" s="25">
        <v>9385957.73999999</v>
      </c>
      <c r="AK4" s="26">
        <v>2004406.8599999994</v>
      </c>
      <c r="AL4" s="27">
        <v>394901.06999999937</v>
      </c>
      <c r="AM4" s="28">
        <v>2399307.929999999</v>
      </c>
      <c r="AN4" s="29">
        <v>11785265.66999999</v>
      </c>
      <c r="AO4" s="30"/>
    </row>
    <row r="5" spans="1:41" ht="45">
      <c r="A5" s="3" t="s">
        <v>36</v>
      </c>
      <c r="B5" s="19" t="s">
        <v>37</v>
      </c>
      <c r="C5" s="19" t="s">
        <v>35</v>
      </c>
      <c r="D5" s="20">
        <v>376</v>
      </c>
      <c r="E5" s="20">
        <v>352.15</v>
      </c>
      <c r="F5" s="20">
        <v>236</v>
      </c>
      <c r="G5" s="20">
        <v>233.67</v>
      </c>
      <c r="H5" s="20">
        <v>1552</v>
      </c>
      <c r="I5" s="20">
        <v>1502.48</v>
      </c>
      <c r="J5" s="20">
        <v>372</v>
      </c>
      <c r="K5" s="20">
        <v>367.51</v>
      </c>
      <c r="L5" s="20">
        <v>112</v>
      </c>
      <c r="M5" s="20">
        <v>109.31</v>
      </c>
      <c r="N5" s="20">
        <v>31</v>
      </c>
      <c r="O5" s="20">
        <v>26.39</v>
      </c>
      <c r="P5" s="20">
        <v>2679</v>
      </c>
      <c r="Q5" s="20">
        <v>2591.51</v>
      </c>
      <c r="R5" s="20">
        <v>160</v>
      </c>
      <c r="S5" s="20">
        <v>160</v>
      </c>
      <c r="T5" s="20">
        <v>11</v>
      </c>
      <c r="U5" s="20">
        <v>11</v>
      </c>
      <c r="V5" s="20">
        <v>44</v>
      </c>
      <c r="W5" s="20">
        <v>44</v>
      </c>
      <c r="X5" s="20">
        <v>5</v>
      </c>
      <c r="Y5" s="20">
        <v>5</v>
      </c>
      <c r="Z5" s="21">
        <v>220</v>
      </c>
      <c r="AA5" s="22">
        <v>220</v>
      </c>
      <c r="AB5" s="23">
        <v>2899</v>
      </c>
      <c r="AC5" s="23">
        <v>2811.51</v>
      </c>
      <c r="AD5" s="24">
        <v>9368960</v>
      </c>
      <c r="AE5" s="24">
        <v>67038</v>
      </c>
      <c r="AF5" s="24">
        <v>33244</v>
      </c>
      <c r="AG5" s="24">
        <v>193476</v>
      </c>
      <c r="AH5" s="24">
        <v>1258297</v>
      </c>
      <c r="AI5" s="24">
        <v>873428</v>
      </c>
      <c r="AJ5" s="25">
        <v>11794443</v>
      </c>
      <c r="AK5" s="26">
        <v>691763.37</v>
      </c>
      <c r="AL5" s="27">
        <v>-25458</v>
      </c>
      <c r="AM5" s="28">
        <v>666305.37</v>
      </c>
      <c r="AN5" s="29">
        <v>12460748.37</v>
      </c>
      <c r="AO5" s="30"/>
    </row>
    <row r="6" spans="1:41" ht="45">
      <c r="A6" s="3" t="s">
        <v>38</v>
      </c>
      <c r="B6" s="19" t="s">
        <v>37</v>
      </c>
      <c r="C6" s="19" t="s">
        <v>35</v>
      </c>
      <c r="D6" s="20">
        <v>83</v>
      </c>
      <c r="E6" s="20">
        <v>70</v>
      </c>
      <c r="F6" s="20">
        <v>346</v>
      </c>
      <c r="G6" s="20">
        <v>330.6</v>
      </c>
      <c r="H6" s="20">
        <v>708</v>
      </c>
      <c r="I6" s="20">
        <v>684.5</v>
      </c>
      <c r="J6" s="20">
        <v>1129</v>
      </c>
      <c r="K6" s="20">
        <v>1098.8</v>
      </c>
      <c r="L6" s="20">
        <v>162</v>
      </c>
      <c r="M6" s="20">
        <v>155</v>
      </c>
      <c r="N6" s="20">
        <v>0</v>
      </c>
      <c r="O6" s="20">
        <v>0</v>
      </c>
      <c r="P6" s="20">
        <v>2428</v>
      </c>
      <c r="Q6" s="20">
        <v>2338.8999999999996</v>
      </c>
      <c r="R6" s="20">
        <v>65</v>
      </c>
      <c r="S6" s="20">
        <v>58.4</v>
      </c>
      <c r="T6" s="20">
        <v>0</v>
      </c>
      <c r="U6" s="20">
        <v>0</v>
      </c>
      <c r="V6" s="20">
        <v>74</v>
      </c>
      <c r="W6" s="20">
        <v>69.2</v>
      </c>
      <c r="X6" s="20">
        <v>0</v>
      </c>
      <c r="Y6" s="20">
        <v>0</v>
      </c>
      <c r="Z6" s="21">
        <v>139</v>
      </c>
      <c r="AA6" s="22">
        <v>127.6</v>
      </c>
      <c r="AB6" s="23">
        <v>2567</v>
      </c>
      <c r="AC6" s="23">
        <v>2466.4999999999995</v>
      </c>
      <c r="AD6" s="24">
        <v>8585011.040000027</v>
      </c>
      <c r="AE6" s="24">
        <v>135485.3</v>
      </c>
      <c r="AF6" s="24">
        <v>0</v>
      </c>
      <c r="AG6" s="24">
        <v>12461.94</v>
      </c>
      <c r="AH6" s="24">
        <v>1130234.2000000002</v>
      </c>
      <c r="AI6" s="24">
        <v>792359.34</v>
      </c>
      <c r="AJ6" s="25">
        <v>10655551.820000026</v>
      </c>
      <c r="AK6" s="26">
        <v>729256.22</v>
      </c>
      <c r="AL6" s="27">
        <v>13385.639999999898</v>
      </c>
      <c r="AM6" s="28">
        <v>742641.8599999999</v>
      </c>
      <c r="AN6" s="29">
        <v>11398193.680000026</v>
      </c>
      <c r="AO6" s="30"/>
    </row>
    <row r="7" spans="1:41" ht="30">
      <c r="A7" s="3" t="s">
        <v>40</v>
      </c>
      <c r="B7" s="19" t="s">
        <v>39</v>
      </c>
      <c r="C7" s="19" t="s">
        <v>35</v>
      </c>
      <c r="D7" s="20">
        <v>94</v>
      </c>
      <c r="E7" s="20">
        <v>85.8</v>
      </c>
      <c r="F7" s="20">
        <v>577</v>
      </c>
      <c r="G7" s="20">
        <v>525</v>
      </c>
      <c r="H7" s="20">
        <v>499</v>
      </c>
      <c r="I7" s="20">
        <v>448.34</v>
      </c>
      <c r="J7" s="20">
        <v>377</v>
      </c>
      <c r="K7" s="20">
        <v>350.58</v>
      </c>
      <c r="L7" s="20">
        <v>967</v>
      </c>
      <c r="M7" s="20">
        <v>353.29</v>
      </c>
      <c r="N7" s="20">
        <v>0</v>
      </c>
      <c r="O7" s="20">
        <v>0</v>
      </c>
      <c r="P7" s="20">
        <v>2514</v>
      </c>
      <c r="Q7" s="20">
        <v>1763.0099999999998</v>
      </c>
      <c r="R7" s="20">
        <v>123.26</v>
      </c>
      <c r="S7" s="20">
        <v>87.32000000000001</v>
      </c>
      <c r="T7" s="20">
        <v>15</v>
      </c>
      <c r="U7" s="20">
        <v>7.77</v>
      </c>
      <c r="V7" s="20">
        <v>9.575</v>
      </c>
      <c r="W7" s="20">
        <v>4.1450000000000005</v>
      </c>
      <c r="X7" s="20">
        <v>0</v>
      </c>
      <c r="Y7" s="20">
        <v>0</v>
      </c>
      <c r="Z7" s="21">
        <v>147.83499999999998</v>
      </c>
      <c r="AA7" s="22">
        <v>99.235</v>
      </c>
      <c r="AB7" s="23">
        <v>2661.835</v>
      </c>
      <c r="AC7" s="23">
        <v>1862.2449999999997</v>
      </c>
      <c r="AD7" s="24">
        <v>6530320.16</v>
      </c>
      <c r="AE7" s="24">
        <v>148205.69</v>
      </c>
      <c r="AF7" s="24">
        <v>0</v>
      </c>
      <c r="AG7" s="24">
        <v>4960.88</v>
      </c>
      <c r="AH7" s="24">
        <v>766216.93</v>
      </c>
      <c r="AI7" s="24">
        <v>527264.9</v>
      </c>
      <c r="AJ7" s="25">
        <v>7976968.5600000005</v>
      </c>
      <c r="AK7" s="26">
        <v>421427</v>
      </c>
      <c r="AL7" s="27">
        <v>0</v>
      </c>
      <c r="AM7" s="28">
        <v>421427</v>
      </c>
      <c r="AN7" s="29">
        <v>8398395.56</v>
      </c>
      <c r="AO7" s="30"/>
    </row>
    <row r="8" spans="1:41" ht="45">
      <c r="A8" s="3" t="s">
        <v>41</v>
      </c>
      <c r="B8" s="19" t="s">
        <v>37</v>
      </c>
      <c r="C8" s="19" t="s">
        <v>35</v>
      </c>
      <c r="D8" s="20">
        <v>6</v>
      </c>
      <c r="E8" s="20">
        <v>4.69</v>
      </c>
      <c r="F8" s="20">
        <v>82</v>
      </c>
      <c r="G8" s="20">
        <v>76.31</v>
      </c>
      <c r="H8" s="20">
        <v>31</v>
      </c>
      <c r="I8" s="20">
        <v>27.01</v>
      </c>
      <c r="J8" s="20">
        <v>35</v>
      </c>
      <c r="K8" s="20">
        <v>32.4</v>
      </c>
      <c r="L8" s="20">
        <v>4</v>
      </c>
      <c r="M8" s="20">
        <v>3.6</v>
      </c>
      <c r="N8" s="20">
        <v>0</v>
      </c>
      <c r="O8" s="20">
        <v>0</v>
      </c>
      <c r="P8" s="20">
        <v>158</v>
      </c>
      <c r="Q8" s="20">
        <v>144.01</v>
      </c>
      <c r="R8" s="20">
        <v>12</v>
      </c>
      <c r="S8" s="20">
        <v>9.43</v>
      </c>
      <c r="T8" s="20">
        <v>5</v>
      </c>
      <c r="U8" s="20">
        <v>3.5</v>
      </c>
      <c r="V8" s="20">
        <v>0</v>
      </c>
      <c r="W8" s="20">
        <v>0</v>
      </c>
      <c r="X8" s="20">
        <v>0</v>
      </c>
      <c r="Y8" s="20">
        <v>0</v>
      </c>
      <c r="Z8" s="21">
        <v>17</v>
      </c>
      <c r="AA8" s="22">
        <v>12.93</v>
      </c>
      <c r="AB8" s="23">
        <v>175</v>
      </c>
      <c r="AC8" s="23">
        <v>156.94</v>
      </c>
      <c r="AD8" s="24">
        <v>430996.21</v>
      </c>
      <c r="AE8" s="24">
        <v>0</v>
      </c>
      <c r="AF8" s="24">
        <v>0</v>
      </c>
      <c r="AG8" s="24">
        <v>5333.85</v>
      </c>
      <c r="AH8" s="24">
        <v>52768.130000000005</v>
      </c>
      <c r="AI8" s="24">
        <v>33531.61</v>
      </c>
      <c r="AJ8" s="25">
        <v>522629.8</v>
      </c>
      <c r="AK8" s="26">
        <v>67455.27</v>
      </c>
      <c r="AL8" s="27">
        <v>6768</v>
      </c>
      <c r="AM8" s="28">
        <v>74223.27</v>
      </c>
      <c r="AN8" s="29">
        <v>596853.07</v>
      </c>
      <c r="AO8" s="30"/>
    </row>
    <row r="9" spans="1:41" ht="45">
      <c r="A9" s="3" t="s">
        <v>42</v>
      </c>
      <c r="B9" s="19" t="s">
        <v>37</v>
      </c>
      <c r="C9" s="19" t="s">
        <v>35</v>
      </c>
      <c r="D9" s="20">
        <v>0</v>
      </c>
      <c r="E9" s="20">
        <v>0</v>
      </c>
      <c r="F9" s="20">
        <v>16</v>
      </c>
      <c r="G9" s="20">
        <v>14.88</v>
      </c>
      <c r="H9" s="20">
        <v>36</v>
      </c>
      <c r="I9" s="20">
        <v>35.39</v>
      </c>
      <c r="J9" s="20">
        <v>8</v>
      </c>
      <c r="K9" s="20">
        <v>8</v>
      </c>
      <c r="L9" s="20">
        <v>3</v>
      </c>
      <c r="M9" s="20">
        <v>3</v>
      </c>
      <c r="N9" s="20">
        <v>0</v>
      </c>
      <c r="O9" s="20">
        <v>0</v>
      </c>
      <c r="P9" s="20">
        <v>63</v>
      </c>
      <c r="Q9" s="20">
        <v>61.27</v>
      </c>
      <c r="R9" s="20">
        <v>3</v>
      </c>
      <c r="S9" s="20">
        <v>3</v>
      </c>
      <c r="T9" s="20">
        <v>0</v>
      </c>
      <c r="U9" s="20">
        <v>0</v>
      </c>
      <c r="V9" s="20">
        <v>1</v>
      </c>
      <c r="W9" s="20">
        <v>1</v>
      </c>
      <c r="X9" s="20">
        <v>0</v>
      </c>
      <c r="Y9" s="20">
        <v>0</v>
      </c>
      <c r="Z9" s="21">
        <v>4</v>
      </c>
      <c r="AA9" s="22">
        <v>4</v>
      </c>
      <c r="AB9" s="23">
        <v>67</v>
      </c>
      <c r="AC9" s="23">
        <v>65.27000000000001</v>
      </c>
      <c r="AD9" s="24">
        <v>210663.91</v>
      </c>
      <c r="AE9" s="24">
        <v>0</v>
      </c>
      <c r="AF9" s="24">
        <v>0</v>
      </c>
      <c r="AG9" s="24">
        <v>0</v>
      </c>
      <c r="AH9" s="24">
        <v>42076.22</v>
      </c>
      <c r="AI9" s="24">
        <v>20252.2</v>
      </c>
      <c r="AJ9" s="25">
        <v>272992.33</v>
      </c>
      <c r="AK9" s="26">
        <v>40358.32</v>
      </c>
      <c r="AL9" s="27">
        <v>22237.97999999998</v>
      </c>
      <c r="AM9" s="28">
        <v>62596.29999999998</v>
      </c>
      <c r="AN9" s="29">
        <v>335588.63</v>
      </c>
      <c r="AO9" s="30" t="s">
        <v>57</v>
      </c>
    </row>
    <row r="10" spans="1:41" ht="45">
      <c r="A10" s="3" t="s">
        <v>43</v>
      </c>
      <c r="B10" s="19" t="s">
        <v>37</v>
      </c>
      <c r="C10" s="19" t="s">
        <v>35</v>
      </c>
      <c r="D10" s="20">
        <v>2</v>
      </c>
      <c r="E10" s="20">
        <v>2</v>
      </c>
      <c r="F10" s="20">
        <v>6</v>
      </c>
      <c r="G10" s="20">
        <v>6</v>
      </c>
      <c r="H10" s="20">
        <v>27</v>
      </c>
      <c r="I10" s="20">
        <v>26</v>
      </c>
      <c r="J10" s="20">
        <v>8</v>
      </c>
      <c r="K10" s="20">
        <v>7.4</v>
      </c>
      <c r="L10" s="20">
        <v>4</v>
      </c>
      <c r="M10" s="20">
        <v>3.5</v>
      </c>
      <c r="N10" s="20">
        <v>0</v>
      </c>
      <c r="O10" s="20">
        <v>0</v>
      </c>
      <c r="P10" s="20">
        <v>47</v>
      </c>
      <c r="Q10" s="20">
        <v>44.9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1">
        <v>0</v>
      </c>
      <c r="AA10" s="22">
        <v>0</v>
      </c>
      <c r="AB10" s="23">
        <v>47</v>
      </c>
      <c r="AC10" s="23">
        <v>44.9</v>
      </c>
      <c r="AD10" s="24">
        <v>175624.8</v>
      </c>
      <c r="AE10" s="24">
        <v>0</v>
      </c>
      <c r="AF10" s="24">
        <v>0</v>
      </c>
      <c r="AG10" s="24">
        <v>0</v>
      </c>
      <c r="AH10" s="24">
        <v>18715.2</v>
      </c>
      <c r="AI10" s="24">
        <v>17054.36</v>
      </c>
      <c r="AJ10" s="25">
        <v>211394.36</v>
      </c>
      <c r="AK10" s="26">
        <v>0</v>
      </c>
      <c r="AL10" s="27">
        <v>4578</v>
      </c>
      <c r="AM10" s="28">
        <v>4578</v>
      </c>
      <c r="AN10" s="29">
        <v>215972.36</v>
      </c>
      <c r="AO10" s="30"/>
    </row>
    <row r="11" spans="1:41" ht="30">
      <c r="A11" s="3" t="s">
        <v>44</v>
      </c>
      <c r="B11" s="19" t="s">
        <v>45</v>
      </c>
      <c r="C11" s="19" t="s">
        <v>35</v>
      </c>
      <c r="D11" s="20">
        <v>102</v>
      </c>
      <c r="E11" s="20">
        <v>97.26999999999998</v>
      </c>
      <c r="F11" s="20">
        <v>193</v>
      </c>
      <c r="G11" s="20">
        <v>186.02999999999997</v>
      </c>
      <c r="H11" s="20">
        <v>445</v>
      </c>
      <c r="I11" s="20">
        <v>434.8489033333333</v>
      </c>
      <c r="J11" s="20">
        <v>335</v>
      </c>
      <c r="K11" s="20">
        <v>326.02167000000003</v>
      </c>
      <c r="L11" s="20">
        <v>135</v>
      </c>
      <c r="M11" s="32">
        <v>120.34999999999997</v>
      </c>
      <c r="N11" s="20">
        <v>0</v>
      </c>
      <c r="O11" s="20">
        <v>0</v>
      </c>
      <c r="P11" s="20">
        <v>1210</v>
      </c>
      <c r="Q11" s="32">
        <v>1164.5205733333332</v>
      </c>
      <c r="R11" s="20">
        <v>36</v>
      </c>
      <c r="S11" s="20">
        <v>32.5</v>
      </c>
      <c r="T11" s="20">
        <v>1</v>
      </c>
      <c r="U11" s="20">
        <v>1</v>
      </c>
      <c r="V11" s="20">
        <v>4</v>
      </c>
      <c r="W11" s="20">
        <v>2.7</v>
      </c>
      <c r="X11" s="20">
        <v>0</v>
      </c>
      <c r="Y11" s="20">
        <v>0</v>
      </c>
      <c r="Z11" s="21">
        <v>41</v>
      </c>
      <c r="AA11" s="22">
        <v>36.2</v>
      </c>
      <c r="AB11" s="23">
        <v>1251</v>
      </c>
      <c r="AC11" s="23">
        <v>1200.7205733333333</v>
      </c>
      <c r="AD11" s="24">
        <v>4346172.129999999</v>
      </c>
      <c r="AE11" s="24">
        <v>43472.380000000005</v>
      </c>
      <c r="AF11" s="24">
        <v>25186.5</v>
      </c>
      <c r="AG11" s="24">
        <v>9246.79</v>
      </c>
      <c r="AH11" s="24">
        <v>835705.7300000001</v>
      </c>
      <c r="AI11" s="24">
        <v>409688.50000000006</v>
      </c>
      <c r="AJ11" s="25">
        <v>5669472.029999999</v>
      </c>
      <c r="AK11" s="26">
        <v>249665.76</v>
      </c>
      <c r="AL11" s="27">
        <v>0</v>
      </c>
      <c r="AM11" s="28">
        <v>249665.76</v>
      </c>
      <c r="AN11" s="29">
        <v>5919137.789999999</v>
      </c>
      <c r="AO11" s="30"/>
    </row>
    <row r="12" spans="1:41" ht="45">
      <c r="A12" s="3" t="s">
        <v>46</v>
      </c>
      <c r="B12" s="19" t="s">
        <v>37</v>
      </c>
      <c r="C12" s="19" t="s">
        <v>35</v>
      </c>
      <c r="D12" s="20">
        <v>22</v>
      </c>
      <c r="E12" s="20">
        <v>22</v>
      </c>
      <c r="F12" s="20">
        <v>51</v>
      </c>
      <c r="G12" s="20">
        <v>51</v>
      </c>
      <c r="H12" s="20">
        <v>86</v>
      </c>
      <c r="I12" s="20">
        <v>85</v>
      </c>
      <c r="J12" s="20">
        <v>248</v>
      </c>
      <c r="K12" s="20">
        <v>240</v>
      </c>
      <c r="L12" s="20">
        <v>54</v>
      </c>
      <c r="M12" s="20">
        <v>54</v>
      </c>
      <c r="N12" s="20">
        <v>0</v>
      </c>
      <c r="O12" s="20">
        <v>0</v>
      </c>
      <c r="P12" s="20">
        <v>461</v>
      </c>
      <c r="Q12" s="20">
        <v>452</v>
      </c>
      <c r="R12" s="20">
        <v>6</v>
      </c>
      <c r="S12" s="20">
        <v>6</v>
      </c>
      <c r="T12" s="20">
        <v>30</v>
      </c>
      <c r="U12" s="20">
        <v>29</v>
      </c>
      <c r="V12" s="20">
        <v>18</v>
      </c>
      <c r="W12" s="20">
        <v>18</v>
      </c>
      <c r="X12" s="20">
        <v>0</v>
      </c>
      <c r="Y12" s="20">
        <v>0</v>
      </c>
      <c r="Z12" s="21">
        <v>54</v>
      </c>
      <c r="AA12" s="22">
        <v>53</v>
      </c>
      <c r="AB12" s="23">
        <v>515</v>
      </c>
      <c r="AC12" s="23">
        <v>505</v>
      </c>
      <c r="AD12" s="24">
        <v>2427423.71</v>
      </c>
      <c r="AE12" s="24">
        <v>0</v>
      </c>
      <c r="AF12" s="24">
        <v>0</v>
      </c>
      <c r="AG12" s="24">
        <v>0</v>
      </c>
      <c r="AH12" s="24">
        <v>510726.8</v>
      </c>
      <c r="AI12" s="24">
        <v>259386.47</v>
      </c>
      <c r="AJ12" s="25">
        <v>3197536.98</v>
      </c>
      <c r="AK12" s="26">
        <v>587428.4311399999</v>
      </c>
      <c r="AL12" s="27">
        <v>870172.628333332</v>
      </c>
      <c r="AM12" s="28">
        <v>1457601.059473332</v>
      </c>
      <c r="AN12" s="29">
        <v>4655138.039473332</v>
      </c>
      <c r="AO12" s="30"/>
    </row>
    <row r="13" spans="1:41" ht="45">
      <c r="A13" s="3" t="s">
        <v>47</v>
      </c>
      <c r="B13" s="19" t="s">
        <v>37</v>
      </c>
      <c r="C13" s="19" t="s">
        <v>35</v>
      </c>
      <c r="D13" s="20">
        <v>13</v>
      </c>
      <c r="E13" s="20">
        <v>11.62</v>
      </c>
      <c r="F13" s="20">
        <v>87</v>
      </c>
      <c r="G13" s="20">
        <v>82.05</v>
      </c>
      <c r="H13" s="20">
        <v>252</v>
      </c>
      <c r="I13" s="20">
        <v>241.92</v>
      </c>
      <c r="J13" s="20">
        <v>213</v>
      </c>
      <c r="K13" s="20">
        <v>198.15</v>
      </c>
      <c r="L13" s="20">
        <v>57</v>
      </c>
      <c r="M13" s="20">
        <v>50.15</v>
      </c>
      <c r="N13" s="20">
        <v>2</v>
      </c>
      <c r="O13" s="20">
        <v>2</v>
      </c>
      <c r="P13" s="20">
        <v>624</v>
      </c>
      <c r="Q13" s="20">
        <v>585.89</v>
      </c>
      <c r="R13" s="20">
        <v>11</v>
      </c>
      <c r="S13" s="20">
        <v>9.67</v>
      </c>
      <c r="T13" s="20">
        <v>0</v>
      </c>
      <c r="U13" s="20">
        <v>0</v>
      </c>
      <c r="V13" s="20">
        <v>30</v>
      </c>
      <c r="W13" s="20">
        <v>26.98</v>
      </c>
      <c r="X13" s="20">
        <v>0</v>
      </c>
      <c r="Y13" s="20">
        <v>0</v>
      </c>
      <c r="Z13" s="21">
        <v>41</v>
      </c>
      <c r="AA13" s="22">
        <v>36.65</v>
      </c>
      <c r="AB13" s="23">
        <v>665</v>
      </c>
      <c r="AC13" s="23">
        <v>622.54</v>
      </c>
      <c r="AD13" s="24">
        <v>2109066.663333333</v>
      </c>
      <c r="AE13" s="24">
        <v>12954.75</v>
      </c>
      <c r="AF13" s="24">
        <v>0</v>
      </c>
      <c r="AG13" s="24">
        <v>0</v>
      </c>
      <c r="AH13" s="24">
        <v>277049.13</v>
      </c>
      <c r="AI13" s="24">
        <v>195309.34</v>
      </c>
      <c r="AJ13" s="25">
        <v>2594379.883333333</v>
      </c>
      <c r="AK13" s="26">
        <v>310788.07</v>
      </c>
      <c r="AL13" s="27">
        <v>0</v>
      </c>
      <c r="AM13" s="28">
        <v>310788.07</v>
      </c>
      <c r="AN13" s="29">
        <v>2905167.9533333327</v>
      </c>
      <c r="AO13" s="30"/>
    </row>
    <row r="14" spans="1:41" ht="30">
      <c r="A14" s="3" t="s">
        <v>48</v>
      </c>
      <c r="B14" s="19" t="s">
        <v>39</v>
      </c>
      <c r="C14" s="19" t="s">
        <v>35</v>
      </c>
      <c r="D14" s="20">
        <v>2190</v>
      </c>
      <c r="E14" s="20">
        <v>1754</v>
      </c>
      <c r="F14" s="20">
        <v>1139</v>
      </c>
      <c r="G14" s="20">
        <v>1036</v>
      </c>
      <c r="H14" s="20">
        <v>1498</v>
      </c>
      <c r="I14" s="20">
        <v>1375</v>
      </c>
      <c r="J14" s="20">
        <v>468</v>
      </c>
      <c r="K14" s="20">
        <v>460</v>
      </c>
      <c r="L14" s="20">
        <v>62</v>
      </c>
      <c r="M14" s="20">
        <v>60</v>
      </c>
      <c r="N14" s="20">
        <v>55</v>
      </c>
      <c r="O14" s="20">
        <v>47</v>
      </c>
      <c r="P14" s="20">
        <v>5412</v>
      </c>
      <c r="Q14" s="20">
        <v>4732</v>
      </c>
      <c r="R14" s="20">
        <v>132</v>
      </c>
      <c r="S14" s="20">
        <v>132</v>
      </c>
      <c r="T14" s="20">
        <v>9</v>
      </c>
      <c r="U14" s="20">
        <v>9</v>
      </c>
      <c r="V14" s="20">
        <v>16</v>
      </c>
      <c r="W14" s="20">
        <v>16</v>
      </c>
      <c r="X14" s="20">
        <v>0</v>
      </c>
      <c r="Y14" s="20">
        <v>0</v>
      </c>
      <c r="Z14" s="21">
        <v>157</v>
      </c>
      <c r="AA14" s="22">
        <v>157</v>
      </c>
      <c r="AB14" s="23">
        <v>5569</v>
      </c>
      <c r="AC14" s="23">
        <v>4889</v>
      </c>
      <c r="AD14" s="24">
        <v>11878494.972903343</v>
      </c>
      <c r="AE14" s="24">
        <v>704548.3064516127</v>
      </c>
      <c r="AF14" s="24">
        <v>0</v>
      </c>
      <c r="AG14" s="24">
        <v>291688.8306451619</v>
      </c>
      <c r="AH14" s="24">
        <v>1605083.7800000324</v>
      </c>
      <c r="AI14" s="24">
        <v>1031760.1</v>
      </c>
      <c r="AJ14" s="25">
        <v>15511575.990000151</v>
      </c>
      <c r="AK14" s="26">
        <v>433161</v>
      </c>
      <c r="AL14" s="27">
        <v>0</v>
      </c>
      <c r="AM14" s="28">
        <v>433161</v>
      </c>
      <c r="AN14" s="29">
        <v>15944736.990000151</v>
      </c>
      <c r="AO14" s="30"/>
    </row>
    <row r="15" spans="1:41" ht="30">
      <c r="A15" s="3" t="s">
        <v>49</v>
      </c>
      <c r="B15" s="19" t="s">
        <v>39</v>
      </c>
      <c r="C15" s="19" t="s">
        <v>35</v>
      </c>
      <c r="D15" s="20">
        <v>1713</v>
      </c>
      <c r="E15" s="20">
        <v>1516.01</v>
      </c>
      <c r="F15" s="20">
        <v>469</v>
      </c>
      <c r="G15" s="20">
        <v>438.55</v>
      </c>
      <c r="H15" s="20">
        <v>313</v>
      </c>
      <c r="I15" s="20">
        <v>305.73</v>
      </c>
      <c r="J15" s="20">
        <v>174</v>
      </c>
      <c r="K15" s="20">
        <v>169.29</v>
      </c>
      <c r="L15" s="20">
        <v>47</v>
      </c>
      <c r="M15" s="20">
        <v>45.6</v>
      </c>
      <c r="N15" s="20">
        <v>0</v>
      </c>
      <c r="O15" s="20">
        <v>0</v>
      </c>
      <c r="P15" s="20">
        <v>2716</v>
      </c>
      <c r="Q15" s="20">
        <v>2475.18</v>
      </c>
      <c r="R15" s="20">
        <v>156</v>
      </c>
      <c r="S15" s="20">
        <v>156</v>
      </c>
      <c r="T15" s="20">
        <v>1</v>
      </c>
      <c r="U15" s="20">
        <v>1</v>
      </c>
      <c r="V15" s="20">
        <v>0</v>
      </c>
      <c r="W15" s="20">
        <v>0</v>
      </c>
      <c r="X15" s="20">
        <v>0</v>
      </c>
      <c r="Y15" s="20">
        <v>0</v>
      </c>
      <c r="Z15" s="21">
        <v>157</v>
      </c>
      <c r="AA15" s="22">
        <v>157</v>
      </c>
      <c r="AB15" s="23">
        <v>2873</v>
      </c>
      <c r="AC15" s="23">
        <v>2632.18</v>
      </c>
      <c r="AD15" s="24">
        <v>5006128.749999999</v>
      </c>
      <c r="AE15" s="24">
        <v>10488.59</v>
      </c>
      <c r="AF15" s="24">
        <v>170084.77000000002</v>
      </c>
      <c r="AG15" s="24">
        <v>136797.49</v>
      </c>
      <c r="AH15" s="24">
        <v>610353.47</v>
      </c>
      <c r="AI15" s="24">
        <v>419816.37999999995</v>
      </c>
      <c r="AJ15" s="25">
        <v>6353669.449999999</v>
      </c>
      <c r="AK15" s="26">
        <v>93085.32</v>
      </c>
      <c r="AL15" s="27">
        <v>0</v>
      </c>
      <c r="AM15" s="28">
        <v>93085.32</v>
      </c>
      <c r="AN15" s="29">
        <v>6446754.77</v>
      </c>
      <c r="AO15" s="30"/>
    </row>
    <row r="16" spans="1:41" ht="45">
      <c r="A16" s="3" t="s">
        <v>50</v>
      </c>
      <c r="B16" s="19" t="s">
        <v>37</v>
      </c>
      <c r="C16" s="19" t="s">
        <v>35</v>
      </c>
      <c r="D16" s="20">
        <v>1470</v>
      </c>
      <c r="E16" s="20">
        <v>1306.9</v>
      </c>
      <c r="F16" s="20">
        <v>656</v>
      </c>
      <c r="G16" s="20">
        <v>619.4</v>
      </c>
      <c r="H16" s="20">
        <v>1207</v>
      </c>
      <c r="I16" s="20">
        <v>1162.4</v>
      </c>
      <c r="J16" s="20">
        <v>1832</v>
      </c>
      <c r="K16" s="20">
        <v>1754.3</v>
      </c>
      <c r="L16" s="20">
        <v>712</v>
      </c>
      <c r="M16" s="32">
        <v>657.2</v>
      </c>
      <c r="N16" s="20">
        <v>146</v>
      </c>
      <c r="O16" s="32">
        <v>64.3</v>
      </c>
      <c r="P16" s="20">
        <v>6023</v>
      </c>
      <c r="Q16" s="32">
        <v>5564.5</v>
      </c>
      <c r="R16" s="20">
        <v>424</v>
      </c>
      <c r="S16" s="20">
        <v>312</v>
      </c>
      <c r="T16" s="20">
        <v>219</v>
      </c>
      <c r="U16" s="20">
        <v>219</v>
      </c>
      <c r="V16" s="20"/>
      <c r="W16" s="20"/>
      <c r="X16" s="20"/>
      <c r="Y16" s="20"/>
      <c r="Z16" s="21">
        <v>643</v>
      </c>
      <c r="AA16" s="22">
        <v>531</v>
      </c>
      <c r="AB16" s="23">
        <v>6666</v>
      </c>
      <c r="AC16" s="23">
        <v>6095.5</v>
      </c>
      <c r="AD16" s="24">
        <v>21101909.109999992</v>
      </c>
      <c r="AE16" s="24">
        <v>0</v>
      </c>
      <c r="AF16" s="24">
        <v>0</v>
      </c>
      <c r="AG16" s="24">
        <v>0</v>
      </c>
      <c r="AH16" s="24">
        <v>2689022.1400000006</v>
      </c>
      <c r="AI16" s="24">
        <v>2022720.3800000004</v>
      </c>
      <c r="AJ16" s="25">
        <v>25813651.62999999</v>
      </c>
      <c r="AK16" s="26">
        <v>2968889.05</v>
      </c>
      <c r="AL16" s="27">
        <v>926690.9399999995</v>
      </c>
      <c r="AM16" s="28">
        <v>3895579.9899999993</v>
      </c>
      <c r="AN16" s="29">
        <v>29709231.61999999</v>
      </c>
      <c r="AO16" s="30"/>
    </row>
    <row r="17" spans="1:41" ht="30">
      <c r="A17" s="3" t="s">
        <v>51</v>
      </c>
      <c r="B17" s="19" t="s">
        <v>39</v>
      </c>
      <c r="C17" s="19" t="s">
        <v>35</v>
      </c>
      <c r="D17" s="20">
        <v>4</v>
      </c>
      <c r="E17" s="20">
        <v>4</v>
      </c>
      <c r="F17" s="20">
        <v>37</v>
      </c>
      <c r="G17" s="20">
        <v>35.46</v>
      </c>
      <c r="H17" s="20">
        <v>90</v>
      </c>
      <c r="I17" s="20">
        <v>86.97</v>
      </c>
      <c r="J17" s="20">
        <v>62.5</v>
      </c>
      <c r="K17" s="20">
        <v>58.35</v>
      </c>
      <c r="L17" s="20">
        <v>10.5</v>
      </c>
      <c r="M17" s="20">
        <v>9</v>
      </c>
      <c r="N17" s="20">
        <v>6</v>
      </c>
      <c r="O17" s="20">
        <v>4.8</v>
      </c>
      <c r="P17" s="20">
        <v>210</v>
      </c>
      <c r="Q17" s="20">
        <v>198.58</v>
      </c>
      <c r="R17" s="20">
        <v>15</v>
      </c>
      <c r="S17" s="20">
        <v>12.38</v>
      </c>
      <c r="T17" s="20">
        <v>10</v>
      </c>
      <c r="U17" s="20">
        <v>9.32</v>
      </c>
      <c r="V17" s="20">
        <v>0</v>
      </c>
      <c r="W17" s="20">
        <v>0</v>
      </c>
      <c r="X17" s="20">
        <v>0</v>
      </c>
      <c r="Y17" s="20">
        <v>0</v>
      </c>
      <c r="Z17" s="21">
        <v>25</v>
      </c>
      <c r="AA17" s="22">
        <v>21.700000000000003</v>
      </c>
      <c r="AB17" s="23">
        <v>235</v>
      </c>
      <c r="AC17" s="23">
        <v>220.28000000000003</v>
      </c>
      <c r="AD17" s="24">
        <v>731771.7700000003</v>
      </c>
      <c r="AE17" s="24">
        <v>79944.35</v>
      </c>
      <c r="AF17" s="24">
        <v>0</v>
      </c>
      <c r="AG17" s="24">
        <v>1350.7199999999998</v>
      </c>
      <c r="AH17" s="24">
        <v>99099.85</v>
      </c>
      <c r="AI17" s="24">
        <v>71376.22</v>
      </c>
      <c r="AJ17" s="25">
        <v>983542.9100000001</v>
      </c>
      <c r="AK17" s="26">
        <v>87241.33</v>
      </c>
      <c r="AL17" s="27">
        <v>0</v>
      </c>
      <c r="AM17" s="28">
        <v>87241.33</v>
      </c>
      <c r="AN17" s="29">
        <v>1070784.2400000002</v>
      </c>
      <c r="AO17" s="30"/>
    </row>
    <row r="18" spans="1:41" ht="30">
      <c r="A18" s="31" t="s">
        <v>52</v>
      </c>
      <c r="B18" s="19" t="s">
        <v>39</v>
      </c>
      <c r="C18" s="18" t="s">
        <v>35</v>
      </c>
      <c r="D18" s="20">
        <v>2</v>
      </c>
      <c r="E18" s="20">
        <v>2</v>
      </c>
      <c r="F18" s="20">
        <v>49</v>
      </c>
      <c r="G18" s="20">
        <v>46.92</v>
      </c>
      <c r="H18" s="20">
        <v>63</v>
      </c>
      <c r="I18" s="20">
        <v>61.79</v>
      </c>
      <c r="J18" s="20">
        <v>71</v>
      </c>
      <c r="K18" s="20">
        <v>69.99999999999999</v>
      </c>
      <c r="L18" s="20">
        <v>130</v>
      </c>
      <c r="M18" s="20">
        <v>123.41</v>
      </c>
      <c r="N18" s="20">
        <v>0</v>
      </c>
      <c r="O18" s="20">
        <v>0</v>
      </c>
      <c r="P18" s="20">
        <v>315</v>
      </c>
      <c r="Q18" s="20">
        <v>304.12</v>
      </c>
      <c r="R18" s="20">
        <v>10</v>
      </c>
      <c r="S18" s="20">
        <v>9.1</v>
      </c>
      <c r="T18" s="20">
        <v>8</v>
      </c>
      <c r="U18" s="20">
        <v>6.6000000000000005</v>
      </c>
      <c r="V18" s="20">
        <v>2</v>
      </c>
      <c r="W18" s="20">
        <v>1.05</v>
      </c>
      <c r="X18" s="20">
        <v>0</v>
      </c>
      <c r="Y18" s="20">
        <v>0</v>
      </c>
      <c r="Z18" s="21">
        <v>20</v>
      </c>
      <c r="AA18" s="22">
        <v>16.75</v>
      </c>
      <c r="AB18" s="23">
        <v>335</v>
      </c>
      <c r="AC18" s="23">
        <v>320.87</v>
      </c>
      <c r="AD18" s="24">
        <v>1580617.464327073</v>
      </c>
      <c r="AE18" s="24">
        <v>57997.99</v>
      </c>
      <c r="AF18" s="24">
        <v>0</v>
      </c>
      <c r="AG18" s="24">
        <v>0</v>
      </c>
      <c r="AH18" s="24">
        <v>217949.81620579038</v>
      </c>
      <c r="AI18" s="24">
        <v>172333.96578380276</v>
      </c>
      <c r="AJ18" s="25">
        <v>2028899.236316666</v>
      </c>
      <c r="AK18" s="26">
        <v>165768.06000000003</v>
      </c>
      <c r="AL18" s="27">
        <v>0</v>
      </c>
      <c r="AM18" s="28">
        <v>165768.06000000003</v>
      </c>
      <c r="AN18" s="29">
        <v>2194667.296316666</v>
      </c>
      <c r="AO18" s="30"/>
    </row>
    <row r="19" spans="1:42" ht="30">
      <c r="A19" s="19" t="s">
        <v>53</v>
      </c>
      <c r="B19" s="19" t="s">
        <v>45</v>
      </c>
      <c r="C19" s="19" t="s">
        <v>35</v>
      </c>
      <c r="D19" s="20">
        <v>1009</v>
      </c>
      <c r="E19" s="20">
        <v>909.77</v>
      </c>
      <c r="F19" s="20">
        <v>749</v>
      </c>
      <c r="G19" s="20">
        <v>707.5</v>
      </c>
      <c r="H19" s="20">
        <v>2030</v>
      </c>
      <c r="I19" s="20">
        <v>1901.86</v>
      </c>
      <c r="J19" s="20">
        <v>1446</v>
      </c>
      <c r="K19" s="20">
        <v>1373.12</v>
      </c>
      <c r="L19" s="20">
        <v>454</v>
      </c>
      <c r="M19" s="20">
        <v>410.34</v>
      </c>
      <c r="N19" s="20">
        <v>171</v>
      </c>
      <c r="O19" s="20">
        <v>135.77</v>
      </c>
      <c r="P19" s="20">
        <v>5859</v>
      </c>
      <c r="Q19" s="20">
        <v>5438.360000000001</v>
      </c>
      <c r="R19" s="20">
        <v>124</v>
      </c>
      <c r="S19" s="20">
        <v>118.27</v>
      </c>
      <c r="T19" s="20">
        <v>1</v>
      </c>
      <c r="U19" s="20">
        <v>1</v>
      </c>
      <c r="V19" s="20">
        <v>42</v>
      </c>
      <c r="W19" s="20">
        <v>31.1</v>
      </c>
      <c r="X19" s="20">
        <v>0</v>
      </c>
      <c r="Y19" s="20">
        <v>0</v>
      </c>
      <c r="Z19" s="21">
        <v>167</v>
      </c>
      <c r="AA19" s="22">
        <v>150.37</v>
      </c>
      <c r="AB19" s="23">
        <v>6026</v>
      </c>
      <c r="AC19" s="23">
        <v>5588.7300000000005</v>
      </c>
      <c r="AD19" s="24">
        <v>17184870.910000004</v>
      </c>
      <c r="AE19" s="24">
        <v>3251895.7600000002</v>
      </c>
      <c r="AF19" s="24">
        <v>55663.999999999745</v>
      </c>
      <c r="AG19" s="24">
        <v>202726.48</v>
      </c>
      <c r="AH19" s="24">
        <v>1839141.4600000137</v>
      </c>
      <c r="AI19" s="24">
        <v>1815091.5400000012</v>
      </c>
      <c r="AJ19" s="25">
        <v>24349390.15000002</v>
      </c>
      <c r="AK19" s="26">
        <v>1175087.22</v>
      </c>
      <c r="AL19" s="27">
        <v>0</v>
      </c>
      <c r="AM19" s="28">
        <v>1175087.22</v>
      </c>
      <c r="AN19" s="29">
        <v>25524477.37000002</v>
      </c>
      <c r="AO19" s="30" t="s">
        <v>56</v>
      </c>
      <c r="AP19" s="2" t="s">
        <v>55</v>
      </c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N2:O2"/>
    <mergeCell ref="AE2:AE3"/>
    <mergeCell ref="AL2:AL3"/>
    <mergeCell ref="AM2:AM3"/>
    <mergeCell ref="AF2:AF3"/>
    <mergeCell ref="T2:U2"/>
    <mergeCell ref="R1:AA1"/>
    <mergeCell ref="AJ2:AJ3"/>
    <mergeCell ref="AK1:AM1"/>
    <mergeCell ref="AK2:AK3"/>
    <mergeCell ref="R2:S2"/>
    <mergeCell ref="AD2:AD3"/>
  </mergeCells>
  <conditionalFormatting sqref="B20:B100">
    <cfRule type="expression" priority="74" dxfId="0">
      <formula>AND(NOT(ISBLANK($A20)),ISBLANK(B20))</formula>
    </cfRule>
  </conditionalFormatting>
  <conditionalFormatting sqref="C20:C100">
    <cfRule type="expression" priority="73" dxfId="0">
      <formula>AND(NOT(ISBLANK(A20)),ISBLANK(C20))</formula>
    </cfRule>
  </conditionalFormatting>
  <conditionalFormatting sqref="D20:D100">
    <cfRule type="expression" priority="72" dxfId="0">
      <formula>AND(NOT(ISBLANK(E20)),ISBLANK(D20))</formula>
    </cfRule>
  </conditionalFormatting>
  <conditionalFormatting sqref="E20:E100">
    <cfRule type="expression" priority="71" dxfId="0">
      <formula>AND(NOT(ISBLANK(D20)),ISBLANK(E20))</formula>
    </cfRule>
  </conditionalFormatting>
  <conditionalFormatting sqref="F20:F100">
    <cfRule type="expression" priority="70" dxfId="0">
      <formula>AND(NOT(ISBLANK(G20)),ISBLANK(F20))</formula>
    </cfRule>
  </conditionalFormatting>
  <conditionalFormatting sqref="G20:G100">
    <cfRule type="expression" priority="69" dxfId="0">
      <formula>AND(NOT(ISBLANK(F20)),ISBLANK(G20))</formula>
    </cfRule>
  </conditionalFormatting>
  <conditionalFormatting sqref="H20:H100">
    <cfRule type="expression" priority="68" dxfId="0">
      <formula>AND(NOT(ISBLANK(I20)),ISBLANK(H20))</formula>
    </cfRule>
  </conditionalFormatting>
  <conditionalFormatting sqref="I20:I100">
    <cfRule type="expression" priority="67" dxfId="0">
      <formula>AND(NOT(ISBLANK(H20)),ISBLANK(I20))</formula>
    </cfRule>
  </conditionalFormatting>
  <conditionalFormatting sqref="J20:J100">
    <cfRule type="expression" priority="66" dxfId="0">
      <formula>AND(NOT(ISBLANK(K20)),ISBLANK(J20))</formula>
    </cfRule>
  </conditionalFormatting>
  <conditionalFormatting sqref="K20:K100">
    <cfRule type="expression" priority="65" dxfId="0">
      <formula>AND(NOT(ISBLANK(J20)),ISBLANK(K20))</formula>
    </cfRule>
  </conditionalFormatting>
  <conditionalFormatting sqref="L20:L100">
    <cfRule type="expression" priority="64" dxfId="0">
      <formula>AND(NOT(ISBLANK(M20)),ISBLANK(L20))</formula>
    </cfRule>
  </conditionalFormatting>
  <conditionalFormatting sqref="M20:M100">
    <cfRule type="expression" priority="63" dxfId="0">
      <formula>AND(NOT(ISBLANK(L20)),ISBLANK(M20))</formula>
    </cfRule>
  </conditionalFormatting>
  <conditionalFormatting sqref="N20:N100">
    <cfRule type="expression" priority="62" dxfId="0">
      <formula>AND(NOT(ISBLANK(O20)),ISBLANK(N20))</formula>
    </cfRule>
  </conditionalFormatting>
  <conditionalFormatting sqref="O20:O100">
    <cfRule type="expression" priority="61" dxfId="0">
      <formula>AND(NOT(ISBLANK(N20)),ISBLANK(O20))</formula>
    </cfRule>
  </conditionalFormatting>
  <conditionalFormatting sqref="R20:R100">
    <cfRule type="expression" priority="60" dxfId="0">
      <formula>AND(NOT(ISBLANK(S20)),ISBLANK(R20))</formula>
    </cfRule>
  </conditionalFormatting>
  <conditionalFormatting sqref="S20:S100">
    <cfRule type="expression" priority="59" dxfId="0">
      <formula>AND(NOT(ISBLANK(R20)),ISBLANK(S20))</formula>
    </cfRule>
  </conditionalFormatting>
  <conditionalFormatting sqref="T20:T100">
    <cfRule type="expression" priority="58" dxfId="0">
      <formula>AND(NOT(ISBLANK(U20)),ISBLANK(T20))</formula>
    </cfRule>
  </conditionalFormatting>
  <conditionalFormatting sqref="U20:U100">
    <cfRule type="expression" priority="57" dxfId="0">
      <formula>AND(NOT(ISBLANK(T20)),ISBLANK(U20))</formula>
    </cfRule>
  </conditionalFormatting>
  <conditionalFormatting sqref="V20:V100">
    <cfRule type="expression" priority="56" dxfId="0">
      <formula>AND(NOT(ISBLANK(W20)),ISBLANK(V20))</formula>
    </cfRule>
  </conditionalFormatting>
  <conditionalFormatting sqref="W20:W100">
    <cfRule type="expression" priority="55" dxfId="0">
      <formula>AND(NOT(ISBLANK(V20)),ISBLANK(W20))</formula>
    </cfRule>
  </conditionalFormatting>
  <conditionalFormatting sqref="X20:X100">
    <cfRule type="expression" priority="54" dxfId="0">
      <formula>AND(NOT(ISBLANK(Y20)),ISBLANK(X20))</formula>
    </cfRule>
  </conditionalFormatting>
  <conditionalFormatting sqref="Y20:Y100">
    <cfRule type="expression" priority="53" dxfId="0">
      <formula>AND(NOT(ISBLANK(X20)),ISBLANK(Y20))</formula>
    </cfRule>
  </conditionalFormatting>
  <conditionalFormatting sqref="B4">
    <cfRule type="expression" priority="52" dxfId="0">
      <formula>AND(NOT(ISBLANK($A4)),ISBLANK(B4))</formula>
    </cfRule>
  </conditionalFormatting>
  <conditionalFormatting sqref="C4">
    <cfRule type="expression" priority="51" dxfId="0">
      <formula>AND(NOT(ISBLANK(A4)),ISBLANK(C4))</formula>
    </cfRule>
  </conditionalFormatting>
  <conditionalFormatting sqref="D4:Y19">
    <cfRule type="expression" priority="50" dxfId="0">
      <formula>AND(NOT(ISBLANK(E4)),ISBLANK(D4))</formula>
    </cfRule>
  </conditionalFormatting>
  <conditionalFormatting sqref="B5:B19">
    <cfRule type="expression" priority="46" dxfId="0">
      <formula>AND(NOT(ISBLANK($A5)),ISBLANK(B5))</formula>
    </cfRule>
  </conditionalFormatting>
  <conditionalFormatting sqref="C5:C19">
    <cfRule type="expression" priority="45" dxfId="0">
      <formula>AND(NOT(ISBLANK(A5)),ISBLANK(C5))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K20:K100 O20:O100 U20:U100 W20:W100 Y20:Y100 S20:S100 E20:E100 G20:G100 M20:M100 I20:I100">
      <formula1>K20&lt;=J20</formula1>
    </dataValidation>
    <dataValidation type="custom" allowBlank="1" showInputMessage="1" showErrorMessage="1" errorTitle="Headcount" error="The value entered in the headcount field must be greater than or equal to the value entered in the FTE field." sqref="H20:H100 E4:E19 G4:I19 K4:K19 M4:M19 O4:Q19 S4:S19 U4:U19 W4:W19 D4:D100 F4:F100 R4:R100 X4:X100 V4:V100 T4:T100 N4:N100 L4:L100 J4:J100 Y4:AO19">
      <formula1>H20&gt;=I20</formula1>
    </dataValidation>
    <dataValidation operator="lessThanOrEqual" allowBlank="1" showInputMessage="1" showErrorMessage="1" error="FTE cannot be greater than Headcount&#10;" sqref="AP1:IV65536 R101:AN65536 AO1 AB20:AC100 R1 A1:C1 P2 A101:O65536 AB1 P20:Q65536 AB3:AC3 AO20:AO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Taylor, Kelly</cp:lastModifiedBy>
  <cp:lastPrinted>2011-05-16T09:46:00Z</cp:lastPrinted>
  <dcterms:created xsi:type="dcterms:W3CDTF">2011-03-30T15:28:39Z</dcterms:created>
  <dcterms:modified xsi:type="dcterms:W3CDTF">2015-03-26T16:08:58Z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