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12525" tabRatio="786" activeTab="0"/>
  </bookViews>
  <sheets>
    <sheet name="Key facts" sheetId="1" r:id="rId1"/>
    <sheet name="Local Authority" sheetId="2" r:id="rId2"/>
    <sheet name="Area Team" sheetId="3" r:id="rId3"/>
    <sheet name="Local Team" sheetId="4" r:id="rId4"/>
    <sheet name="United Kingdom" sheetId="5" r:id="rId5"/>
    <sheet name="LA Specific Caveats" sheetId="6" r:id="rId6"/>
  </sheets>
  <definedNames/>
  <calcPr fullCalcOnLoad="1"/>
</workbook>
</file>

<file path=xl/sharedStrings.xml><?xml version="1.0" encoding="utf-8"?>
<sst xmlns="http://schemas.openxmlformats.org/spreadsheetml/2006/main" count="472" uniqueCount="262">
  <si>
    <t>Denominator</t>
  </si>
  <si>
    <t>Area Team</t>
  </si>
  <si>
    <t>Local Authority</t>
  </si>
  <si>
    <t>%</t>
  </si>
  <si>
    <t>NHS ENGLAND MIDLANDS AND EAST (WEST MIDLANDS)</t>
  </si>
  <si>
    <t>ARDEN, HEREFORDSHIRE AND WORCESTERSHIRE AREA TEAM</t>
  </si>
  <si>
    <t>COVENTRY LOCAL AUTHORITY</t>
  </si>
  <si>
    <t>HEREFORDSHIRE, COUNTY OF LOCAL AUTHORITY</t>
  </si>
  <si>
    <t>WARWICKSHIRE LOCAL AUTHORITY</t>
  </si>
  <si>
    <t>WORCESTERSHIRE LOCAL AUTHORITY</t>
  </si>
  <si>
    <t>NHS ENGLAND SOUTH (SOUTH CENTRAL)</t>
  </si>
  <si>
    <t>BATH, GLOUCESTERSHIRE, SWINDON AND WILTSHIRE AREA TEAM</t>
  </si>
  <si>
    <t>BATH AND NORTH EAST SOMERSET LOCAL AUTHORITY</t>
  </si>
  <si>
    <t>GLOUCESTERSHIRE LOCAL AUTHORITY</t>
  </si>
  <si>
    <t>SWINDON LOCAL AUTHORITY</t>
  </si>
  <si>
    <t>WILTSHIRE LOCAL AUTHORITY</t>
  </si>
  <si>
    <t>BIRMINGHAM AND THE BLACK COUNTRY AREA TEAM</t>
  </si>
  <si>
    <t>BIRMINGHAM LOCAL AUTHORITY</t>
  </si>
  <si>
    <t>DUDLEY LOCAL AUTHORITY</t>
  </si>
  <si>
    <t>SANDWELL LOCAL AUTHORITY</t>
  </si>
  <si>
    <t>SOLIHULL LOCAL AUTHORITY</t>
  </si>
  <si>
    <t>WALSALL LOCAL AUTHORITY</t>
  </si>
  <si>
    <t>WOLVERHAMPTON LOCAL AUTHORITY</t>
  </si>
  <si>
    <t>NHS ENGLAND SOUTH (SOUTH WEST)</t>
  </si>
  <si>
    <t>BRISTOL, NORTH SOMERSET, SOMERSET AND SOUTH GLOUCESTERSHIRE AREA TEAM</t>
  </si>
  <si>
    <t>BRISTOL, CITY OF LOCAL AUTHORITY</t>
  </si>
  <si>
    <t>NORTH SOMERSET LOCAL AUTHORITY</t>
  </si>
  <si>
    <t>SOMERSET LOCAL AUTHORITY</t>
  </si>
  <si>
    <t>SOUTH GLOUCESTERSHIRE LOCAL AUTHORITY</t>
  </si>
  <si>
    <t>NHS ENGLAND NORTH (CHESHIRE AND MERSEYSIDE)</t>
  </si>
  <si>
    <t>CHESHIRE, WARRINGTON AND WIRRAL AREA TEAM</t>
  </si>
  <si>
    <t>CHESHIRE EAST LOCAL AUTHORITY</t>
  </si>
  <si>
    <t>CHESHIRE WEST AND CHESTER LOCAL AUTHORITY</t>
  </si>
  <si>
    <t>WARRINGTON LOCAL AUTHORITY</t>
  </si>
  <si>
    <t>WIRRAL LOCAL AUTHORITY</t>
  </si>
  <si>
    <t>NHS ENGLAND NORTH (CUMBRIA AND NORTH EAST)</t>
  </si>
  <si>
    <t>CUMBRIA, NORTHUMBERLAND, TYNE AND WEAR AREA TEAM</t>
  </si>
  <si>
    <t>CUMBRIA LOCAL AUTHORITY</t>
  </si>
  <si>
    <t>GATESHEAD LOCAL AUTHORITY</t>
  </si>
  <si>
    <t>NEWCASTLE UPON TYNE LOCAL AUTHORITY</t>
  </si>
  <si>
    <t>NORTH TYNESIDE LOCAL AUTHORITY</t>
  </si>
  <si>
    <t>NORTHUMBERLAND LOCAL AUTHORITY</t>
  </si>
  <si>
    <t>SOUTH TYNESIDE LOCAL AUTHORITY</t>
  </si>
  <si>
    <t>SUNDERLAND LOCAL AUTHORITY</t>
  </si>
  <si>
    <t>NHS ENGLAND MIDLANDS AND EAST (NORTH MIDLANDS)</t>
  </si>
  <si>
    <t>DERBYSHIRE AND NOTTINGHAMSHIRE AREA TEAM</t>
  </si>
  <si>
    <t>DERBY LOCAL AUTHORITY</t>
  </si>
  <si>
    <t>NOTTINGHAM LOCAL AUTHORITY</t>
  </si>
  <si>
    <t>NOTTINGHAMSHIRE LOCAL AUTHORITY</t>
  </si>
  <si>
    <t>DEVON, CORNWALL AND ISLES OF SCILLY AREA TEAM</t>
  </si>
  <si>
    <t>DEVON LOCAL AUTHORITY</t>
  </si>
  <si>
    <t>ISLES OF SCILLY LOCAL AUTHORITY</t>
  </si>
  <si>
    <t>PLYMOUTH LOCAL AUTHORITY</t>
  </si>
  <si>
    <t>TORBAY LOCAL AUTHORITY</t>
  </si>
  <si>
    <t>DURHAM, DARLINGTON AND TEES AREA TEAM</t>
  </si>
  <si>
    <t>COUNTY DURHAM LOCAL AUTHORITY</t>
  </si>
  <si>
    <t>DARLINGTON LOCAL AUTHORITY</t>
  </si>
  <si>
    <t>MIDDLESBROUGH LOCAL AUTHORITY</t>
  </si>
  <si>
    <t>REDCAR AND CLEVELAND LOCAL AUTHORITY</t>
  </si>
  <si>
    <t>NHS ENGLAND MIDLANDS AND EAST (EAST)</t>
  </si>
  <si>
    <t>EAST ANGLIA AREA TEAM</t>
  </si>
  <si>
    <t>CAMBRIDGESHIRE LOCAL AUTHORITY</t>
  </si>
  <si>
    <t>NORFOLK LOCAL AUTHORITY</t>
  </si>
  <si>
    <t>PETERBOROUGH LOCAL AUTHORITY</t>
  </si>
  <si>
    <t>SUFFOLK LOCAL AUTHORITY</t>
  </si>
  <si>
    <t>ESSEX AREA TEAM</t>
  </si>
  <si>
    <t>ESSEX LOCAL AUTHORITY</t>
  </si>
  <si>
    <t>SOUTHEND-ON-SEA LOCAL AUTHORITY</t>
  </si>
  <si>
    <t>THURROCK LOCAL AUTHORITY</t>
  </si>
  <si>
    <t>NHS ENGLAND NORTH (LANCASHIRE AND GREATER MANCHESTER)</t>
  </si>
  <si>
    <t>GREATER MANCHESTER AREA TEAM</t>
  </si>
  <si>
    <t>BOLTON LOCAL AUTHORITY</t>
  </si>
  <si>
    <t>BURY LOCAL AUTHORITY</t>
  </si>
  <si>
    <t>OLDHAM LOCAL AUTHORITY</t>
  </si>
  <si>
    <t>ROCHDALE LOCAL AUTHORITY</t>
  </si>
  <si>
    <t>SALFORD LOCAL AUTHORITY</t>
  </si>
  <si>
    <t>STOCKPORT LOCAL AUTHORITY</t>
  </si>
  <si>
    <t>TAMESIDE LOCAL AUTHORITY</t>
  </si>
  <si>
    <t>TRAFFORD LOCAL AUTHORITY</t>
  </si>
  <si>
    <t>WIGAN LOCAL AUTHORITY</t>
  </si>
  <si>
    <t>NHS ENGLAND MIDLANDS AND EAST (CENTRAL MIDLANDS)</t>
  </si>
  <si>
    <t>HERTFORDSHIRE AND THE SOUTH MIDLANDS AREA TEAM</t>
  </si>
  <si>
    <t>BEDFORD LOCAL AUTHORITY</t>
  </si>
  <si>
    <t>CENTRAL BEDFORDSHIRE LOCAL AUTHORITY</t>
  </si>
  <si>
    <t>HERTFORDSHIRE LOCAL AUTHORITY</t>
  </si>
  <si>
    <t>LUTON LOCAL AUTHORITY</t>
  </si>
  <si>
    <t>MILTON KEYNES LOCAL AUTHORITY</t>
  </si>
  <si>
    <t>NHS ENGLAND SOUTH (SOUTH EAST)</t>
  </si>
  <si>
    <t>KENT LOCAL AUTHORITY</t>
  </si>
  <si>
    <t>MEDWAY LOCAL AUTHORITY</t>
  </si>
  <si>
    <t>LANCASHIRE AREA TEAM</t>
  </si>
  <si>
    <t>BLACKBURN WITH DARWEN LOCAL AUTHORITY</t>
  </si>
  <si>
    <t>BLACKPOOL LOCAL AUTHORITY</t>
  </si>
  <si>
    <t>LANCASHIRE LOCAL AUTHORITY</t>
  </si>
  <si>
    <t>LEICESTERSHIRE AND LINCOLNSHIRE AREA TEAM</t>
  </si>
  <si>
    <t>LEICESTER LOCAL AUTHORITY</t>
  </si>
  <si>
    <t>LEICESTERSHIRE LOCAL AUTHORITY</t>
  </si>
  <si>
    <t>LINCOLNSHIRE LOCAL AUTHORITY</t>
  </si>
  <si>
    <t>NORTHAMPTONSHIRE LOCAL AUTHORITY</t>
  </si>
  <si>
    <t>RUTLAND LOCAL AUTHORITY</t>
  </si>
  <si>
    <t>MERSEYSIDE AREA TEAM</t>
  </si>
  <si>
    <t>HALTON LOCAL AUTHORITY</t>
  </si>
  <si>
    <t>KNOWSLEY LOCAL AUTHORITY</t>
  </si>
  <si>
    <t>LIVERPOOL LOCAL AUTHORITY</t>
  </si>
  <si>
    <t>SEFTON LOCAL AUTHORITY</t>
  </si>
  <si>
    <t>ST. HELENS LOCAL AUTHORITY</t>
  </si>
  <si>
    <t>NHS ENGLAND LONDON</t>
  </si>
  <si>
    <t>BARNET LOCAL AUTHORITY</t>
  </si>
  <si>
    <t>BEXLEY LOCAL AUTHORITY</t>
  </si>
  <si>
    <t>BRENT LOCAL AUTHORITY</t>
  </si>
  <si>
    <t>BROMLEY LOCAL AUTHORITY</t>
  </si>
  <si>
    <t>CAMDEN LOCAL AUTHORITY</t>
  </si>
  <si>
    <t>CROYDON LOCAL AUTHORITY</t>
  </si>
  <si>
    <t>EALING LOCAL AUTHORITY</t>
  </si>
  <si>
    <t>ENFIELD LOCAL AUTHORITY</t>
  </si>
  <si>
    <t>GREENWICH LOCAL AUTHORITY</t>
  </si>
  <si>
    <t>HAMMERSMITH AND FULHAM LOCAL AUTHORITY</t>
  </si>
  <si>
    <t>HARINGEY LOCAL AUTHORITY</t>
  </si>
  <si>
    <t>HARROW LOCAL AUTHORITY</t>
  </si>
  <si>
    <t>HAVERING LOCAL AUTHORITY</t>
  </si>
  <si>
    <t>HILLINGDON LOCAL AUTHORITY</t>
  </si>
  <si>
    <t>HOUNSLOW LOCAL AUTHORITY</t>
  </si>
  <si>
    <t>ISLINGTON LOCAL AUTHORITY</t>
  </si>
  <si>
    <t>KENSINGTON AND CHELSEA LOCAL AUTHORITY</t>
  </si>
  <si>
    <t>KINGSTON UPON THAMES LOCAL AUTHORITY</t>
  </si>
  <si>
    <t>LAMBETH LOCAL AUTHORITY</t>
  </si>
  <si>
    <t>LEWISHAM LOCAL AUTHORITY</t>
  </si>
  <si>
    <t>MERTON LOCAL AUTHORITY</t>
  </si>
  <si>
    <t>NEWHAM LOCAL AUTHORITY</t>
  </si>
  <si>
    <t>REDBRIDGE LOCAL AUTHORITY</t>
  </si>
  <si>
    <t>RICHMOND UPON THAMES LOCAL AUTHORITY</t>
  </si>
  <si>
    <t>SOUTHWARK LOCAL AUTHORITY</t>
  </si>
  <si>
    <t>SUTTON LOCAL AUTHORITY</t>
  </si>
  <si>
    <t>TOWER HAMLETS LOCAL AUTHORITY</t>
  </si>
  <si>
    <t>WALTHAM FOREST LOCAL AUTHORITY</t>
  </si>
  <si>
    <t>WANDSWORTH LOCAL AUTHORITY</t>
  </si>
  <si>
    <t>WESTMINSTER LOCAL AUTHORITY</t>
  </si>
  <si>
    <t>NHS ENGLAND SOUTH (WESSEX)</t>
  </si>
  <si>
    <t>BOURNEMOUTH LOCAL AUTHORITY</t>
  </si>
  <si>
    <t>DORSET LOCAL AUTHORITY</t>
  </si>
  <si>
    <t>HAMPSHIRE LOCAL AUTHORITY</t>
  </si>
  <si>
    <t>ISLE OF WIGHT LOCAL AUTHORITY</t>
  </si>
  <si>
    <t>POOLE LOCAL AUTHORITY</t>
  </si>
  <si>
    <t>PORTSMOUTH LOCAL AUTHORITY</t>
  </si>
  <si>
    <t>SOUTHAMPTON LOCAL AUTHORITY</t>
  </si>
  <si>
    <t>NHS ENGLAND NORTH (YORKSHIRE AND HUMBER)</t>
  </si>
  <si>
    <t>NORTH YORKSHIRE AND HUMBER AREA TEAM</t>
  </si>
  <si>
    <t>EAST RIDING OF YORKSHIRE LOCAL AUTHORITY</t>
  </si>
  <si>
    <t>KINGSTON UPON HULL, CITY OF LOCAL AUTHORITY</t>
  </si>
  <si>
    <t>NORTH EAST LINCOLNSHIRE LOCAL AUTHORITY</t>
  </si>
  <si>
    <t>NORTH LINCOLNSHIRE LOCAL AUTHORITY</t>
  </si>
  <si>
    <t>SHROPSHIRE AND STAFFORDSHIRE AREA TEAM</t>
  </si>
  <si>
    <t>SHROPSHIRE LOCAL AUTHORITY</t>
  </si>
  <si>
    <t>STAFFORDSHIRE LOCAL AUTHORITY</t>
  </si>
  <si>
    <t>STOKE-ON-TRENT LOCAL AUTHORITY</t>
  </si>
  <si>
    <t>TELFORD AND WREKIN LOCAL AUTHORITY</t>
  </si>
  <si>
    <t>SOUTH YORKSHIRE AND BASSETLAW AREA TEAM</t>
  </si>
  <si>
    <t>BARNSLEY LOCAL AUTHORITY</t>
  </si>
  <si>
    <t>DONCASTER LOCAL AUTHORITY</t>
  </si>
  <si>
    <t>ROTHERHAM LOCAL AUTHORITY</t>
  </si>
  <si>
    <t>SHEFFIELD LOCAL AUTHORITY</t>
  </si>
  <si>
    <t>SURREY AND SUSSEX AREA TEAM</t>
  </si>
  <si>
    <t>BRIGHTON AND HOVE LOCAL AUTHORITY</t>
  </si>
  <si>
    <t>SURREY LOCAL AUTHORITY</t>
  </si>
  <si>
    <t>WEST SUSSEX LOCAL AUTHORITY</t>
  </si>
  <si>
    <t>BRACKNELL FOREST LOCAL AUTHORITY</t>
  </si>
  <si>
    <t>BUCKINGHAMSHIRE LOCAL AUTHORITY</t>
  </si>
  <si>
    <t>OXFORDSHIRE LOCAL AUTHORITY</t>
  </si>
  <si>
    <t>READING LOCAL AUTHORITY</t>
  </si>
  <si>
    <t>SLOUGH LOCAL AUTHORITY</t>
  </si>
  <si>
    <t>WEST BERKSHIRE LOCAL AUTHORITY</t>
  </si>
  <si>
    <t>WINDSOR AND MAIDENHEAD LOCAL AUTHORITY</t>
  </si>
  <si>
    <t>WOKINGHAM LOCAL AUTHORITY</t>
  </si>
  <si>
    <t>CALDERDALE LOCAL AUTHORITY</t>
  </si>
  <si>
    <t>KIRKLEES LOCAL AUTHORITY</t>
  </si>
  <si>
    <t>LEEDS LOCAL AUTHORITY</t>
  </si>
  <si>
    <t>WAKEFIELD LOCAL AUTHORITY</t>
  </si>
  <si>
    <t>No</t>
  </si>
  <si>
    <t>Yes</t>
  </si>
  <si>
    <t>Country</t>
  </si>
  <si>
    <t>Number receiving at least one dose</t>
  </si>
  <si>
    <t>Coverage of one dose (%)</t>
  </si>
  <si>
    <t>Number receiving two doses</t>
  </si>
  <si>
    <t>Coverage of two doses (%)</t>
  </si>
  <si>
    <t>England</t>
  </si>
  <si>
    <t>Wales (2)</t>
  </si>
  <si>
    <t>United Kingdom</t>
  </si>
  <si>
    <t>Data sources:</t>
  </si>
  <si>
    <t>3. Northern Ireland Child Health System</t>
  </si>
  <si>
    <t>Local Team</t>
  </si>
  <si>
    <t>ENGLAND</t>
  </si>
  <si>
    <t>N/A</t>
  </si>
  <si>
    <t>LA vaccine coverage range (%)</t>
  </si>
  <si>
    <t>(71.0-100.0)</t>
  </si>
  <si>
    <t>*</t>
  </si>
  <si>
    <t>* data suppressed due to potential disclosure issues associated with small numbers.</t>
  </si>
  <si>
    <t>Key Facts</t>
  </si>
  <si>
    <t>Data presentation</t>
  </si>
  <si>
    <t>Data Source</t>
  </si>
  <si>
    <t>GPs may also provide vaccine to females who missed their school-based session in some areas</t>
  </si>
  <si>
    <t>HPV vaccinations are given predominately in schools</t>
  </si>
  <si>
    <t>Official Statistics Note:</t>
  </si>
  <si>
    <t xml:space="preserve">‘The Statistics and Registration Service Act 2007 defines 'official statistics' as all those statistical outputs produced by the UK Statistics Authority's executive office (the Office for National Statistics), by central Government departments and agencies, by the devolved administrations in Northern Ireland, Scotland and Wales, and by other Crown bodies (over 200 bodies in total).’ http://www.statisticsauthority.gov.uk/national-statistician/types-of-official-statistics/index.html </t>
  </si>
  <si>
    <t>LA offered two dose programme in Year 8?</t>
  </si>
  <si>
    <t>Generic caveats</t>
  </si>
  <si>
    <t>Caveat/Comment</t>
  </si>
  <si>
    <t>¹ denotes the Local Authority has a specific caveat (click the LA name to view).</t>
  </si>
  <si>
    <t>HPV vaccine coverage data by Area Team, England, Sep 2016 to Aug 2017</t>
  </si>
  <si>
    <t>Cohort 14: 12-13 Year Olds (Year 8) Birth Cohort: 1 September 2003- 31 August 2004</t>
  </si>
  <si>
    <t>KENT AND MEDWAY AREA TEAM</t>
  </si>
  <si>
    <t>Cohort 13: 13-14 Year Olds (Year 9) Birth Cohort: 1 September 2002 - 31 August 2003</t>
  </si>
  <si>
    <t>No. vaccinated with two doses by 31/08/2017</t>
  </si>
  <si>
    <t>No. vaccinated with at least one dose by 31/08/2017</t>
  </si>
  <si>
    <t>Number of females in Cohort 14 (Year 8)</t>
  </si>
  <si>
    <t>Number of females in Cohort 13 (Year 9)</t>
  </si>
  <si>
    <t xml:space="preserve">Cohort 14: 12-13 Year Olds (Year 8) Birth Cohort: 1 September 2003- 31 August 2004
</t>
  </si>
  <si>
    <t xml:space="preserve">BRADFORD LOCAL AUTHORITY </t>
  </si>
  <si>
    <t xml:space="preserve">DERBYSHIRE LOCAL AUTHORITY </t>
  </si>
  <si>
    <t xml:space="preserve">EAST SUSSEX LOCAL AUTHORITY </t>
  </si>
  <si>
    <t xml:space="preserve">MANCHESTER LOCAL AUTHORITY </t>
  </si>
  <si>
    <t xml:space="preserve">NORTH YORKSHIRE LOCAL AUTHORITY </t>
  </si>
  <si>
    <t xml:space="preserve">YORK LOCAL AUTHORITY </t>
  </si>
  <si>
    <t>THAMES VALLEY AREA TEAM</t>
  </si>
  <si>
    <t>WEST YORKSHIRE AREA TEAM</t>
  </si>
  <si>
    <t>HPV vaccine coverage data by Local Authority, England, Sep 2016 to Aug 2017</t>
  </si>
  <si>
    <t>HPV vaccine coverage data by Local Team, England, Sep 2016 to Aug 2017</t>
  </si>
  <si>
    <t>HPV vaccine coverage data for the UK in 2016/17</t>
  </si>
  <si>
    <t>(73.6-97.9)</t>
  </si>
  <si>
    <t>(68.4-99.3)</t>
  </si>
  <si>
    <t>(48.3-95.3)</t>
  </si>
  <si>
    <t>(49.2-98.0)</t>
  </si>
  <si>
    <t xml:space="preserve">Across the UK there was variation in the delivery of the two-dose schedule in 2016/17.
In Scotland, the programme was delivered through 14 NHS Boards. Twelve of the 14 NHS Boards in Scotland offered the vaccine to girls in S1 (equivalent to England school year 7) in 2016/17. In the remaining two NHS Boards the vaccine was first offered in S2. Completing doses were offered in S2 in 13 NHS Boards, and in S3 in one NHS Board. Coverage data in S2 and S3 are included here for comparative purposes.
In all health boards in Wales, the first dose was offered to females in school year 8 and the second dose in school year 9. 
In Northern Ireland a two-dose programme was delivered within Northern Ireland school year 9 (equivalent to England school year 8) to all five trusts in the 2016/17 school year. Further opportunities for vaccination are offered to girls in year 10 who have not yet completed the course. </t>
  </si>
  <si>
    <r>
      <t xml:space="preserve">Cohort 14 (England and Wales Year 8, Scotland S2, Northern Ireland Year 9)
</t>
    </r>
    <r>
      <rPr>
        <i/>
        <sz val="11"/>
        <color indexed="8"/>
        <rFont val="Arial"/>
        <family val="2"/>
      </rPr>
      <t>Born 1 Sep 2003 to 31 Aug 2004</t>
    </r>
  </si>
  <si>
    <r>
      <t xml:space="preserve">Cohort 13 (England and Wales Year 9, 
Scotland S3, Northern Ireland Year 10)
</t>
    </r>
    <r>
      <rPr>
        <i/>
        <sz val="11"/>
        <color indexed="8"/>
        <rFont val="Arial"/>
        <family val="2"/>
      </rPr>
      <t>Born 1 Sep 2002 to 31 Aug 2003</t>
    </r>
  </si>
  <si>
    <r>
      <t xml:space="preserve">Cohort 12 (England and Wales Year 10, Scotland S4, Northern Ireland Year 11)
</t>
    </r>
    <r>
      <rPr>
        <i/>
        <sz val="11"/>
        <color indexed="8"/>
        <rFont val="Arial"/>
        <family val="2"/>
      </rPr>
      <t>Born 1 Sep 2001 to 31 Aug 2002</t>
    </r>
  </si>
  <si>
    <t>Scotland* (1)</t>
  </si>
  <si>
    <t>Northern Ireland* (3)</t>
  </si>
  <si>
    <t xml:space="preserve">*Table contains 2016/17 academic year data for all cohorts except Cohort 12 for Scotland and Northern Ireland where the latest data for this cohort were collected for the academic year 2015/16 </t>
  </si>
  <si>
    <t>1. HPV Immunisation Statistics Scotland, School Year 2016/17, Publication date - 28 November 2017</t>
  </si>
  <si>
    <t>https://www.isdscotland.org/Health-Topics/Child-Health/Publications/2017-11-28/2017-11-28-HPV-Report.pdf?94074648619</t>
  </si>
  <si>
    <t>2. Vaccine Uptake in Children in Wales, July to September 2017, COVER 124: Wales November 2017</t>
  </si>
  <si>
    <t xml:space="preserve">http://www.wales.nhs.uk/sites3/page.cfm?orgid=457&amp;pid=54144 </t>
  </si>
  <si>
    <r>
      <t xml:space="preserve"> </t>
    </r>
    <r>
      <rPr>
        <b/>
        <sz val="18"/>
        <rFont val="Arial"/>
        <family val="2"/>
      </rPr>
      <t>Annual HPV vaccine coverage in England : 2016-17</t>
    </r>
  </si>
  <si>
    <t xml:space="preserve">• Year 8 females : dose one (priming) HPV vaccine coverage, and dose two (completing) where delivered in the academic year 2016/17
• Year 9 females : dose one (priming) and dose two (completing) HPV vaccine coverage at the end of the academic year 2016/17
• Year 10 females : dose one (priming) and dose two (completing) HPV vaccine coverage at the end of the academic year 2016/17
• Local Team (LT) and former Area Team (AT) vaccine coverage has been calculated by aggregating the appropriate LA level data
</t>
  </si>
  <si>
    <t>NHS England LTs and/or Screening and Immunisation Teams and their providers submitted aggregate LA level vaccination data manually to PHE via the ImmForm website</t>
  </si>
  <si>
    <t>LA denominators are based on the school-rolls for Year 8, Year 9 and Year 10 females for all schools within the boundary of the LA, plus any females schooled at home</t>
  </si>
  <si>
    <t>Number of females in Cohort 12 (Year 10)</t>
  </si>
  <si>
    <t>HACKNEY and CITY OF LONDON LOCAL AUTHORITIES</t>
  </si>
  <si>
    <t xml:space="preserve">Cornwall LA </t>
  </si>
  <si>
    <t>This cohort was offered two doses of HPV vaccine when in Year 8 in 2015/16 and there was limited opportunistic catch-up in 2016/17.</t>
  </si>
  <si>
    <t>Cornwall LA ran a schools programme for the first time in 2016/17 and reported reduced coverage in the absence of repeated reminders from GP practices.</t>
  </si>
  <si>
    <t>Barking and Dagenham</t>
  </si>
  <si>
    <t>Stockton-on-Tees LA and Hartlepool LA</t>
  </si>
  <si>
    <t>A large number of second doses for Year 9 girls were not completed within the 2016/17 academic year and were given instead in September 2017.</t>
  </si>
  <si>
    <r>
      <t>STOCKTON-ON-TEES LOCAL AUTHORITY</t>
    </r>
    <r>
      <rPr>
        <u val="single"/>
        <vertAlign val="superscript"/>
        <sz val="10"/>
        <color indexed="12"/>
        <rFont val="Arial"/>
        <family val="2"/>
      </rPr>
      <t>1</t>
    </r>
  </si>
  <si>
    <r>
      <t>HARTLEPOOL LOCAL AUTHORITY</t>
    </r>
    <r>
      <rPr>
        <u val="single"/>
        <vertAlign val="superscript"/>
        <sz val="10"/>
        <color indexed="12"/>
        <rFont val="Arial"/>
        <family val="2"/>
      </rPr>
      <t>1</t>
    </r>
  </si>
  <si>
    <r>
      <t>CORNWALL LOCAL AUTHORITY</t>
    </r>
    <r>
      <rPr>
        <u val="single"/>
        <vertAlign val="superscript"/>
        <sz val="10"/>
        <color indexed="12"/>
        <rFont val="Arial"/>
        <family val="2"/>
      </rPr>
      <t>1</t>
    </r>
  </si>
  <si>
    <r>
      <t>BARKING AND DAGENHAM LOCAL AUTHORITY</t>
    </r>
    <r>
      <rPr>
        <u val="single"/>
        <vertAlign val="superscript"/>
        <sz val="10"/>
        <color indexed="12"/>
        <rFont val="Arial"/>
        <family val="2"/>
      </rPr>
      <t>1</t>
    </r>
  </si>
  <si>
    <t>Caveats for Local Authorities with Year 9 dose two coverage below 60% in 2016/17</t>
  </si>
  <si>
    <t xml:space="preserve">• 2016/17 is the second year HPV vaccine coverage for the two-dose schedule has been calculated in school Year 9 females (aged 13-14 years) in England
• 83.1% of Year 9 females completed the two-dose HPV vaccination course in 2016/17, compared to 85.1% in 2015/16, and 86.7% completing a three-dose course in 2013/14. This coverage reflects delivery of the second dose in Year 8 (12-13 year olds) in 2015/16 in some local authorities (LAs), and Year 9 in 2016/17 in others.
• HPV vaccine coverage for the priming dose remained stable at 87.2% in Year 8 females in 2015/16, compared to 87.0% in 2015/16 and 89.4% in 2014/15.
• In the 95/152 (62.5%) LAs that offered two doses of HPV vaccine to Year 8 in all schools within the 2016/17 school year, completed course coverage was 80.8%
• Only 51/152 (34%) LAs provided an update to Year 10 (14-15 year olds) coverage data bringing the latest recorded two-dose coverage for this age group to 85.5%.
• During the 2016/17 academic year, the commitment to deliver on the childhood flu vaccine programme (extended to school years 1, 2 and 3), school leaver booster programme (tetanus/ diphtheria/polio vaccine), and the MenACWY programme (across two or three school years) may have continued to impact on the capacity of school immunisation providers to deliver the HPV vaccination programme in some areas. 
</t>
  </si>
  <si>
    <t xml:space="preserve">Some of these factors were previously reported in relation to 2015/16 data and also apply to the 2016/17 data:
• Coverage of the completed course may be under-estimated as ‘mop-up’ vaccinations given in: 
a) GP practices.
b) Year 9 and Year 10 in schools (see details below)
are not included in the returns for a significant number of LAs  
• Coverage (of one and/or two doses) may be over- or under-estimated in some LAs due to movements of students in and out of schools during the academic year not being accurately reflected in the denominators and/or numerators for some LA returns. 
• Some areas have changed providers during the two academic years (2015/16 and 2016/17) which are covered by this survey and this may have temporarily impacted on the delivery of the HPV programme.
• Some LAs planning to offer two doses within Year 8 did not complete delivery in time for this data collection and so will instead offer the completing dose in Year 9.
• LAs that changed delivery model (n=13) in 2016/17 to two doses within Year 8 would have also offered dose two to Year 9. This may have put pressure on Year 9 delivery for these LAs; two LAs did not complete Year 9 dose two delivery within 2016/17 resulting in decreases in coverage of around 40%.
• 2016/17 was the first year that all LAs in England ran schools-based HPV vaccination programmes (as opposed to GP-delivered).
• Low coverage of Year 9 dose two in 2016/17 may reflect poor coverage in 2015/16 (the first year of the MenACWY programme) rather than current performance for LAs delivering two doses in Year 8; not all of these LAs updated their coverage data to incorporate mop-up doses given in Year 9.
• Some LAs had reported offering catch-up sessions for Year 10 in 2016/17 but were unable to provide updated data for this cohort. It is therefore likely that this figure under-estimates coverage, reflecting the difficulty in combining data from multiple sources (routine sessions, catch-up clinics, GP practices) for cohorts year on year.
• Improvements in coverage reflected particular efforts locally to: a) establish good relationships between nursing teams and schools, b) a focus on follow-up and reminders for girls who missed immunisation sessions, c) provision of additional opportunities for HPV vaccination, and d) auditing and updating of coverage data.
• Decreases in coverage in some LAs related to specific programme issues: a) reductions in school nursing service capacity; b) fewer catch-up opportunities, and/or difficulties finding space within schools to conduct sessions; c) reported concerns about vaccination.
• The commitment to deliver on the childhood flu immunisation programme (extended to school years 1 and 2 from 2015/16 and school years 1, 2 and 3 in 2016/17), school leaver booster programme (Td/IPV vaccine), and the MenACWY programme (introduced in 2015/16, offered in two or three school year groups 2015/16 and 2016/17) may have continued to impact on the capacity of school immunisation providers to deliver the HPV programme. </t>
  </si>
  <si>
    <t>Cohort 12: 14-15 Year Olds (Year 10) Birth Cohort: 1 September 2001 - 31 August 2002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</si>
</sst>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81">
    <font>
      <sz val="11"/>
      <color theme="1"/>
      <name val="Calibri"/>
      <family val="2"/>
    </font>
    <font>
      <sz val="11"/>
      <color indexed="8"/>
      <name val="Calibri"/>
      <family val="2"/>
    </font>
    <font>
      <sz val="10"/>
      <name val="Arial"/>
      <family val="2"/>
    </font>
    <font>
      <b/>
      <sz val="10"/>
      <name val="Arial"/>
      <family val="2"/>
    </font>
    <font>
      <b/>
      <sz val="8"/>
      <name val="Arial"/>
      <family val="2"/>
    </font>
    <font>
      <sz val="10"/>
      <color indexed="8"/>
      <name val="Arial"/>
      <family val="2"/>
    </font>
    <font>
      <b/>
      <sz val="12"/>
      <name val="Arial"/>
      <family val="2"/>
    </font>
    <font>
      <b/>
      <sz val="11"/>
      <name val="Arial"/>
      <family val="2"/>
    </font>
    <font>
      <sz val="12"/>
      <name val="Times New Roman"/>
      <family val="1"/>
    </font>
    <font>
      <u val="single"/>
      <sz val="7.5"/>
      <color indexed="12"/>
      <name val="Arial"/>
      <family val="2"/>
    </font>
    <font>
      <u val="single"/>
      <sz val="10"/>
      <color indexed="12"/>
      <name val="Arial"/>
      <family val="2"/>
    </font>
    <font>
      <sz val="12"/>
      <color indexed="8"/>
      <name val="Arial"/>
      <family val="2"/>
    </font>
    <font>
      <sz val="11"/>
      <name val="Arial"/>
      <family val="2"/>
    </font>
    <font>
      <sz val="11"/>
      <color indexed="8"/>
      <name val="Arial"/>
      <family val="2"/>
    </font>
    <font>
      <i/>
      <sz val="11"/>
      <color indexed="8"/>
      <name val="Arial"/>
      <family val="2"/>
    </font>
    <font>
      <b/>
      <sz val="18"/>
      <name val="Arial"/>
      <family val="2"/>
    </font>
    <font>
      <u val="single"/>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u val="single"/>
      <sz val="12"/>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4"/>
      <color indexed="8"/>
      <name val="Arial"/>
      <family val="2"/>
    </font>
    <font>
      <b/>
      <sz val="11"/>
      <color indexed="8"/>
      <name val="Arial"/>
      <family val="2"/>
    </font>
    <font>
      <b/>
      <sz val="10"/>
      <color indexed="8"/>
      <name val="Arial"/>
      <family val="2"/>
    </font>
    <font>
      <sz val="12"/>
      <color indexed="10"/>
      <name val="Arial"/>
      <family val="2"/>
    </font>
    <font>
      <i/>
      <sz val="12"/>
      <color indexed="8"/>
      <name val="Arial"/>
      <family val="2"/>
    </font>
    <font>
      <b/>
      <sz val="18"/>
      <color indexed="8"/>
      <name val="Arial"/>
      <family val="2"/>
    </font>
    <font>
      <sz val="10"/>
      <color indexed="20"/>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u val="single"/>
      <sz val="11"/>
      <color theme="11"/>
      <name val="Calibri"/>
      <family val="2"/>
    </font>
    <font>
      <u val="single"/>
      <sz val="12"/>
      <color rgb="FF004488"/>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4"/>
      <color theme="1"/>
      <name val="Arial"/>
      <family val="2"/>
    </font>
    <font>
      <b/>
      <sz val="11"/>
      <color theme="1"/>
      <name val="Arial"/>
      <family val="2"/>
    </font>
    <font>
      <b/>
      <sz val="10"/>
      <color theme="1"/>
      <name val="Arial"/>
      <family val="2"/>
    </font>
    <font>
      <sz val="10"/>
      <color rgb="FF000000"/>
      <name val="Arial"/>
      <family val="2"/>
    </font>
    <font>
      <i/>
      <sz val="11"/>
      <color theme="1"/>
      <name val="Arial"/>
      <family val="2"/>
    </font>
    <font>
      <sz val="12"/>
      <color rgb="FFFF0000"/>
      <name val="Arial"/>
      <family val="2"/>
    </font>
    <font>
      <i/>
      <sz val="12"/>
      <color theme="1"/>
      <name val="Arial"/>
      <family val="2"/>
    </font>
    <font>
      <b/>
      <sz val="18"/>
      <color theme="1"/>
      <name val="Arial"/>
      <family val="2"/>
    </font>
    <font>
      <sz val="10"/>
      <color rgb="FF98002E"/>
      <name val="Arial"/>
      <family val="2"/>
    </font>
    <font>
      <i/>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CC"/>
        <bgColor indexed="64"/>
      </patternFill>
    </fill>
    <fill>
      <patternFill patternType="solid">
        <fgColor rgb="FFEBF1DE"/>
        <bgColor indexed="64"/>
      </patternFill>
    </fill>
    <fill>
      <patternFill patternType="solid">
        <fgColor theme="0"/>
        <bgColor indexed="64"/>
      </patternFill>
    </fill>
    <fill>
      <patternFill patternType="solid">
        <fgColor rgb="FFEBF1DE"/>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style="thin">
        <color theme="4" tint="0.39998000860214233"/>
      </top>
      <bottom style="thin"/>
    </border>
    <border>
      <left/>
      <right/>
      <top style="thin">
        <color theme="4" tint="0.39998000860214233"/>
      </top>
      <bottom style="thin"/>
    </border>
    <border>
      <left/>
      <right style="thin"/>
      <top style="thin">
        <color theme="4" tint="0.39998000860214233"/>
      </top>
      <bottom style="thin"/>
    </border>
    <border>
      <left style="thin"/>
      <right/>
      <top/>
      <bottom style="thin"/>
    </border>
    <border>
      <left/>
      <right style="thin"/>
      <top/>
      <bottom style="thin"/>
    </border>
    <border>
      <left/>
      <right/>
      <top/>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s>
  <cellStyleXfs count="5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6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5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44" fontId="8"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1" fillId="33" borderId="8"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65"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cellStyleXfs>
  <cellXfs count="137">
    <xf numFmtId="0" fontId="0" fillId="0" borderId="0" xfId="0" applyFont="1" applyAlignment="1">
      <alignment/>
    </xf>
    <xf numFmtId="0" fontId="2" fillId="0" borderId="0" xfId="0" applyFont="1" applyFill="1" applyBorder="1" applyAlignment="1">
      <alignment/>
    </xf>
    <xf numFmtId="0" fontId="2" fillId="0" borderId="0" xfId="0" applyNumberFormat="1" applyFont="1" applyFill="1" applyBorder="1" applyAlignment="1">
      <alignment/>
    </xf>
    <xf numFmtId="0" fontId="69" fillId="0" borderId="0" xfId="0" applyFont="1" applyAlignment="1">
      <alignment/>
    </xf>
    <xf numFmtId="0" fontId="70" fillId="0" borderId="0" xfId="0" applyFont="1" applyAlignment="1">
      <alignment/>
    </xf>
    <xf numFmtId="0" fontId="70" fillId="0" borderId="0" xfId="0" applyFont="1" applyAlignment="1">
      <alignment vertical="center" wrapText="1"/>
    </xf>
    <xf numFmtId="0" fontId="7" fillId="34" borderId="11" xfId="0" applyFont="1" applyFill="1" applyBorder="1" applyAlignment="1">
      <alignment horizontal="right" vertical="center" wrapText="1"/>
    </xf>
    <xf numFmtId="0" fontId="4" fillId="34"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50" fillId="0" borderId="0" xfId="0" applyFont="1" applyAlignment="1">
      <alignment/>
    </xf>
    <xf numFmtId="0" fontId="12" fillId="0" borderId="0" xfId="0" applyFont="1" applyFill="1" applyBorder="1" applyAlignment="1">
      <alignment/>
    </xf>
    <xf numFmtId="0" fontId="13" fillId="36" borderId="0" xfId="489" applyFont="1" applyFill="1" applyBorder="1">
      <alignment/>
      <protection/>
    </xf>
    <xf numFmtId="0" fontId="50" fillId="0" borderId="0" xfId="0" applyFont="1" applyAlignment="1">
      <alignment vertical="center"/>
    </xf>
    <xf numFmtId="0" fontId="71" fillId="0" borderId="0" xfId="0" applyFont="1" applyAlignment="1">
      <alignment/>
    </xf>
    <xf numFmtId="0" fontId="50" fillId="0" borderId="0" xfId="0" applyFont="1" applyAlignment="1">
      <alignment vertical="center" wrapText="1"/>
    </xf>
    <xf numFmtId="0" fontId="50" fillId="0" borderId="11" xfId="0" applyFont="1" applyBorder="1" applyAlignment="1">
      <alignment vertical="center" wrapText="1"/>
    </xf>
    <xf numFmtId="0" fontId="50" fillId="37" borderId="11" xfId="0" applyFont="1" applyFill="1" applyBorder="1" applyAlignment="1">
      <alignment horizontal="center" vertical="center" wrapText="1"/>
    </xf>
    <xf numFmtId="0" fontId="50" fillId="32" borderId="11" xfId="0" applyFont="1" applyFill="1" applyBorder="1" applyAlignment="1">
      <alignment horizontal="center" vertical="center" wrapText="1"/>
    </xf>
    <xf numFmtId="3" fontId="50" fillId="32" borderId="11" xfId="0" applyNumberFormat="1" applyFont="1" applyFill="1" applyBorder="1" applyAlignment="1">
      <alignment vertical="center" wrapText="1"/>
    </xf>
    <xf numFmtId="164" fontId="50" fillId="32" borderId="11" xfId="0" applyNumberFormat="1" applyFont="1" applyFill="1" applyBorder="1" applyAlignment="1">
      <alignment vertical="center" wrapText="1"/>
    </xf>
    <xf numFmtId="0" fontId="72" fillId="0" borderId="11" xfId="0" applyFont="1" applyBorder="1" applyAlignment="1">
      <alignment vertical="center" wrapText="1"/>
    </xf>
    <xf numFmtId="164" fontId="72" fillId="32" borderId="11" xfId="0" applyNumberFormat="1" applyFont="1" applyFill="1" applyBorder="1" applyAlignment="1">
      <alignment vertical="center" wrapText="1"/>
    </xf>
    <xf numFmtId="0" fontId="72" fillId="11" borderId="13" xfId="0" applyFont="1" applyFill="1" applyBorder="1" applyAlignment="1">
      <alignment/>
    </xf>
    <xf numFmtId="0" fontId="72" fillId="11" borderId="14" xfId="0" applyFont="1" applyFill="1" applyBorder="1" applyAlignment="1">
      <alignment/>
    </xf>
    <xf numFmtId="0" fontId="50" fillId="0" borderId="0" xfId="0" applyFont="1" applyFill="1" applyAlignment="1">
      <alignment/>
    </xf>
    <xf numFmtId="0" fontId="64" fillId="0" borderId="15" xfId="0" applyFont="1" applyBorder="1" applyAlignment="1">
      <alignment/>
    </xf>
    <xf numFmtId="0" fontId="2" fillId="0" borderId="15" xfId="0" applyNumberFormat="1" applyFont="1" applyFill="1" applyBorder="1" applyAlignment="1">
      <alignment/>
    </xf>
    <xf numFmtId="0" fontId="4" fillId="34" borderId="11" xfId="0" applyFont="1" applyFill="1" applyBorder="1" applyAlignment="1">
      <alignment horizontal="center" vertical="center" wrapText="1"/>
    </xf>
    <xf numFmtId="164" fontId="64" fillId="0" borderId="0" xfId="0" applyNumberFormat="1" applyFont="1" applyBorder="1" applyAlignment="1">
      <alignment/>
    </xf>
    <xf numFmtId="164" fontId="64" fillId="0" borderId="16" xfId="0" applyNumberFormat="1" applyFont="1" applyBorder="1" applyAlignment="1">
      <alignment/>
    </xf>
    <xf numFmtId="0" fontId="73" fillId="38" borderId="17" xfId="0" applyFont="1" applyFill="1" applyBorder="1" applyAlignment="1">
      <alignment/>
    </xf>
    <xf numFmtId="164" fontId="73" fillId="38" borderId="18" xfId="0" applyNumberFormat="1" applyFont="1" applyFill="1" applyBorder="1" applyAlignment="1">
      <alignment/>
    </xf>
    <xf numFmtId="164" fontId="73" fillId="38" borderId="19" xfId="0" applyNumberFormat="1" applyFont="1" applyFill="1" applyBorder="1" applyAlignment="1">
      <alignment/>
    </xf>
    <xf numFmtId="164" fontId="2" fillId="0" borderId="0" xfId="0" applyNumberFormat="1" applyFont="1" applyFill="1" applyBorder="1" applyAlignment="1">
      <alignment horizontal="right"/>
    </xf>
    <xf numFmtId="164" fontId="2" fillId="0" borderId="16" xfId="0" applyNumberFormat="1" applyFont="1" applyFill="1" applyBorder="1" applyAlignment="1">
      <alignment horizontal="right"/>
    </xf>
    <xf numFmtId="164" fontId="2" fillId="0" borderId="0" xfId="0" applyNumberFormat="1" applyFont="1" applyFill="1" applyBorder="1" applyAlignment="1">
      <alignment/>
    </xf>
    <xf numFmtId="164" fontId="2" fillId="0" borderId="16" xfId="0" applyNumberFormat="1" applyFont="1" applyFill="1" applyBorder="1" applyAlignment="1">
      <alignment/>
    </xf>
    <xf numFmtId="0" fontId="64" fillId="0" borderId="13" xfId="0" applyFont="1" applyBorder="1" applyAlignment="1">
      <alignment horizontal="left"/>
    </xf>
    <xf numFmtId="164" fontId="64" fillId="0" borderId="14" xfId="0" applyNumberFormat="1" applyFont="1" applyBorder="1" applyAlignment="1">
      <alignment/>
    </xf>
    <xf numFmtId="0" fontId="64" fillId="0" borderId="15" xfId="0" applyFont="1" applyBorder="1" applyAlignment="1">
      <alignment horizontal="left"/>
    </xf>
    <xf numFmtId="0" fontId="73" fillId="38" borderId="20" xfId="0" applyFont="1" applyFill="1" applyBorder="1" applyAlignment="1">
      <alignment horizontal="left"/>
    </xf>
    <xf numFmtId="164" fontId="73" fillId="38" borderId="21" xfId="0" applyNumberFormat="1" applyFont="1" applyFill="1" applyBorder="1" applyAlignment="1">
      <alignment/>
    </xf>
    <xf numFmtId="164" fontId="73" fillId="38" borderId="22" xfId="0" applyNumberFormat="1" applyFont="1" applyFill="1" applyBorder="1" applyAlignment="1">
      <alignment/>
    </xf>
    <xf numFmtId="0" fontId="7" fillId="35" borderId="12" xfId="0" applyFont="1" applyFill="1" applyBorder="1" applyAlignment="1">
      <alignment horizontal="right" vertical="center" wrapText="1"/>
    </xf>
    <xf numFmtId="164" fontId="2" fillId="39" borderId="16" xfId="0" applyNumberFormat="1" applyFont="1" applyFill="1" applyBorder="1" applyAlignment="1">
      <alignment horizontal="center"/>
    </xf>
    <xf numFmtId="0" fontId="2" fillId="39" borderId="16" xfId="0" applyNumberFormat="1" applyFont="1" applyFill="1" applyBorder="1" applyAlignment="1">
      <alignment horizontal="center"/>
    </xf>
    <xf numFmtId="164" fontId="0" fillId="0" borderId="0" xfId="0" applyNumberFormat="1" applyAlignment="1">
      <alignment/>
    </xf>
    <xf numFmtId="0" fontId="2" fillId="5" borderId="11" xfId="0" applyFont="1" applyFill="1" applyBorder="1" applyAlignment="1">
      <alignment horizontal="center" vertical="center" wrapText="1"/>
    </xf>
    <xf numFmtId="0" fontId="73" fillId="5" borderId="22" xfId="0" applyFont="1" applyFill="1" applyBorder="1" applyAlignment="1">
      <alignment/>
    </xf>
    <xf numFmtId="0" fontId="64" fillId="5" borderId="22" xfId="0" applyFont="1" applyFill="1" applyBorder="1" applyAlignment="1">
      <alignment horizontal="right"/>
    </xf>
    <xf numFmtId="0" fontId="64" fillId="5" borderId="21" xfId="0" applyFont="1" applyFill="1" applyBorder="1" applyAlignment="1">
      <alignment horizontal="center"/>
    </xf>
    <xf numFmtId="3" fontId="2" fillId="0" borderId="0" xfId="0" applyNumberFormat="1" applyFont="1" applyFill="1" applyBorder="1" applyAlignment="1">
      <alignment horizontal="right"/>
    </xf>
    <xf numFmtId="3" fontId="64" fillId="0" borderId="0" xfId="0" applyNumberFormat="1" applyFont="1" applyBorder="1" applyAlignment="1">
      <alignment/>
    </xf>
    <xf numFmtId="3" fontId="0" fillId="0" borderId="0" xfId="0" applyNumberFormat="1" applyAlignment="1">
      <alignment/>
    </xf>
    <xf numFmtId="3" fontId="74" fillId="0" borderId="0" xfId="491" applyNumberFormat="1" applyFont="1" applyFill="1" applyBorder="1" applyAlignment="1">
      <alignment horizontal="right"/>
      <protection/>
    </xf>
    <xf numFmtId="3" fontId="73" fillId="5" borderId="22" xfId="0" applyNumberFormat="1" applyFont="1" applyFill="1" applyBorder="1" applyAlignment="1">
      <alignment horizontal="right"/>
    </xf>
    <xf numFmtId="3" fontId="64" fillId="0" borderId="15" xfId="0" applyNumberFormat="1" applyFont="1" applyBorder="1" applyAlignment="1">
      <alignment/>
    </xf>
    <xf numFmtId="3" fontId="73" fillId="38" borderId="17" xfId="0" applyNumberFormat="1" applyFont="1" applyFill="1" applyBorder="1" applyAlignment="1">
      <alignment/>
    </xf>
    <xf numFmtId="3" fontId="73" fillId="38" borderId="18" xfId="0" applyNumberFormat="1" applyFont="1" applyFill="1" applyBorder="1" applyAlignment="1">
      <alignment/>
    </xf>
    <xf numFmtId="3" fontId="73" fillId="38" borderId="20" xfId="0" applyNumberFormat="1" applyFont="1" applyFill="1" applyBorder="1" applyAlignment="1">
      <alignment/>
    </xf>
    <xf numFmtId="3" fontId="73" fillId="38" borderId="22" xfId="0" applyNumberFormat="1" applyFont="1" applyFill="1" applyBorder="1" applyAlignment="1">
      <alignment/>
    </xf>
    <xf numFmtId="164" fontId="73" fillId="5" borderId="22" xfId="0" applyNumberFormat="1" applyFont="1" applyFill="1" applyBorder="1" applyAlignment="1">
      <alignment horizontal="right"/>
    </xf>
    <xf numFmtId="3" fontId="72" fillId="32" borderId="11" xfId="0" applyNumberFormat="1" applyFont="1" applyFill="1" applyBorder="1" applyAlignment="1">
      <alignment/>
    </xf>
    <xf numFmtId="3" fontId="50" fillId="37" borderId="11" xfId="0" applyNumberFormat="1" applyFont="1" applyFill="1" applyBorder="1" applyAlignment="1">
      <alignment vertical="center" wrapText="1"/>
    </xf>
    <xf numFmtId="164" fontId="50" fillId="37" borderId="11" xfId="0" applyNumberFormat="1" applyFont="1" applyFill="1" applyBorder="1" applyAlignment="1">
      <alignment vertical="center" wrapText="1"/>
    </xf>
    <xf numFmtId="3" fontId="72" fillId="37" borderId="11" xfId="0" applyNumberFormat="1" applyFont="1" applyFill="1" applyBorder="1" applyAlignment="1">
      <alignment vertical="center" wrapText="1"/>
    </xf>
    <xf numFmtId="164" fontId="72" fillId="37" borderId="11" xfId="0" applyNumberFormat="1" applyFont="1" applyFill="1" applyBorder="1" applyAlignment="1">
      <alignment vertical="center" wrapText="1"/>
    </xf>
    <xf numFmtId="0" fontId="50" fillId="0" borderId="0" xfId="0" applyFont="1" applyAlignment="1">
      <alignment/>
    </xf>
    <xf numFmtId="0" fontId="4" fillId="40" borderId="12" xfId="0" applyFont="1" applyFill="1" applyBorder="1" applyAlignment="1">
      <alignment horizontal="center" vertical="center" wrapText="1"/>
    </xf>
    <xf numFmtId="0" fontId="7" fillId="41" borderId="12" xfId="0" applyFont="1" applyFill="1" applyBorder="1" applyAlignment="1">
      <alignment horizontal="right" vertical="center" wrapText="1"/>
    </xf>
    <xf numFmtId="164" fontId="73" fillId="5" borderId="21" xfId="0" applyNumberFormat="1" applyFont="1" applyFill="1" applyBorder="1" applyAlignment="1">
      <alignment horizontal="right"/>
    </xf>
    <xf numFmtId="164" fontId="2" fillId="0" borderId="0" xfId="0" applyNumberFormat="1" applyFont="1" applyFill="1" applyBorder="1" applyAlignment="1">
      <alignment/>
    </xf>
    <xf numFmtId="0" fontId="50" fillId="0" borderId="23" xfId="0" applyFont="1" applyBorder="1" applyAlignment="1">
      <alignment vertical="center" wrapText="1"/>
    </xf>
    <xf numFmtId="0" fontId="50" fillId="13" borderId="11" xfId="0" applyFont="1" applyFill="1" applyBorder="1" applyAlignment="1">
      <alignment horizontal="center" vertical="center" wrapText="1"/>
    </xf>
    <xf numFmtId="3" fontId="50" fillId="13" borderId="11" xfId="0" applyNumberFormat="1" applyFont="1" applyFill="1" applyBorder="1" applyAlignment="1">
      <alignment vertical="center" wrapText="1"/>
    </xf>
    <xf numFmtId="164" fontId="50" fillId="13" borderId="11" xfId="0" applyNumberFormat="1" applyFont="1" applyFill="1" applyBorder="1" applyAlignment="1">
      <alignment vertical="center" wrapText="1"/>
    </xf>
    <xf numFmtId="3" fontId="75" fillId="13" borderId="11" xfId="0" applyNumberFormat="1" applyFont="1" applyFill="1" applyBorder="1" applyAlignment="1">
      <alignment vertical="center" wrapText="1"/>
    </xf>
    <xf numFmtId="164" fontId="75" fillId="13" borderId="11" xfId="0" applyNumberFormat="1" applyFont="1" applyFill="1" applyBorder="1" applyAlignment="1">
      <alignment vertical="center" wrapText="1"/>
    </xf>
    <xf numFmtId="3" fontId="72" fillId="13" borderId="11" xfId="0" applyNumberFormat="1" applyFont="1" applyFill="1" applyBorder="1" applyAlignment="1">
      <alignment vertical="center" wrapText="1"/>
    </xf>
    <xf numFmtId="164" fontId="72" fillId="13" borderId="11" xfId="0" applyNumberFormat="1" applyFont="1" applyFill="1" applyBorder="1" applyAlignment="1">
      <alignment vertical="center" wrapText="1"/>
    </xf>
    <xf numFmtId="0" fontId="75" fillId="0" borderId="0" xfId="0" applyFont="1" applyAlignment="1">
      <alignment/>
    </xf>
    <xf numFmtId="0" fontId="50" fillId="0" borderId="0" xfId="0" applyFont="1" applyAlignment="1">
      <alignment horizontal="left"/>
    </xf>
    <xf numFmtId="0" fontId="58" fillId="0" borderId="0" xfId="456" applyAlignment="1">
      <alignment/>
    </xf>
    <xf numFmtId="0" fontId="50" fillId="0" borderId="0" xfId="0" applyFont="1" applyFill="1" applyAlignment="1">
      <alignment/>
    </xf>
    <xf numFmtId="0" fontId="58" fillId="0" borderId="0" xfId="456" applyFill="1" applyAlignment="1">
      <alignment/>
    </xf>
    <xf numFmtId="0" fontId="76"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77" fillId="0" borderId="0" xfId="0" applyFont="1" applyFill="1" applyAlignment="1">
      <alignment vertical="center" wrapText="1"/>
    </xf>
    <xf numFmtId="0" fontId="67"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64" fillId="0" borderId="0" xfId="0" applyFont="1" applyAlignment="1">
      <alignment/>
    </xf>
    <xf numFmtId="0" fontId="2" fillId="0" borderId="0" xfId="0" applyFont="1" applyAlignment="1">
      <alignment/>
    </xf>
    <xf numFmtId="0" fontId="59" fillId="0" borderId="0" xfId="456" applyFont="1" applyAlignment="1">
      <alignment/>
    </xf>
    <xf numFmtId="0" fontId="59" fillId="0" borderId="15" xfId="456" applyNumberFormat="1" applyFont="1" applyFill="1" applyBorder="1" applyAlignment="1">
      <alignment/>
    </xf>
    <xf numFmtId="0" fontId="78" fillId="0" borderId="0" xfId="0" applyFont="1" applyFill="1" applyAlignment="1">
      <alignment horizontal="right"/>
    </xf>
    <xf numFmtId="0" fontId="78" fillId="0" borderId="0" xfId="0" applyFont="1" applyFill="1" applyAlignment="1">
      <alignment horizontal="right" vertical="center"/>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horizontal="left" wrapText="1"/>
    </xf>
    <xf numFmtId="0" fontId="64" fillId="0" borderId="0" xfId="0" applyFont="1" applyFill="1" applyAlignment="1">
      <alignment horizontal="left" vertical="center" wrapText="1"/>
    </xf>
    <xf numFmtId="0" fontId="79"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0" xfId="0" applyFont="1" applyFill="1" applyAlignment="1">
      <alignment horizontal="left" vertical="center"/>
    </xf>
    <xf numFmtId="0" fontId="80" fillId="0" borderId="0" xfId="0" applyFont="1" applyFill="1" applyAlignment="1">
      <alignment horizontal="left" vertical="center" wrapText="1"/>
    </xf>
    <xf numFmtId="0" fontId="7" fillId="42" borderId="23" xfId="0" applyFont="1" applyFill="1" applyBorder="1" applyAlignment="1">
      <alignment horizontal="center" vertical="center" wrapText="1"/>
    </xf>
    <xf numFmtId="0" fontId="7" fillId="42" borderId="1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4" fillId="43" borderId="24" xfId="0" applyFont="1" applyFill="1" applyBorder="1" applyAlignment="1">
      <alignment horizontal="center" vertical="center" wrapText="1"/>
    </xf>
    <xf numFmtId="0" fontId="4" fillId="43" borderId="25" xfId="0" applyFont="1" applyFill="1" applyBorder="1" applyAlignment="1">
      <alignment horizontal="center" vertical="center" wrapText="1"/>
    </xf>
    <xf numFmtId="0" fontId="3" fillId="40" borderId="2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69" fillId="0" borderId="0" xfId="0" applyFont="1" applyAlignment="1">
      <alignment horizontal="left"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50" fillId="0" borderId="0" xfId="0" applyFont="1" applyFill="1" applyAlignment="1">
      <alignment vertical="center" wrapText="1"/>
    </xf>
    <xf numFmtId="0" fontId="50" fillId="0" borderId="0" xfId="0" applyFont="1" applyFill="1" applyAlignment="1">
      <alignment vertical="center"/>
    </xf>
    <xf numFmtId="0" fontId="50" fillId="32" borderId="23" xfId="0" applyFont="1" applyFill="1" applyBorder="1" applyAlignment="1">
      <alignment horizontal="center" vertical="center" wrapText="1"/>
    </xf>
    <xf numFmtId="0" fontId="50" fillId="32" borderId="26" xfId="0" applyFont="1" applyFill="1" applyBorder="1" applyAlignment="1">
      <alignment horizontal="center" vertical="center" wrapText="1"/>
    </xf>
    <xf numFmtId="0" fontId="50" fillId="32" borderId="12" xfId="0" applyFont="1" applyFill="1" applyBorder="1" applyAlignment="1">
      <alignment horizontal="center" vertical="center" wrapText="1"/>
    </xf>
    <xf numFmtId="0" fontId="50" fillId="37" borderId="23" xfId="0" applyFont="1" applyFill="1" applyBorder="1" applyAlignment="1">
      <alignment horizontal="center" vertical="center" wrapText="1"/>
    </xf>
    <xf numFmtId="0" fontId="50" fillId="37" borderId="26" xfId="0" applyFont="1" applyFill="1" applyBorder="1" applyAlignment="1">
      <alignment horizontal="center" vertical="center" wrapText="1"/>
    </xf>
    <xf numFmtId="0" fontId="50" fillId="37" borderId="12" xfId="0" applyFont="1" applyFill="1" applyBorder="1" applyAlignment="1">
      <alignment horizontal="center" vertical="center" wrapText="1"/>
    </xf>
    <xf numFmtId="0" fontId="50" fillId="13" borderId="23" xfId="0" applyFont="1" applyFill="1" applyBorder="1" applyAlignment="1">
      <alignment horizontal="center" vertical="center" wrapText="1"/>
    </xf>
    <xf numFmtId="0" fontId="50" fillId="13" borderId="26" xfId="0" applyFont="1" applyFill="1" applyBorder="1" applyAlignment="1">
      <alignment horizontal="center" vertical="center" wrapText="1"/>
    </xf>
    <xf numFmtId="0" fontId="50" fillId="13" borderId="12" xfId="0" applyFont="1" applyFill="1" applyBorder="1" applyAlignment="1">
      <alignment horizontal="center" vertical="center" wrapText="1"/>
    </xf>
  </cellXfs>
  <cellStyles count="582">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 2" xfId="27"/>
    <cellStyle name="20% - Accent1 2 3" xfId="28"/>
    <cellStyle name="20% - Accent1 3" xfId="29"/>
    <cellStyle name="20% - Accent1 3 2" xfId="30"/>
    <cellStyle name="20% - Accent1 3 3" xfId="31"/>
    <cellStyle name="20% - Accent1 4" xfId="32"/>
    <cellStyle name="20% - Accent1 4 2" xfId="33"/>
    <cellStyle name="20% - Accent1 4 3" xfId="34"/>
    <cellStyle name="20% - Accent1 5" xfId="35"/>
    <cellStyle name="20% - Accent1 5 2" xfId="36"/>
    <cellStyle name="20% - Accent1 5 3" xfId="37"/>
    <cellStyle name="20% - Accent1 6" xfId="38"/>
    <cellStyle name="20% - Accent1 6 2" xfId="39"/>
    <cellStyle name="20% - Accent1 6 3" xfId="40"/>
    <cellStyle name="20% - Accent1 7" xfId="41"/>
    <cellStyle name="20% - Accent1 7 2" xfId="42"/>
    <cellStyle name="20% - Accent1 7 3" xfId="43"/>
    <cellStyle name="20% - Accent1 8" xfId="44"/>
    <cellStyle name="20% - Accent1 8 2" xfId="45"/>
    <cellStyle name="20% - Accent1 8 3" xfId="46"/>
    <cellStyle name="20% - Accent1 9" xfId="47"/>
    <cellStyle name="20% - Accent2" xfId="48"/>
    <cellStyle name="20% - Accent2 10" xfId="49"/>
    <cellStyle name="20% - Accent2 11" xfId="50"/>
    <cellStyle name="20% - Accent2 12" xfId="51"/>
    <cellStyle name="20% - Accent2 13" xfId="52"/>
    <cellStyle name="20% - Accent2 14" xfId="53"/>
    <cellStyle name="20% - Accent2 15" xfId="54"/>
    <cellStyle name="20% - Accent2 16" xfId="55"/>
    <cellStyle name="20% - Accent2 17" xfId="56"/>
    <cellStyle name="20% - Accent2 18" xfId="57"/>
    <cellStyle name="20% - Accent2 19" xfId="58"/>
    <cellStyle name="20% - Accent2 2" xfId="59"/>
    <cellStyle name="20% - Accent2 2 2" xfId="60"/>
    <cellStyle name="20% - Accent2 2 3"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2 7 2" xfId="75"/>
    <cellStyle name="20% - Accent2 7 3" xfId="76"/>
    <cellStyle name="20% - Accent2 8" xfId="77"/>
    <cellStyle name="20% - Accent2 8 2" xfId="78"/>
    <cellStyle name="20% - Accent2 8 3" xfId="79"/>
    <cellStyle name="20% - Accent2 9" xfId="80"/>
    <cellStyle name="20% - Accent3" xfId="81"/>
    <cellStyle name="20% - Accent3 10" xfId="82"/>
    <cellStyle name="20% - Accent3 11" xfId="83"/>
    <cellStyle name="20% - Accent3 12" xfId="84"/>
    <cellStyle name="20% - Accent3 13" xfId="85"/>
    <cellStyle name="20% - Accent3 14" xfId="86"/>
    <cellStyle name="20% - Accent3 15" xfId="87"/>
    <cellStyle name="20% - Accent3 16" xfId="88"/>
    <cellStyle name="20% - Accent3 17" xfId="89"/>
    <cellStyle name="20% - Accent3 18" xfId="90"/>
    <cellStyle name="20% - Accent3 19" xfId="91"/>
    <cellStyle name="20% - Accent3 2" xfId="92"/>
    <cellStyle name="20% - Accent3 2 2" xfId="93"/>
    <cellStyle name="20% - Accent3 2 3" xfId="94"/>
    <cellStyle name="20% - Accent3 3" xfId="95"/>
    <cellStyle name="20% - Accent3 3 2" xfId="96"/>
    <cellStyle name="20% - Accent3 3 3" xfId="97"/>
    <cellStyle name="20% - Accent3 4" xfId="98"/>
    <cellStyle name="20% - Accent3 4 2" xfId="99"/>
    <cellStyle name="20% - Accent3 4 3" xfId="100"/>
    <cellStyle name="20% - Accent3 5" xfId="101"/>
    <cellStyle name="20% - Accent3 5 2" xfId="102"/>
    <cellStyle name="20% - Accent3 5 3" xfId="103"/>
    <cellStyle name="20% - Accent3 6" xfId="104"/>
    <cellStyle name="20% - Accent3 6 2" xfId="105"/>
    <cellStyle name="20% - Accent3 6 3" xfId="106"/>
    <cellStyle name="20% - Accent3 7" xfId="107"/>
    <cellStyle name="20% - Accent3 7 2" xfId="108"/>
    <cellStyle name="20% - Accent3 7 3" xfId="109"/>
    <cellStyle name="20% - Accent3 8" xfId="110"/>
    <cellStyle name="20% - Accent3 8 2" xfId="111"/>
    <cellStyle name="20% - Accent3 8 3" xfId="112"/>
    <cellStyle name="20% - Accent3 9" xfId="113"/>
    <cellStyle name="20% - Accent4" xfId="114"/>
    <cellStyle name="20% - Accent4 10" xfId="115"/>
    <cellStyle name="20% - Accent4 11" xfId="116"/>
    <cellStyle name="20% - Accent4 12" xfId="117"/>
    <cellStyle name="20% - Accent4 13" xfId="118"/>
    <cellStyle name="20% - Accent4 14" xfId="119"/>
    <cellStyle name="20% - Accent4 15" xfId="120"/>
    <cellStyle name="20% - Accent4 16" xfId="121"/>
    <cellStyle name="20% - Accent4 17" xfId="122"/>
    <cellStyle name="20% - Accent4 18" xfId="123"/>
    <cellStyle name="20% - Accent4 19" xfId="124"/>
    <cellStyle name="20% - Accent4 2" xfId="125"/>
    <cellStyle name="20% - Accent4 2 2" xfId="126"/>
    <cellStyle name="20% - Accent4 2 3" xfId="127"/>
    <cellStyle name="20% - Accent4 3" xfId="128"/>
    <cellStyle name="20% - Accent4 3 2" xfId="129"/>
    <cellStyle name="20% - Accent4 3 3" xfId="130"/>
    <cellStyle name="20% - Accent4 4" xfId="131"/>
    <cellStyle name="20% - Accent4 4 2" xfId="132"/>
    <cellStyle name="20% - Accent4 4 3" xfId="133"/>
    <cellStyle name="20% - Accent4 5" xfId="134"/>
    <cellStyle name="20% - Accent4 5 2" xfId="135"/>
    <cellStyle name="20% - Accent4 5 3" xfId="136"/>
    <cellStyle name="20% - Accent4 6" xfId="137"/>
    <cellStyle name="20% - Accent4 6 2" xfId="138"/>
    <cellStyle name="20% - Accent4 6 3" xfId="139"/>
    <cellStyle name="20% - Accent4 7" xfId="140"/>
    <cellStyle name="20% - Accent4 7 2" xfId="141"/>
    <cellStyle name="20% - Accent4 7 3" xfId="142"/>
    <cellStyle name="20% - Accent4 8" xfId="143"/>
    <cellStyle name="20% - Accent4 8 2" xfId="144"/>
    <cellStyle name="20% - Accent4 8 3" xfId="145"/>
    <cellStyle name="20% - Accent4 9" xfId="146"/>
    <cellStyle name="20% - Accent5" xfId="147"/>
    <cellStyle name="20% - Accent5 10" xfId="148"/>
    <cellStyle name="20% - Accent5 11" xfId="149"/>
    <cellStyle name="20% - Accent5 12" xfId="150"/>
    <cellStyle name="20% - Accent5 13" xfId="151"/>
    <cellStyle name="20% - Accent5 14" xfId="152"/>
    <cellStyle name="20% - Accent5 15" xfId="153"/>
    <cellStyle name="20% - Accent5 16" xfId="154"/>
    <cellStyle name="20% - Accent5 17" xfId="155"/>
    <cellStyle name="20% - Accent5 18" xfId="156"/>
    <cellStyle name="20% - Accent5 19" xfId="157"/>
    <cellStyle name="20% - Accent5 2" xfId="158"/>
    <cellStyle name="20% - Accent5 2 2" xfId="159"/>
    <cellStyle name="20% - Accent5 2 3" xfId="160"/>
    <cellStyle name="20% - Accent5 3" xfId="161"/>
    <cellStyle name="20% - Accent5 3 2" xfId="162"/>
    <cellStyle name="20% - Accent5 3 3" xfId="163"/>
    <cellStyle name="20% - Accent5 4" xfId="164"/>
    <cellStyle name="20% - Accent5 4 2" xfId="165"/>
    <cellStyle name="20% - Accent5 4 3" xfId="166"/>
    <cellStyle name="20% - Accent5 5" xfId="167"/>
    <cellStyle name="20% - Accent5 5 2" xfId="168"/>
    <cellStyle name="20% - Accent5 5 3" xfId="169"/>
    <cellStyle name="20% - Accent5 6" xfId="170"/>
    <cellStyle name="20% - Accent5 6 2" xfId="171"/>
    <cellStyle name="20% - Accent5 6 3" xfId="172"/>
    <cellStyle name="20% - Accent5 7" xfId="173"/>
    <cellStyle name="20% - Accent5 7 2" xfId="174"/>
    <cellStyle name="20% - Accent5 7 3" xfId="175"/>
    <cellStyle name="20% - Accent5 8" xfId="176"/>
    <cellStyle name="20% - Accent5 8 2" xfId="177"/>
    <cellStyle name="20% - Accent5 8 3" xfId="178"/>
    <cellStyle name="20% - Accent5 9" xfId="179"/>
    <cellStyle name="20% - Accent6" xfId="180"/>
    <cellStyle name="20% - Accent6 10" xfId="181"/>
    <cellStyle name="20% - Accent6 11" xfId="182"/>
    <cellStyle name="20% - Accent6 12" xfId="183"/>
    <cellStyle name="20% - Accent6 13" xfId="184"/>
    <cellStyle name="20% - Accent6 14" xfId="185"/>
    <cellStyle name="20% - Accent6 15" xfId="186"/>
    <cellStyle name="20% - Accent6 16" xfId="187"/>
    <cellStyle name="20% - Accent6 17" xfId="188"/>
    <cellStyle name="20% - Accent6 18" xfId="189"/>
    <cellStyle name="20% - Accent6 19" xfId="190"/>
    <cellStyle name="20% - Accent6 2" xfId="191"/>
    <cellStyle name="20% - Accent6 2 2" xfId="192"/>
    <cellStyle name="20% - Accent6 2 3" xfId="193"/>
    <cellStyle name="20% - Accent6 3" xfId="194"/>
    <cellStyle name="20% - Accent6 3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6 3" xfId="205"/>
    <cellStyle name="20% - Accent6 7" xfId="206"/>
    <cellStyle name="20% - Accent6 7 2" xfId="207"/>
    <cellStyle name="20% - Accent6 7 3" xfId="208"/>
    <cellStyle name="20% - Accent6 8" xfId="209"/>
    <cellStyle name="20% - Accent6 8 2" xfId="210"/>
    <cellStyle name="20% - Accent6 8 3" xfId="211"/>
    <cellStyle name="20% - Accent6 9" xfId="212"/>
    <cellStyle name="40% - Accent1" xfId="213"/>
    <cellStyle name="40% - Accent1 10" xfId="214"/>
    <cellStyle name="40% - Accent1 11" xfId="215"/>
    <cellStyle name="40% - Accent1 12" xfId="216"/>
    <cellStyle name="40% - Accent1 13" xfId="217"/>
    <cellStyle name="40% - Accent1 14" xfId="218"/>
    <cellStyle name="40% - Accent1 15" xfId="219"/>
    <cellStyle name="40% - Accent1 16" xfId="220"/>
    <cellStyle name="40% - Accent1 17" xfId="221"/>
    <cellStyle name="40% - Accent1 18" xfId="222"/>
    <cellStyle name="40% - Accent1 19" xfId="223"/>
    <cellStyle name="40% - Accent1 2" xfId="224"/>
    <cellStyle name="40% - Accent1 2 2" xfId="225"/>
    <cellStyle name="40% - Accent1 2 3" xfId="226"/>
    <cellStyle name="40% - Accent1 3" xfId="227"/>
    <cellStyle name="40% - Accent1 3 2" xfId="228"/>
    <cellStyle name="40% - Accent1 3 3" xfId="229"/>
    <cellStyle name="40% - Accent1 4" xfId="230"/>
    <cellStyle name="40% - Accent1 4 2" xfId="231"/>
    <cellStyle name="40% - Accent1 4 3" xfId="232"/>
    <cellStyle name="40% - Accent1 5" xfId="233"/>
    <cellStyle name="40% - Accent1 5 2" xfId="234"/>
    <cellStyle name="40% - Accent1 5 3" xfId="235"/>
    <cellStyle name="40% - Accent1 6" xfId="236"/>
    <cellStyle name="40% - Accent1 6 2" xfId="237"/>
    <cellStyle name="40% - Accent1 6 3" xfId="238"/>
    <cellStyle name="40% - Accent1 7" xfId="239"/>
    <cellStyle name="40% - Accent1 7 2" xfId="240"/>
    <cellStyle name="40% - Accent1 7 3" xfId="241"/>
    <cellStyle name="40% - Accent1 8" xfId="242"/>
    <cellStyle name="40% - Accent1 8 2" xfId="243"/>
    <cellStyle name="40% - Accent1 8 3" xfId="244"/>
    <cellStyle name="40% - Accent1 9" xfId="245"/>
    <cellStyle name="40% - Accent2" xfId="246"/>
    <cellStyle name="40% - Accent2 10" xfId="247"/>
    <cellStyle name="40% - Accent2 11" xfId="248"/>
    <cellStyle name="40% - Accent2 12" xfId="249"/>
    <cellStyle name="40% - Accent2 13" xfId="250"/>
    <cellStyle name="40% - Accent2 14" xfId="251"/>
    <cellStyle name="40% - Accent2 15" xfId="252"/>
    <cellStyle name="40% - Accent2 16" xfId="253"/>
    <cellStyle name="40% - Accent2 17" xfId="254"/>
    <cellStyle name="40% - Accent2 18" xfId="255"/>
    <cellStyle name="40% - Accent2 19" xfId="256"/>
    <cellStyle name="40% - Accent2 2" xfId="257"/>
    <cellStyle name="40% - Accent2 2 2" xfId="258"/>
    <cellStyle name="40% - Accent2 2 3" xfId="259"/>
    <cellStyle name="40% - Accent2 3" xfId="260"/>
    <cellStyle name="40% - Accent2 3 2" xfId="261"/>
    <cellStyle name="40% - Accent2 3 3" xfId="262"/>
    <cellStyle name="40% - Accent2 4" xfId="263"/>
    <cellStyle name="40% - Accent2 4 2" xfId="264"/>
    <cellStyle name="40% - Accent2 4 3" xfId="265"/>
    <cellStyle name="40% - Accent2 5" xfId="266"/>
    <cellStyle name="40% - Accent2 5 2" xfId="267"/>
    <cellStyle name="40% - Accent2 5 3" xfId="268"/>
    <cellStyle name="40% - Accent2 6" xfId="269"/>
    <cellStyle name="40% - Accent2 6 2" xfId="270"/>
    <cellStyle name="40% - Accent2 6 3" xfId="271"/>
    <cellStyle name="40% - Accent2 7" xfId="272"/>
    <cellStyle name="40% - Accent2 7 2" xfId="273"/>
    <cellStyle name="40% - Accent2 7 3" xfId="274"/>
    <cellStyle name="40% - Accent2 8" xfId="275"/>
    <cellStyle name="40% - Accent2 8 2" xfId="276"/>
    <cellStyle name="40% - Accent2 8 3" xfId="277"/>
    <cellStyle name="40% - Accent2 9" xfId="278"/>
    <cellStyle name="40% - Accent3" xfId="279"/>
    <cellStyle name="40% - Accent3 10" xfId="280"/>
    <cellStyle name="40% - Accent3 11" xfId="281"/>
    <cellStyle name="40% - Accent3 12" xfId="282"/>
    <cellStyle name="40% - Accent3 13" xfId="283"/>
    <cellStyle name="40% - Accent3 14" xfId="284"/>
    <cellStyle name="40% - Accent3 15" xfId="285"/>
    <cellStyle name="40% - Accent3 16" xfId="286"/>
    <cellStyle name="40% - Accent3 17" xfId="287"/>
    <cellStyle name="40% - Accent3 18" xfId="288"/>
    <cellStyle name="40% - Accent3 19" xfId="289"/>
    <cellStyle name="40% - Accent3 2" xfId="290"/>
    <cellStyle name="40% - Accent3 2 2" xfId="291"/>
    <cellStyle name="40% - Accent3 2 3" xfId="292"/>
    <cellStyle name="40% - Accent3 3" xfId="293"/>
    <cellStyle name="40% - Accent3 3 2" xfId="294"/>
    <cellStyle name="40% - Accent3 3 3" xfId="295"/>
    <cellStyle name="40% - Accent3 4" xfId="296"/>
    <cellStyle name="40% - Accent3 4 2" xfId="297"/>
    <cellStyle name="40% - Accent3 4 3" xfId="298"/>
    <cellStyle name="40% - Accent3 5" xfId="299"/>
    <cellStyle name="40% - Accent3 5 2" xfId="300"/>
    <cellStyle name="40% - Accent3 5 3" xfId="301"/>
    <cellStyle name="40% - Accent3 6" xfId="302"/>
    <cellStyle name="40% - Accent3 6 2" xfId="303"/>
    <cellStyle name="40% - Accent3 6 3" xfId="304"/>
    <cellStyle name="40% - Accent3 7" xfId="305"/>
    <cellStyle name="40% - Accent3 7 2" xfId="306"/>
    <cellStyle name="40% - Accent3 7 3" xfId="307"/>
    <cellStyle name="40% - Accent3 8" xfId="308"/>
    <cellStyle name="40% - Accent3 8 2" xfId="309"/>
    <cellStyle name="40% - Accent3 8 3" xfId="310"/>
    <cellStyle name="40% - Accent3 9" xfId="311"/>
    <cellStyle name="40% - Accent4" xfId="312"/>
    <cellStyle name="40% - Accent4 10" xfId="313"/>
    <cellStyle name="40% - Accent4 11" xfId="314"/>
    <cellStyle name="40% - Accent4 12" xfId="315"/>
    <cellStyle name="40% - Accent4 13" xfId="316"/>
    <cellStyle name="40% - Accent4 14" xfId="317"/>
    <cellStyle name="40% - Accent4 15" xfId="318"/>
    <cellStyle name="40% - Accent4 16" xfId="319"/>
    <cellStyle name="40% - Accent4 17" xfId="320"/>
    <cellStyle name="40% - Accent4 18" xfId="321"/>
    <cellStyle name="40% - Accent4 19" xfId="322"/>
    <cellStyle name="40% - Accent4 2" xfId="323"/>
    <cellStyle name="40% - Accent4 2 2" xfId="324"/>
    <cellStyle name="40% - Accent4 2 3" xfId="325"/>
    <cellStyle name="40% - Accent4 3" xfId="326"/>
    <cellStyle name="40% - Accent4 3 2" xfId="327"/>
    <cellStyle name="40% - Accent4 3 3" xfId="328"/>
    <cellStyle name="40% - Accent4 4" xfId="329"/>
    <cellStyle name="40% - Accent4 4 2" xfId="330"/>
    <cellStyle name="40% - Accent4 4 3" xfId="331"/>
    <cellStyle name="40% - Accent4 5" xfId="332"/>
    <cellStyle name="40% - Accent4 5 2" xfId="333"/>
    <cellStyle name="40% - Accent4 5 3" xfId="334"/>
    <cellStyle name="40% - Accent4 6" xfId="335"/>
    <cellStyle name="40% - Accent4 6 2" xfId="336"/>
    <cellStyle name="40% - Accent4 6 3" xfId="337"/>
    <cellStyle name="40% - Accent4 7" xfId="338"/>
    <cellStyle name="40% - Accent4 7 2" xfId="339"/>
    <cellStyle name="40% - Accent4 7 3" xfId="340"/>
    <cellStyle name="40% - Accent4 8" xfId="341"/>
    <cellStyle name="40% - Accent4 8 2" xfId="342"/>
    <cellStyle name="40% - Accent4 8 3" xfId="343"/>
    <cellStyle name="40% - Accent4 9" xfId="344"/>
    <cellStyle name="40% - Accent5" xfId="345"/>
    <cellStyle name="40% - Accent5 10" xfId="346"/>
    <cellStyle name="40% - Accent5 11" xfId="347"/>
    <cellStyle name="40% - Accent5 12" xfId="348"/>
    <cellStyle name="40% - Accent5 13" xfId="349"/>
    <cellStyle name="40% - Accent5 14" xfId="350"/>
    <cellStyle name="40% - Accent5 15" xfId="351"/>
    <cellStyle name="40% - Accent5 16" xfId="352"/>
    <cellStyle name="40% - Accent5 17" xfId="353"/>
    <cellStyle name="40% - Accent5 18" xfId="354"/>
    <cellStyle name="40% - Accent5 19" xfId="355"/>
    <cellStyle name="40% - Accent5 2" xfId="356"/>
    <cellStyle name="40% - Accent5 2 2" xfId="357"/>
    <cellStyle name="40% - Accent5 2 3" xfId="358"/>
    <cellStyle name="40% - Accent5 3" xfId="359"/>
    <cellStyle name="40% - Accent5 3 2" xfId="360"/>
    <cellStyle name="40% - Accent5 3 3" xfId="361"/>
    <cellStyle name="40% - Accent5 4" xfId="362"/>
    <cellStyle name="40% - Accent5 4 2" xfId="363"/>
    <cellStyle name="40% - Accent5 4 3" xfId="364"/>
    <cellStyle name="40% - Accent5 5" xfId="365"/>
    <cellStyle name="40% - Accent5 5 2" xfId="366"/>
    <cellStyle name="40% - Accent5 5 3" xfId="367"/>
    <cellStyle name="40% - Accent5 6" xfId="368"/>
    <cellStyle name="40% - Accent5 6 2" xfId="369"/>
    <cellStyle name="40% - Accent5 6 3" xfId="370"/>
    <cellStyle name="40% - Accent5 7" xfId="371"/>
    <cellStyle name="40% - Accent5 7 2" xfId="372"/>
    <cellStyle name="40% - Accent5 7 3" xfId="373"/>
    <cellStyle name="40% - Accent5 8" xfId="374"/>
    <cellStyle name="40% - Accent5 8 2" xfId="375"/>
    <cellStyle name="40% - Accent5 8 3" xfId="376"/>
    <cellStyle name="40% - Accent5 9" xfId="377"/>
    <cellStyle name="40% - Accent6" xfId="378"/>
    <cellStyle name="40% - Accent6 10" xfId="379"/>
    <cellStyle name="40% - Accent6 11" xfId="380"/>
    <cellStyle name="40% - Accent6 12" xfId="381"/>
    <cellStyle name="40% - Accent6 13" xfId="382"/>
    <cellStyle name="40% - Accent6 14" xfId="383"/>
    <cellStyle name="40% - Accent6 15" xfId="384"/>
    <cellStyle name="40% - Accent6 16" xfId="385"/>
    <cellStyle name="40% - Accent6 17" xfId="386"/>
    <cellStyle name="40% - Accent6 18" xfId="387"/>
    <cellStyle name="40% - Accent6 19" xfId="388"/>
    <cellStyle name="40% - Accent6 2" xfId="389"/>
    <cellStyle name="40% - Accent6 2 2" xfId="390"/>
    <cellStyle name="40% - Accent6 2 3" xfId="391"/>
    <cellStyle name="40% - Accent6 3" xfId="392"/>
    <cellStyle name="40% - Accent6 3 2" xfId="393"/>
    <cellStyle name="40% - Accent6 3 3" xfId="394"/>
    <cellStyle name="40% - Accent6 4" xfId="395"/>
    <cellStyle name="40% - Accent6 4 2" xfId="396"/>
    <cellStyle name="40% - Accent6 4 3" xfId="397"/>
    <cellStyle name="40% - Accent6 5" xfId="398"/>
    <cellStyle name="40% - Accent6 5 2" xfId="399"/>
    <cellStyle name="40% - Accent6 5 3" xfId="400"/>
    <cellStyle name="40% - Accent6 6" xfId="401"/>
    <cellStyle name="40% - Accent6 6 2" xfId="402"/>
    <cellStyle name="40% - Accent6 6 3" xfId="403"/>
    <cellStyle name="40% - Accent6 7" xfId="404"/>
    <cellStyle name="40% - Accent6 7 2" xfId="405"/>
    <cellStyle name="40% - Accent6 7 3" xfId="406"/>
    <cellStyle name="40% - Accent6 8" xfId="407"/>
    <cellStyle name="40% - Accent6 8 2" xfId="408"/>
    <cellStyle name="40% - Accent6 8 3" xfId="409"/>
    <cellStyle name="40% - Accent6 9" xfId="410"/>
    <cellStyle name="60% - Accent1" xfId="411"/>
    <cellStyle name="60% - Accent2" xfId="412"/>
    <cellStyle name="60% - Accent3" xfId="413"/>
    <cellStyle name="60% - Accent4" xfId="414"/>
    <cellStyle name="60% - Accent5" xfId="415"/>
    <cellStyle name="60% - Accent6" xfId="416"/>
    <cellStyle name="Accent1" xfId="417"/>
    <cellStyle name="Accent2" xfId="418"/>
    <cellStyle name="Accent3" xfId="419"/>
    <cellStyle name="Accent4" xfId="420"/>
    <cellStyle name="Accent5" xfId="421"/>
    <cellStyle name="Accent6" xfId="422"/>
    <cellStyle name="Bad" xfId="423"/>
    <cellStyle name="Calculation" xfId="424"/>
    <cellStyle name="Check Cell" xfId="425"/>
    <cellStyle name="Comma" xfId="426"/>
    <cellStyle name="Comma [0]" xfId="427"/>
    <cellStyle name="Comma 2" xfId="428"/>
    <cellStyle name="Comma 2 2" xfId="429"/>
    <cellStyle name="Comma 2 2 2" xfId="430"/>
    <cellStyle name="Comma 2 2 2 2" xfId="431"/>
    <cellStyle name="Comma 2 3" xfId="432"/>
    <cellStyle name="Comma 2 3 2" xfId="433"/>
    <cellStyle name="Comma 2 4" xfId="434"/>
    <cellStyle name="Comma 3" xfId="435"/>
    <cellStyle name="Comma 3 2" xfId="436"/>
    <cellStyle name="Comma 3 3" xfId="437"/>
    <cellStyle name="Comma 4" xfId="438"/>
    <cellStyle name="Comma 4 2" xfId="439"/>
    <cellStyle name="Comma 4 2 2" xfId="440"/>
    <cellStyle name="Comma 4 3" xfId="441"/>
    <cellStyle name="Comma 4 4" xfId="442"/>
    <cellStyle name="Comma 5" xfId="443"/>
    <cellStyle name="Comma 5 2" xfId="444"/>
    <cellStyle name="Comma 6" xfId="445"/>
    <cellStyle name="Currency" xfId="446"/>
    <cellStyle name="Currency [0]" xfId="447"/>
    <cellStyle name="Explanatory Text" xfId="448"/>
    <cellStyle name="Followed Hyperlink" xfId="449"/>
    <cellStyle name="Followed Hyperlink 2" xfId="450"/>
    <cellStyle name="Good" xfId="451"/>
    <cellStyle name="Heading 1" xfId="452"/>
    <cellStyle name="Heading 2" xfId="453"/>
    <cellStyle name="Heading 3" xfId="454"/>
    <cellStyle name="Heading 4" xfId="455"/>
    <cellStyle name="Hyperlink" xfId="456"/>
    <cellStyle name="Hyperlink 2" xfId="457"/>
    <cellStyle name="Hyperlink 2 2" xfId="458"/>
    <cellStyle name="Hyperlink 2 3" xfId="459"/>
    <cellStyle name="Hyperlink 3" xfId="460"/>
    <cellStyle name="Hyperlink 4" xfId="461"/>
    <cellStyle name="Hyperlink 4 2" xfId="462"/>
    <cellStyle name="Hyperlink 5" xfId="463"/>
    <cellStyle name="Input" xfId="464"/>
    <cellStyle name="Linked Cell" xfId="465"/>
    <cellStyle name="Neutral" xfId="466"/>
    <cellStyle name="Normal 10" xfId="467"/>
    <cellStyle name="Normal 10 2" xfId="468"/>
    <cellStyle name="Normal 11" xfId="469"/>
    <cellStyle name="Normal 11 2" xfId="470"/>
    <cellStyle name="Normal 11 3" xfId="471"/>
    <cellStyle name="Normal 12" xfId="472"/>
    <cellStyle name="Normal 12 2" xfId="473"/>
    <cellStyle name="Normal 12 2 2" xfId="474"/>
    <cellStyle name="Normal 13" xfId="475"/>
    <cellStyle name="Normal 14" xfId="476"/>
    <cellStyle name="Normal 15" xfId="477"/>
    <cellStyle name="Normal 16" xfId="478"/>
    <cellStyle name="Normal 17" xfId="479"/>
    <cellStyle name="Normal 18" xfId="480"/>
    <cellStyle name="Normal 19" xfId="481"/>
    <cellStyle name="Normal 2" xfId="482"/>
    <cellStyle name="Normal 2 2" xfId="483"/>
    <cellStyle name="Normal 2 2 2" xfId="484"/>
    <cellStyle name="Normal 2 2 3" xfId="485"/>
    <cellStyle name="Normal 2 3" xfId="486"/>
    <cellStyle name="Normal 2 3 2" xfId="487"/>
    <cellStyle name="Normal 2 3 3" xfId="488"/>
    <cellStyle name="Normal 2 4" xfId="489"/>
    <cellStyle name="Normal 20" xfId="490"/>
    <cellStyle name="Normal 3" xfId="491"/>
    <cellStyle name="Normal 3 2" xfId="492"/>
    <cellStyle name="Normal 3 2 2" xfId="493"/>
    <cellStyle name="Normal 3 2 2 2" xfId="494"/>
    <cellStyle name="Normal 3 2 3" xfId="495"/>
    <cellStyle name="Normal 3 2 3 2" xfId="496"/>
    <cellStyle name="Normal 3 2 3 3" xfId="497"/>
    <cellStyle name="Normal 3 3" xfId="498"/>
    <cellStyle name="Normal 3 3 2" xfId="499"/>
    <cellStyle name="Normal 3 3 3" xfId="500"/>
    <cellStyle name="Normal 3 4" xfId="501"/>
    <cellStyle name="Normal 3 5" xfId="502"/>
    <cellStyle name="Normal 3 5 2" xfId="503"/>
    <cellStyle name="Normal 3 6" xfId="504"/>
    <cellStyle name="Normal 4" xfId="505"/>
    <cellStyle name="Normal 4 2" xfId="506"/>
    <cellStyle name="Normal 4 2 2" xfId="507"/>
    <cellStyle name="Normal 4 2 2 2" xfId="508"/>
    <cellStyle name="Normal 4 2 3" xfId="509"/>
    <cellStyle name="Normal 4 3" xfId="510"/>
    <cellStyle name="Normal 4 3 2" xfId="511"/>
    <cellStyle name="Normal 4 3 3" xfId="512"/>
    <cellStyle name="Normal 4 4" xfId="513"/>
    <cellStyle name="Normal 4 5" xfId="514"/>
    <cellStyle name="Normal 4 6" xfId="515"/>
    <cellStyle name="Normal 5" xfId="516"/>
    <cellStyle name="Normal 5 2" xfId="517"/>
    <cellStyle name="Normal 5 2 2" xfId="518"/>
    <cellStyle name="Normal 5 3" xfId="519"/>
    <cellStyle name="Normal 5 3 2" xfId="520"/>
    <cellStyle name="Normal 5 4" xfId="521"/>
    <cellStyle name="Normal 5 5" xfId="522"/>
    <cellStyle name="Normal 6" xfId="523"/>
    <cellStyle name="Normal 6 2" xfId="524"/>
    <cellStyle name="Normal 6 2 2" xfId="525"/>
    <cellStyle name="Normal 6 3" xfId="526"/>
    <cellStyle name="Normal 6 3 2" xfId="527"/>
    <cellStyle name="Normal 6 4" xfId="528"/>
    <cellStyle name="Normal 7" xfId="529"/>
    <cellStyle name="Normal 7 2" xfId="530"/>
    <cellStyle name="Normal 7 2 2" xfId="531"/>
    <cellStyle name="Normal 7 2 3" xfId="532"/>
    <cellStyle name="Normal 7 3" xfId="533"/>
    <cellStyle name="Normal 7 3 2" xfId="534"/>
    <cellStyle name="Normal 7 4" xfId="535"/>
    <cellStyle name="Normal 8" xfId="536"/>
    <cellStyle name="Normal 8 2" xfId="537"/>
    <cellStyle name="Normal 8 2 2" xfId="538"/>
    <cellStyle name="Normal 8 3" xfId="539"/>
    <cellStyle name="Normal 8 4" xfId="540"/>
    <cellStyle name="Normal 9" xfId="541"/>
    <cellStyle name="Note" xfId="542"/>
    <cellStyle name="Note 10" xfId="543"/>
    <cellStyle name="Note 11" xfId="544"/>
    <cellStyle name="Note 12" xfId="545"/>
    <cellStyle name="Note 13" xfId="546"/>
    <cellStyle name="Note 14" xfId="547"/>
    <cellStyle name="Note 15" xfId="548"/>
    <cellStyle name="Note 16" xfId="549"/>
    <cellStyle name="Note 17" xfId="550"/>
    <cellStyle name="Note 18" xfId="551"/>
    <cellStyle name="Note 2" xfId="552"/>
    <cellStyle name="Note 2 2" xfId="553"/>
    <cellStyle name="Note 2 3" xfId="554"/>
    <cellStyle name="Note 3" xfId="555"/>
    <cellStyle name="Note 3 2" xfId="556"/>
    <cellStyle name="Note 3 3" xfId="557"/>
    <cellStyle name="Note 3 4" xfId="558"/>
    <cellStyle name="Note 4" xfId="559"/>
    <cellStyle name="Note 4 2" xfId="560"/>
    <cellStyle name="Note 4 3" xfId="561"/>
    <cellStyle name="Note 5" xfId="562"/>
    <cellStyle name="Note 5 2" xfId="563"/>
    <cellStyle name="Note 5 3" xfId="564"/>
    <cellStyle name="Note 6" xfId="565"/>
    <cellStyle name="Note 6 2" xfId="566"/>
    <cellStyle name="Note 6 3" xfId="567"/>
    <cellStyle name="Note 7" xfId="568"/>
    <cellStyle name="Note 7 2" xfId="569"/>
    <cellStyle name="Note 7 3" xfId="570"/>
    <cellStyle name="Note 8" xfId="571"/>
    <cellStyle name="Note 8 2" xfId="572"/>
    <cellStyle name="Note 8 3" xfId="573"/>
    <cellStyle name="Note 9" xfId="574"/>
    <cellStyle name="Note 9 2" xfId="575"/>
    <cellStyle name="Note 9 3" xfId="576"/>
    <cellStyle name="Output" xfId="577"/>
    <cellStyle name="Percent" xfId="578"/>
    <cellStyle name="Percent 2" xfId="579"/>
    <cellStyle name="Percent 2 2" xfId="580"/>
    <cellStyle name="Percent 2 2 2" xfId="581"/>
    <cellStyle name="Percent 2 2 2 2" xfId="582"/>
    <cellStyle name="Percent 2 2 3" xfId="583"/>
    <cellStyle name="Percent 2 3" xfId="584"/>
    <cellStyle name="Percent 2 3 2" xfId="585"/>
    <cellStyle name="Percent 3" xfId="586"/>
    <cellStyle name="Percent 3 2" xfId="587"/>
    <cellStyle name="Percent 3 2 2" xfId="588"/>
    <cellStyle name="Percent 3 3" xfId="589"/>
    <cellStyle name="Percent 4" xfId="590"/>
    <cellStyle name="Percent 4 2" xfId="591"/>
    <cellStyle name="Percent 5" xfId="592"/>
    <cellStyle name="Title" xfId="593"/>
    <cellStyle name="Total" xfId="594"/>
    <cellStyle name="Warning Text" xfId="595"/>
  </cellStyles>
  <dxfs count="26">
    <dxf>
      <fill>
        <patternFill patternType="solid">
          <fgColor theme="0" tint="-0.1499900072813034"/>
          <bgColor theme="0" tint="-0.1499900072813034"/>
        </patternFill>
      </fill>
      <border>
        <bottom style="thin">
          <color theme="0" tint="-0.3499799966812134"/>
        </bottom>
      </border>
    </dxf>
    <dxf>
      <fill>
        <patternFill patternType="solid">
          <fgColor theme="0" tint="-0.1499900072813034"/>
          <bgColor theme="0" tint="-0.1499900072813034"/>
        </patternFill>
      </fill>
      <border>
        <bottom style="thin">
          <color theme="0" tint="-0.3499799966812134"/>
        </bottom>
      </border>
    </dxf>
    <dxf>
      <font>
        <b/>
        <color theme="1"/>
      </font>
    </dxf>
    <dxf>
      <font>
        <b/>
        <color theme="1"/>
      </font>
      <border>
        <bottom style="thin">
          <color theme="0" tint="-0.3499799966812134"/>
        </bottom>
      </border>
    </dxf>
    <dxf>
      <font>
        <b/>
        <color theme="1"/>
      </font>
    </dxf>
    <dxf>
      <font>
        <b/>
        <color theme="1"/>
      </font>
      <border>
        <top style="thin">
          <color theme="1" tint="0.49998000264167786"/>
        </top>
        <bottom style="thin">
          <color theme="1" tint="0.49998000264167786"/>
        </bottom>
      </border>
    </dxf>
    <dxf>
      <fill>
        <patternFill>
          <bgColor theme="8" tint="0.3999499976634979"/>
        </patternFill>
      </fill>
    </dxf>
    <dxf>
      <fill>
        <patternFill patternType="solid">
          <fgColor theme="0" tint="-0.1499900072813034"/>
          <bgColor theme="0" tint="-0.1499900072813034"/>
        </patternFill>
      </fill>
    </dxf>
    <dxf>
      <fill>
        <patternFill patternType="solid">
          <fgColor theme="0" tint="-0.1499900072813034"/>
          <bgColor theme="0" tint="-0.1499900072813034"/>
        </patternFill>
      </fill>
      <border>
        <left style="thin">
          <color theme="0" tint="-0.24997000396251678"/>
        </left>
        <right style="thin">
          <color theme="0" tint="-0.24997000396251678"/>
        </right>
      </border>
    </dxf>
    <dxf>
      <fill>
        <patternFill patternType="solid">
          <fgColor theme="0" tint="-0.1499900072813034"/>
          <bgColor theme="0" tint="-0.1499900072813034"/>
        </patternFill>
      </fill>
    </dxf>
    <dxf>
      <font>
        <b/>
        <color theme="1"/>
      </font>
      <fill>
        <patternFill patternType="solid">
          <fgColor theme="0" tint="-0.1499900072813034"/>
          <bgColor theme="0" tint="-0.1499900072813034"/>
        </patternFill>
      </fill>
      <border>
        <top style="thin">
          <color theme="0" tint="-0.3499799966812134"/>
        </top>
      </border>
    </dxf>
    <dxf>
      <font>
        <b/>
        <color theme="1"/>
      </font>
      <fill>
        <patternFill patternType="solid">
          <fgColor theme="0" tint="-0.1499900072813034"/>
          <bgColor theme="0" tint="-0.1499900072813034"/>
        </patternFill>
      </fill>
      <border>
        <bottom style="thin">
          <color theme="0" tint="-0.3499799966812134"/>
        </bottom>
      </border>
    </dxf>
    <dxf>
      <fill>
        <patternFill>
          <bgColor theme="9"/>
        </patternFill>
      </fill>
    </dxf>
    <dxf>
      <font>
        <strike val="0"/>
      </font>
      <border>
        <left style="thin"/>
        <right style="thin"/>
        <top style="thin"/>
        <bottom style="thin"/>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fill>
        <patternFill patternType="solid">
          <fgColor theme="4" tint="0.7999799847602844"/>
          <bgColor theme="4" tint="0.7999799847602844"/>
        </patternFill>
      </fill>
    </dxf>
    <dxf>
      <font>
        <b/>
        <i val="0"/>
      </font>
      <fill>
        <patternFill>
          <bgColor theme="0" tint="-0.149959996342659"/>
        </patternFill>
      </fill>
    </dxf>
    <dxf>
      <font>
        <b/>
        <i val="0"/>
      </font>
      <fill>
        <patternFill>
          <bgColor theme="0" tint="-0.149959996342659"/>
        </patternFill>
      </fill>
    </dxf>
    <dxf>
      <font>
        <b/>
        <i val="0"/>
      </font>
      <fill>
        <patternFill patternType="solid">
          <bgColor theme="0" tint="-0.149959996342659"/>
        </patternFill>
      </fill>
    </dxf>
    <dxf>
      <border>
        <left style="thin">
          <color theme="4" tint="0.39998000860214233"/>
        </left>
        <right style="thin">
          <color theme="4" tint="0.39998000860214233"/>
        </right>
      </border>
    </dxf>
    <dxf>
      <fill>
        <patternFill>
          <bgColor theme="0" tint="-0.149959996342659"/>
        </patternFill>
      </fill>
    </dxf>
    <dxf>
      <font>
        <b/>
        <color theme="1"/>
      </font>
      <border>
        <top style="thin">
          <color theme="4" tint="-0.24997000396251678"/>
        </top>
        <bottom style="medium">
          <color theme="4" tint="-0.24997000396251678"/>
        </bottom>
      </border>
    </dxf>
    <dxf>
      <font>
        <b/>
        <color theme="0"/>
      </font>
      <fill>
        <patternFill patternType="solid">
          <fgColor theme="4"/>
          <bgColor theme="4"/>
        </patternFill>
      </fill>
      <border>
        <top style="medium">
          <color theme="4" tint="-0.24997000396251678"/>
        </top>
      </border>
    </dxf>
    <dxf>
      <font>
        <color theme="1"/>
      </font>
      <border>
        <left style="thin">
          <color theme="0" tint="-0.3499799966812134"/>
        </left>
        <right style="thin">
          <color theme="0" tint="-0.3499799966812134"/>
        </right>
        <top style="thin">
          <color theme="0" tint="-0.3499799966812134"/>
        </top>
        <bottom style="thin">
          <color theme="0" tint="-0.3499799966812134"/>
        </bottom>
      </border>
    </dxf>
  </dxfs>
  <tableStyles count="1" defaultTableStyle="TableStyleMedium2" defaultPivotStyle="PivotStyleLight16">
    <tableStyle name="PivotStyleMedium9 2 2" table="0" count="12">
      <tableStyleElement type="wholeTable" dxfId="25"/>
      <tableStyleElement type="headerRow" dxfId="24"/>
      <tableStyleElement type="totalRow" dxfId="23"/>
      <tableStyleElement type="firstRowStripe" dxfId="22"/>
      <tableStyleElement type="firstColumnStripe" dxfId="21"/>
      <tableStyleElement type="firstSubtotalRow" dxfId="20"/>
      <tableStyleElement type="secondSubtotalRow" dxfId="19"/>
      <tableStyleElement type="thirdSubtotalRow" dxfId="18"/>
      <tableStyleElement type="firstRowSubheading" dxfId="17"/>
      <tableStyleElement type="secondRowSubheading" dxfId="16"/>
      <tableStyleElement type="pageFieldLabels" dxfId="15"/>
      <tableStyleElement type="pageFieldValues"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314325</xdr:colOff>
      <xdr:row>4</xdr:row>
      <xdr:rowOff>123825</xdr:rowOff>
    </xdr:to>
    <xdr:pic>
      <xdr:nvPicPr>
        <xdr:cNvPr id="1" name="Picture 4" descr="http://www.pestmagazine.co.uk/_Attachments/Gallery/Shared/PestTech%20preview%2013%20PHE%20small%20logo.jpg"/>
        <xdr:cNvPicPr preferRelativeResize="1">
          <a:picLocks noChangeAspect="1"/>
        </xdr:cNvPicPr>
      </xdr:nvPicPr>
      <xdr:blipFill>
        <a:blip r:embed="rId1"/>
        <a:stretch>
          <a:fillRect/>
        </a:stretch>
      </xdr:blipFill>
      <xdr:spPr>
        <a:xfrm>
          <a:off x="0" y="0"/>
          <a:ext cx="15335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isdscotland.org/Health-Topics/Child-Health/Publications/2017-11-28/2017-11-28-HPV-Report.pdf?94074648619" TargetMode="External" /><Relationship Id="rId2" Type="http://schemas.openxmlformats.org/officeDocument/2006/relationships/hyperlink" Target="http://www.wales.nhs.uk/sites3/page.cfm?orgid=457&amp;pid=54144"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9"/>
  <sheetViews>
    <sheetView tabSelected="1" zoomScale="90" zoomScaleNormal="90" zoomScalePageLayoutView="0" workbookViewId="0" topLeftCell="A1">
      <selection activeCell="T3" sqref="T3"/>
    </sheetView>
  </sheetViews>
  <sheetFormatPr defaultColWidth="9.140625" defaultRowHeight="15"/>
  <cols>
    <col min="1" max="16384" width="9.140625" style="24" customWidth="1"/>
  </cols>
  <sheetData>
    <row r="1" ht="15">
      <c r="A1" s="85"/>
    </row>
    <row r="2" ht="15">
      <c r="A2" s="85"/>
    </row>
    <row r="3" ht="23.25">
      <c r="D3" s="86" t="s">
        <v>242</v>
      </c>
    </row>
    <row r="6" ht="15.75">
      <c r="A6" s="87" t="s">
        <v>196</v>
      </c>
    </row>
    <row r="7" spans="1:18" ht="134.25" customHeight="1">
      <c r="A7" s="96"/>
      <c r="B7" s="101" t="s">
        <v>259</v>
      </c>
      <c r="C7" s="101"/>
      <c r="D7" s="101"/>
      <c r="E7" s="101"/>
      <c r="F7" s="101"/>
      <c r="G7" s="101"/>
      <c r="H7" s="101"/>
      <c r="I7" s="101"/>
      <c r="J7" s="101"/>
      <c r="K7" s="101"/>
      <c r="L7" s="101"/>
      <c r="M7" s="101"/>
      <c r="N7" s="101"/>
      <c r="O7" s="101"/>
      <c r="P7" s="101"/>
      <c r="Q7" s="101"/>
      <c r="R7" s="101"/>
    </row>
    <row r="8" spans="1:17" ht="14.25" customHeight="1">
      <c r="A8" s="97"/>
      <c r="B8" s="101"/>
      <c r="C8" s="102"/>
      <c r="D8" s="102"/>
      <c r="E8" s="102"/>
      <c r="F8" s="102"/>
      <c r="G8" s="102"/>
      <c r="H8" s="102"/>
      <c r="I8" s="102"/>
      <c r="J8" s="102"/>
      <c r="K8" s="102"/>
      <c r="L8" s="102"/>
      <c r="M8" s="102"/>
      <c r="N8" s="102"/>
      <c r="O8" s="102"/>
      <c r="P8" s="102"/>
      <c r="Q8" s="102"/>
    </row>
    <row r="9" ht="15.75">
      <c r="A9" s="87" t="s">
        <v>197</v>
      </c>
    </row>
    <row r="10" spans="1:17" ht="75" customHeight="1">
      <c r="A10" s="87"/>
      <c r="B10" s="103" t="s">
        <v>243</v>
      </c>
      <c r="C10" s="103"/>
      <c r="D10" s="103"/>
      <c r="E10" s="103"/>
      <c r="F10" s="103"/>
      <c r="G10" s="103"/>
      <c r="H10" s="103"/>
      <c r="I10" s="103"/>
      <c r="J10" s="103"/>
      <c r="K10" s="103"/>
      <c r="L10" s="103"/>
      <c r="M10" s="103"/>
      <c r="N10" s="103"/>
      <c r="O10" s="103"/>
      <c r="P10" s="103"/>
      <c r="Q10" s="103"/>
    </row>
    <row r="11" ht="14.25">
      <c r="B11" s="86"/>
    </row>
    <row r="12" ht="15.75">
      <c r="A12" s="87" t="s">
        <v>204</v>
      </c>
    </row>
    <row r="13" spans="2:18" ht="319.5" customHeight="1">
      <c r="B13" s="103" t="s">
        <v>260</v>
      </c>
      <c r="C13" s="103"/>
      <c r="D13" s="103"/>
      <c r="E13" s="103"/>
      <c r="F13" s="103"/>
      <c r="G13" s="103"/>
      <c r="H13" s="103"/>
      <c r="I13" s="103"/>
      <c r="J13" s="103"/>
      <c r="K13" s="103"/>
      <c r="L13" s="103"/>
      <c r="M13" s="103"/>
      <c r="N13" s="103"/>
      <c r="O13" s="103"/>
      <c r="P13" s="103"/>
      <c r="Q13" s="103"/>
      <c r="R13" s="103"/>
    </row>
    <row r="14" spans="2:15" ht="14.25">
      <c r="B14" s="98"/>
      <c r="C14" s="98"/>
      <c r="D14" s="98"/>
      <c r="E14" s="98"/>
      <c r="F14" s="98"/>
      <c r="G14" s="98"/>
      <c r="H14" s="98"/>
      <c r="I14" s="98"/>
      <c r="J14" s="98"/>
      <c r="K14" s="98"/>
      <c r="L14" s="98"/>
      <c r="M14" s="98"/>
      <c r="N14" s="98"/>
      <c r="O14" s="98"/>
    </row>
    <row r="15" ht="15.75">
      <c r="A15" s="87" t="s">
        <v>198</v>
      </c>
    </row>
    <row r="16" spans="2:18" ht="15">
      <c r="B16" s="98" t="s">
        <v>244</v>
      </c>
      <c r="C16" s="98"/>
      <c r="D16" s="98"/>
      <c r="E16" s="98"/>
      <c r="F16" s="98"/>
      <c r="G16" s="98"/>
      <c r="H16" s="98"/>
      <c r="I16" s="98"/>
      <c r="J16" s="98"/>
      <c r="K16" s="98"/>
      <c r="L16" s="98"/>
      <c r="M16" s="98"/>
      <c r="N16" s="98"/>
      <c r="O16" s="98"/>
      <c r="P16" s="99"/>
      <c r="Q16" s="99"/>
      <c r="R16" s="99"/>
    </row>
    <row r="17" spans="2:15" ht="14.25">
      <c r="B17" s="98" t="s">
        <v>200</v>
      </c>
      <c r="C17" s="98"/>
      <c r="D17" s="98"/>
      <c r="E17" s="98"/>
      <c r="F17" s="98"/>
      <c r="G17" s="98"/>
      <c r="H17" s="98"/>
      <c r="I17" s="98"/>
      <c r="J17" s="98"/>
      <c r="K17" s="98"/>
      <c r="L17" s="98"/>
      <c r="M17" s="98"/>
      <c r="N17" s="98"/>
      <c r="O17" s="98"/>
    </row>
    <row r="18" spans="2:15" ht="14.25">
      <c r="B18" s="98" t="s">
        <v>199</v>
      </c>
      <c r="C18" s="98"/>
      <c r="D18" s="98"/>
      <c r="E18" s="98"/>
      <c r="F18" s="98"/>
      <c r="G18" s="98"/>
      <c r="H18" s="98"/>
      <c r="I18" s="98"/>
      <c r="J18" s="98"/>
      <c r="K18" s="98"/>
      <c r="L18" s="98"/>
      <c r="M18" s="98"/>
      <c r="N18" s="98"/>
      <c r="O18" s="98"/>
    </row>
    <row r="19" spans="2:18" ht="15">
      <c r="B19" s="100" t="s">
        <v>245</v>
      </c>
      <c r="C19" s="100"/>
      <c r="D19" s="100"/>
      <c r="E19" s="100"/>
      <c r="F19" s="100"/>
      <c r="G19" s="100"/>
      <c r="H19" s="100"/>
      <c r="I19" s="100"/>
      <c r="J19" s="100"/>
      <c r="K19" s="100"/>
      <c r="L19" s="100"/>
      <c r="M19" s="100"/>
      <c r="N19" s="100"/>
      <c r="O19" s="100"/>
      <c r="P19" s="100"/>
      <c r="Q19" s="99"/>
      <c r="R19" s="99"/>
    </row>
    <row r="20" spans="2:15" ht="14.25">
      <c r="B20" s="86"/>
      <c r="C20" s="86"/>
      <c r="D20" s="86"/>
      <c r="E20" s="86"/>
      <c r="F20" s="86"/>
      <c r="G20" s="86"/>
      <c r="H20" s="86"/>
      <c r="I20" s="86"/>
      <c r="J20" s="86"/>
      <c r="K20" s="86"/>
      <c r="L20" s="86"/>
      <c r="M20" s="86"/>
      <c r="N20" s="86"/>
      <c r="O20" s="86"/>
    </row>
    <row r="22" spans="1:3" ht="14.25" customHeight="1">
      <c r="A22" s="104" t="s">
        <v>201</v>
      </c>
      <c r="B22" s="104"/>
      <c r="C22" s="104"/>
    </row>
    <row r="23" ht="14.25" customHeight="1"/>
    <row r="24" spans="1:18" ht="14.25" customHeight="1">
      <c r="A24" s="105" t="s">
        <v>202</v>
      </c>
      <c r="B24" s="105"/>
      <c r="C24" s="105"/>
      <c r="D24" s="105"/>
      <c r="E24" s="105"/>
      <c r="F24" s="105"/>
      <c r="G24" s="105"/>
      <c r="H24" s="105"/>
      <c r="I24" s="105"/>
      <c r="J24" s="105"/>
      <c r="K24" s="105"/>
      <c r="L24" s="105"/>
      <c r="M24" s="105"/>
      <c r="N24" s="105"/>
      <c r="O24" s="105"/>
      <c r="P24" s="105"/>
      <c r="Q24" s="105"/>
      <c r="R24" s="105"/>
    </row>
    <row r="25" spans="1:18" ht="14.25" customHeight="1">
      <c r="A25" s="105"/>
      <c r="B25" s="105"/>
      <c r="C25" s="105"/>
      <c r="D25" s="105"/>
      <c r="E25" s="105"/>
      <c r="F25" s="105"/>
      <c r="G25" s="105"/>
      <c r="H25" s="105"/>
      <c r="I25" s="105"/>
      <c r="J25" s="105"/>
      <c r="K25" s="105"/>
      <c r="L25" s="105"/>
      <c r="M25" s="105"/>
      <c r="N25" s="105"/>
      <c r="O25" s="105"/>
      <c r="P25" s="105"/>
      <c r="Q25" s="105"/>
      <c r="R25" s="105"/>
    </row>
    <row r="26" spans="1:18" ht="14.25" customHeight="1">
      <c r="A26" s="105"/>
      <c r="B26" s="105"/>
      <c r="C26" s="105"/>
      <c r="D26" s="105"/>
      <c r="E26" s="105"/>
      <c r="F26" s="105"/>
      <c r="G26" s="105"/>
      <c r="H26" s="105"/>
      <c r="I26" s="105"/>
      <c r="J26" s="105"/>
      <c r="K26" s="105"/>
      <c r="L26" s="105"/>
      <c r="M26" s="105"/>
      <c r="N26" s="105"/>
      <c r="O26" s="105"/>
      <c r="P26" s="105"/>
      <c r="Q26" s="105"/>
      <c r="R26" s="105"/>
    </row>
    <row r="27" spans="1:18" ht="14.25" customHeight="1">
      <c r="A27" s="105"/>
      <c r="B27" s="105"/>
      <c r="C27" s="105"/>
      <c r="D27" s="105"/>
      <c r="E27" s="105"/>
      <c r="F27" s="105"/>
      <c r="G27" s="105"/>
      <c r="H27" s="105"/>
      <c r="I27" s="105"/>
      <c r="J27" s="105"/>
      <c r="K27" s="105"/>
      <c r="L27" s="105"/>
      <c r="M27" s="105"/>
      <c r="N27" s="105"/>
      <c r="O27" s="105"/>
      <c r="P27" s="105"/>
      <c r="Q27" s="105"/>
      <c r="R27" s="105"/>
    </row>
    <row r="28" spans="1:6" ht="14.25" customHeight="1">
      <c r="A28" s="88"/>
      <c r="B28" s="88"/>
      <c r="C28" s="88"/>
      <c r="D28" s="88"/>
      <c r="E28" s="88"/>
      <c r="F28" s="88"/>
    </row>
    <row r="29" spans="1:6" ht="14.25" customHeight="1">
      <c r="A29" s="88"/>
      <c r="B29" s="88"/>
      <c r="C29" s="88"/>
      <c r="D29" s="88"/>
      <c r="E29" s="88"/>
      <c r="F29" s="88"/>
    </row>
  </sheetData>
  <sheetProtection/>
  <mergeCells count="11">
    <mergeCell ref="A24:R27"/>
    <mergeCell ref="B18:O18"/>
    <mergeCell ref="B13:R13"/>
    <mergeCell ref="B14:O14"/>
    <mergeCell ref="B17:O17"/>
    <mergeCell ref="B16:R16"/>
    <mergeCell ref="B19:R19"/>
    <mergeCell ref="B8:Q8"/>
    <mergeCell ref="B10:Q10"/>
    <mergeCell ref="B7:R7"/>
    <mergeCell ref="A22:C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Q163"/>
  <sheetViews>
    <sheetView zoomScale="90" zoomScaleNormal="90" zoomScalePageLayoutView="0" workbookViewId="0" topLeftCell="A1">
      <selection activeCell="M10" sqref="M10"/>
    </sheetView>
  </sheetViews>
  <sheetFormatPr defaultColWidth="9.140625" defaultRowHeight="15"/>
  <cols>
    <col min="1" max="1" width="59.140625" style="1" customWidth="1"/>
    <col min="2" max="2" width="16.140625" style="1" customWidth="1"/>
    <col min="3" max="17" width="15.28125" style="1" customWidth="1"/>
    <col min="18" max="16384" width="9.140625" style="1" customWidth="1"/>
  </cols>
  <sheetData>
    <row r="1" spans="1:12" ht="21.75" customHeight="1">
      <c r="A1" s="114" t="s">
        <v>224</v>
      </c>
      <c r="B1" s="114"/>
      <c r="C1" s="114"/>
      <c r="D1" s="114"/>
      <c r="E1" s="114"/>
      <c r="F1" s="114"/>
      <c r="G1" s="114"/>
      <c r="H1" s="114"/>
      <c r="I1" s="114"/>
      <c r="J1" s="114"/>
      <c r="K1" s="114"/>
      <c r="L1" s="114"/>
    </row>
    <row r="2" spans="1:17" ht="39.75" customHeight="1">
      <c r="A2" s="115" t="s">
        <v>2</v>
      </c>
      <c r="B2" s="119" t="s">
        <v>215</v>
      </c>
      <c r="C2" s="120"/>
      <c r="D2" s="120"/>
      <c r="E2" s="120"/>
      <c r="F2" s="120"/>
      <c r="G2" s="121"/>
      <c r="H2" s="117" t="s">
        <v>210</v>
      </c>
      <c r="I2" s="117"/>
      <c r="J2" s="117"/>
      <c r="K2" s="117"/>
      <c r="L2" s="118"/>
      <c r="M2" s="112" t="s">
        <v>261</v>
      </c>
      <c r="N2" s="112"/>
      <c r="O2" s="112"/>
      <c r="P2" s="112"/>
      <c r="Q2" s="113"/>
    </row>
    <row r="3" spans="1:17" ht="72" customHeight="1">
      <c r="A3" s="116"/>
      <c r="B3" s="27" t="s">
        <v>213</v>
      </c>
      <c r="C3" s="7" t="s">
        <v>212</v>
      </c>
      <c r="D3" s="7" t="s">
        <v>3</v>
      </c>
      <c r="E3" s="7" t="s">
        <v>211</v>
      </c>
      <c r="F3" s="7" t="s">
        <v>3</v>
      </c>
      <c r="G3" s="110" t="s">
        <v>203</v>
      </c>
      <c r="H3" s="8" t="s">
        <v>214</v>
      </c>
      <c r="I3" s="8" t="s">
        <v>212</v>
      </c>
      <c r="J3" s="8" t="s">
        <v>3</v>
      </c>
      <c r="K3" s="8" t="s">
        <v>211</v>
      </c>
      <c r="L3" s="8" t="s">
        <v>3</v>
      </c>
      <c r="M3" s="68" t="s">
        <v>246</v>
      </c>
      <c r="N3" s="68" t="s">
        <v>212</v>
      </c>
      <c r="O3" s="68" t="s">
        <v>3</v>
      </c>
      <c r="P3" s="68" t="s">
        <v>211</v>
      </c>
      <c r="Q3" s="68" t="s">
        <v>3</v>
      </c>
    </row>
    <row r="4" spans="1:17" ht="18" customHeight="1">
      <c r="A4" s="47" t="s">
        <v>192</v>
      </c>
      <c r="B4" s="6"/>
      <c r="C4" s="106" t="s">
        <v>227</v>
      </c>
      <c r="D4" s="107"/>
      <c r="E4" s="108"/>
      <c r="F4" s="109"/>
      <c r="G4" s="111"/>
      <c r="H4" s="43"/>
      <c r="I4" s="106" t="s">
        <v>228</v>
      </c>
      <c r="J4" s="107"/>
      <c r="K4" s="106" t="s">
        <v>229</v>
      </c>
      <c r="L4" s="107"/>
      <c r="M4" s="69"/>
      <c r="N4" s="106" t="s">
        <v>193</v>
      </c>
      <c r="O4" s="107"/>
      <c r="P4" s="106" t="s">
        <v>230</v>
      </c>
      <c r="Q4" s="107"/>
    </row>
    <row r="5" spans="1:17" ht="14.25" customHeight="1">
      <c r="A5" s="95" t="s">
        <v>257</v>
      </c>
      <c r="B5" s="51">
        <v>1278</v>
      </c>
      <c r="C5" s="51">
        <v>1062</v>
      </c>
      <c r="D5" s="33">
        <v>83.09859154929578</v>
      </c>
      <c r="E5" s="51">
        <v>980</v>
      </c>
      <c r="F5" s="33">
        <v>76.68231611893583</v>
      </c>
      <c r="G5" s="44" t="s">
        <v>178</v>
      </c>
      <c r="H5" s="54">
        <v>1152</v>
      </c>
      <c r="I5" s="54">
        <v>947</v>
      </c>
      <c r="J5" s="33">
        <v>82.20486111111111</v>
      </c>
      <c r="K5" s="54">
        <v>582</v>
      </c>
      <c r="L5" s="34">
        <v>50.520833333333336</v>
      </c>
      <c r="M5" s="54">
        <v>1109</v>
      </c>
      <c r="N5" s="54">
        <v>987</v>
      </c>
      <c r="O5" s="33">
        <v>88.99909828674481</v>
      </c>
      <c r="P5" s="54">
        <v>926</v>
      </c>
      <c r="Q5" s="34">
        <v>83.49864743011722</v>
      </c>
    </row>
    <row r="6" spans="1:17" ht="14.25" customHeight="1">
      <c r="A6" s="26" t="s">
        <v>107</v>
      </c>
      <c r="B6" s="51">
        <v>1995</v>
      </c>
      <c r="C6" s="51">
        <v>1598</v>
      </c>
      <c r="D6" s="33">
        <v>80.10025062656642</v>
      </c>
      <c r="E6" s="51">
        <v>1503</v>
      </c>
      <c r="F6" s="33">
        <v>75.33834586466165</v>
      </c>
      <c r="G6" s="44" t="s">
        <v>178</v>
      </c>
      <c r="H6" s="54">
        <v>1978</v>
      </c>
      <c r="I6" s="54">
        <v>1573</v>
      </c>
      <c r="J6" s="33">
        <v>79.5247724974722</v>
      </c>
      <c r="K6" s="54">
        <v>1492</v>
      </c>
      <c r="L6" s="34">
        <v>75.42972699696662</v>
      </c>
      <c r="M6" s="54">
        <v>2004</v>
      </c>
      <c r="N6" s="54">
        <v>1541</v>
      </c>
      <c r="O6" s="33">
        <v>76.89620758483034</v>
      </c>
      <c r="P6" s="54">
        <v>1454</v>
      </c>
      <c r="Q6" s="34">
        <v>72.55489021956087</v>
      </c>
    </row>
    <row r="7" spans="1:17" ht="14.25" customHeight="1">
      <c r="A7" s="26" t="s">
        <v>157</v>
      </c>
      <c r="B7" s="51">
        <v>1107</v>
      </c>
      <c r="C7" s="51">
        <v>1042</v>
      </c>
      <c r="D7" s="33">
        <v>94.1282746160795</v>
      </c>
      <c r="E7" s="51" t="s">
        <v>194</v>
      </c>
      <c r="F7" s="33">
        <v>0.36133694670280037</v>
      </c>
      <c r="G7" s="44" t="s">
        <v>177</v>
      </c>
      <c r="H7" s="51">
        <v>1093</v>
      </c>
      <c r="I7" s="51">
        <v>992</v>
      </c>
      <c r="J7" s="33">
        <v>90.75937785910338</v>
      </c>
      <c r="K7" s="51">
        <v>960</v>
      </c>
      <c r="L7" s="34">
        <v>87.8316559926807</v>
      </c>
      <c r="M7" s="51">
        <v>1095</v>
      </c>
      <c r="N7" s="51">
        <v>991</v>
      </c>
      <c r="O7" s="33">
        <v>90.50228310502283</v>
      </c>
      <c r="P7" s="51">
        <v>940</v>
      </c>
      <c r="Q7" s="34">
        <v>85.84474885844749</v>
      </c>
    </row>
    <row r="8" spans="1:17" ht="14.25" customHeight="1">
      <c r="A8" s="26" t="s">
        <v>12</v>
      </c>
      <c r="B8" s="51">
        <v>1282</v>
      </c>
      <c r="C8" s="51">
        <v>1140</v>
      </c>
      <c r="D8" s="33">
        <v>88.9235569422777</v>
      </c>
      <c r="E8" s="51">
        <v>0</v>
      </c>
      <c r="F8" s="33">
        <v>0</v>
      </c>
      <c r="G8" s="44" t="s">
        <v>177</v>
      </c>
      <c r="H8" s="51">
        <v>1258</v>
      </c>
      <c r="I8" s="51">
        <v>1057</v>
      </c>
      <c r="J8" s="33">
        <v>84.02225755166933</v>
      </c>
      <c r="K8" s="51">
        <v>1057</v>
      </c>
      <c r="L8" s="34">
        <v>84.02225755166933</v>
      </c>
      <c r="M8" s="51">
        <v>1239</v>
      </c>
      <c r="N8" s="51">
        <v>1090</v>
      </c>
      <c r="O8" s="33">
        <v>87.97417271993542</v>
      </c>
      <c r="P8" s="51">
        <v>1072</v>
      </c>
      <c r="Q8" s="34">
        <v>86.52138821630348</v>
      </c>
    </row>
    <row r="9" spans="1:17" ht="14.25" customHeight="1">
      <c r="A9" s="26" t="s">
        <v>82</v>
      </c>
      <c r="B9" s="51">
        <v>1063</v>
      </c>
      <c r="C9" s="51">
        <v>987</v>
      </c>
      <c r="D9" s="33">
        <v>92.85042333019756</v>
      </c>
      <c r="E9" s="51">
        <v>944</v>
      </c>
      <c r="F9" s="33">
        <v>88.80526810912511</v>
      </c>
      <c r="G9" s="44" t="s">
        <v>178</v>
      </c>
      <c r="H9" s="51">
        <v>892</v>
      </c>
      <c r="I9" s="51">
        <v>834</v>
      </c>
      <c r="J9" s="33">
        <v>93.49775784753363</v>
      </c>
      <c r="K9" s="51">
        <v>817</v>
      </c>
      <c r="L9" s="34">
        <v>91.59192825112108</v>
      </c>
      <c r="M9" s="51">
        <v>996</v>
      </c>
      <c r="N9" s="51">
        <v>943</v>
      </c>
      <c r="O9" s="33">
        <v>94.67871485943775</v>
      </c>
      <c r="P9" s="51">
        <v>910</v>
      </c>
      <c r="Q9" s="34">
        <v>91.36546184738957</v>
      </c>
    </row>
    <row r="10" spans="1:17" ht="14.25" customHeight="1">
      <c r="A10" s="26" t="s">
        <v>108</v>
      </c>
      <c r="B10" s="51">
        <v>1607</v>
      </c>
      <c r="C10" s="51">
        <v>1416</v>
      </c>
      <c r="D10" s="33">
        <v>88.11449906658369</v>
      </c>
      <c r="E10" s="51">
        <v>1311</v>
      </c>
      <c r="F10" s="33">
        <v>81.58058494088364</v>
      </c>
      <c r="G10" s="44" t="s">
        <v>178</v>
      </c>
      <c r="H10" s="54">
        <v>1589</v>
      </c>
      <c r="I10" s="54">
        <v>1414</v>
      </c>
      <c r="J10" s="33">
        <v>88.98678414096916</v>
      </c>
      <c r="K10" s="54">
        <v>1296</v>
      </c>
      <c r="L10" s="34">
        <v>81.5607300188798</v>
      </c>
      <c r="M10" s="54">
        <v>1590</v>
      </c>
      <c r="N10" s="54">
        <v>1437</v>
      </c>
      <c r="O10" s="33">
        <v>90.37735849056604</v>
      </c>
      <c r="P10" s="54">
        <v>1375</v>
      </c>
      <c r="Q10" s="34">
        <v>86.47798742138365</v>
      </c>
    </row>
    <row r="11" spans="1:17" ht="14.25" customHeight="1">
      <c r="A11" s="26" t="s">
        <v>17</v>
      </c>
      <c r="B11" s="51">
        <v>6997</v>
      </c>
      <c r="C11" s="51">
        <v>5529</v>
      </c>
      <c r="D11" s="33">
        <v>79.01957981992282</v>
      </c>
      <c r="E11" s="51">
        <v>0</v>
      </c>
      <c r="F11" s="33">
        <v>0</v>
      </c>
      <c r="G11" s="44" t="s">
        <v>177</v>
      </c>
      <c r="H11" s="51">
        <v>6713</v>
      </c>
      <c r="I11" s="51">
        <v>5636</v>
      </c>
      <c r="J11" s="33">
        <v>83.95650230895278</v>
      </c>
      <c r="K11" s="51">
        <v>5072</v>
      </c>
      <c r="L11" s="34">
        <v>75.55489349024282</v>
      </c>
      <c r="M11" s="51">
        <v>6267</v>
      </c>
      <c r="N11" s="51">
        <v>5520</v>
      </c>
      <c r="O11" s="33">
        <v>88.08042125418861</v>
      </c>
      <c r="P11" s="51">
        <v>5036</v>
      </c>
      <c r="Q11" s="34">
        <v>80.35742779639381</v>
      </c>
    </row>
    <row r="12" spans="1:17" ht="14.25" customHeight="1">
      <c r="A12" s="26" t="s">
        <v>91</v>
      </c>
      <c r="B12" s="51">
        <v>1089</v>
      </c>
      <c r="C12" s="51">
        <v>957</v>
      </c>
      <c r="D12" s="33">
        <v>87.87878787878788</v>
      </c>
      <c r="E12" s="51">
        <v>0</v>
      </c>
      <c r="F12" s="33">
        <v>0</v>
      </c>
      <c r="G12" s="44" t="s">
        <v>177</v>
      </c>
      <c r="H12" s="51">
        <v>1050</v>
      </c>
      <c r="I12" s="51">
        <v>914</v>
      </c>
      <c r="J12" s="33">
        <v>87.04761904761905</v>
      </c>
      <c r="K12" s="51">
        <v>884</v>
      </c>
      <c r="L12" s="34">
        <v>84.19047619047619</v>
      </c>
      <c r="M12" s="51">
        <v>1019</v>
      </c>
      <c r="N12" s="51">
        <v>930</v>
      </c>
      <c r="O12" s="33">
        <v>91.26594700686948</v>
      </c>
      <c r="P12" s="51">
        <v>885</v>
      </c>
      <c r="Q12" s="34">
        <v>86.84985279685966</v>
      </c>
    </row>
    <row r="13" spans="1:17" ht="14.25" customHeight="1">
      <c r="A13" s="26" t="s">
        <v>92</v>
      </c>
      <c r="B13" s="51">
        <v>667</v>
      </c>
      <c r="C13" s="51">
        <v>564</v>
      </c>
      <c r="D13" s="33">
        <v>84.55772113943029</v>
      </c>
      <c r="E13" s="51">
        <v>0</v>
      </c>
      <c r="F13" s="33">
        <v>0</v>
      </c>
      <c r="G13" s="44" t="s">
        <v>177</v>
      </c>
      <c r="H13" s="51">
        <v>591</v>
      </c>
      <c r="I13" s="51">
        <v>512</v>
      </c>
      <c r="J13" s="33">
        <v>86.63282571912013</v>
      </c>
      <c r="K13" s="51">
        <v>497</v>
      </c>
      <c r="L13" s="34">
        <v>84.0947546531303</v>
      </c>
      <c r="M13" s="51">
        <v>595</v>
      </c>
      <c r="N13" s="51">
        <v>546</v>
      </c>
      <c r="O13" s="33">
        <v>91.76470588235294</v>
      </c>
      <c r="P13" s="51">
        <v>535</v>
      </c>
      <c r="Q13" s="34">
        <v>89.91596638655463</v>
      </c>
    </row>
    <row r="14" spans="1:17" ht="14.25" customHeight="1">
      <c r="A14" s="26" t="s">
        <v>71</v>
      </c>
      <c r="B14" s="51">
        <v>1884</v>
      </c>
      <c r="C14" s="51">
        <v>1696</v>
      </c>
      <c r="D14" s="33">
        <v>90.02123142250531</v>
      </c>
      <c r="E14" s="51">
        <v>1621</v>
      </c>
      <c r="F14" s="33">
        <v>86.04033970276008</v>
      </c>
      <c r="G14" s="44" t="s">
        <v>178</v>
      </c>
      <c r="H14" s="51">
        <v>1730</v>
      </c>
      <c r="I14" s="51">
        <v>1629</v>
      </c>
      <c r="J14" s="33">
        <v>94.16184971098266</v>
      </c>
      <c r="K14" s="51">
        <v>1616</v>
      </c>
      <c r="L14" s="34">
        <v>93.41040462427745</v>
      </c>
      <c r="M14" s="51">
        <v>1730</v>
      </c>
      <c r="N14" s="51">
        <v>1626</v>
      </c>
      <c r="O14" s="33">
        <v>93.98843930635839</v>
      </c>
      <c r="P14" s="51">
        <v>1609</v>
      </c>
      <c r="Q14" s="34">
        <v>93.00578034682081</v>
      </c>
    </row>
    <row r="15" spans="1:17" ht="14.25" customHeight="1">
      <c r="A15" s="26" t="s">
        <v>138</v>
      </c>
      <c r="B15" s="51">
        <v>877</v>
      </c>
      <c r="C15" s="51">
        <v>757</v>
      </c>
      <c r="D15" s="33">
        <v>86.3169897377423</v>
      </c>
      <c r="E15" s="51">
        <v>685</v>
      </c>
      <c r="F15" s="33">
        <v>78.10718358038768</v>
      </c>
      <c r="G15" s="44" t="s">
        <v>178</v>
      </c>
      <c r="H15" s="51">
        <v>884</v>
      </c>
      <c r="I15" s="51">
        <v>758</v>
      </c>
      <c r="J15" s="33">
        <v>85.74660633484163</v>
      </c>
      <c r="K15" s="51">
        <v>742</v>
      </c>
      <c r="L15" s="34">
        <v>83.93665158371041</v>
      </c>
      <c r="M15" s="51">
        <v>816</v>
      </c>
      <c r="N15" s="51">
        <v>731</v>
      </c>
      <c r="O15" s="33">
        <v>89.58333333333334</v>
      </c>
      <c r="P15" s="51">
        <v>711</v>
      </c>
      <c r="Q15" s="34">
        <v>87.13235294117648</v>
      </c>
    </row>
    <row r="16" spans="1:17" ht="14.25" customHeight="1">
      <c r="A16" s="26" t="s">
        <v>165</v>
      </c>
      <c r="B16" s="51">
        <v>735</v>
      </c>
      <c r="C16" s="51">
        <v>702</v>
      </c>
      <c r="D16" s="33">
        <v>95.51020408163265</v>
      </c>
      <c r="E16" s="51">
        <v>674</v>
      </c>
      <c r="F16" s="33">
        <v>91.70068027210885</v>
      </c>
      <c r="G16" s="44" t="s">
        <v>178</v>
      </c>
      <c r="H16" s="51">
        <v>642</v>
      </c>
      <c r="I16" s="51">
        <v>610</v>
      </c>
      <c r="J16" s="33">
        <v>95.01557632398755</v>
      </c>
      <c r="K16" s="51">
        <v>603</v>
      </c>
      <c r="L16" s="34">
        <v>93.92523364485982</v>
      </c>
      <c r="M16" s="51">
        <v>605</v>
      </c>
      <c r="N16" s="51">
        <v>566</v>
      </c>
      <c r="O16" s="33">
        <v>93.55371900826445</v>
      </c>
      <c r="P16" s="51">
        <v>545</v>
      </c>
      <c r="Q16" s="34">
        <v>90.08264462809917</v>
      </c>
    </row>
    <row r="17" spans="1:17" ht="14.25" customHeight="1">
      <c r="A17" s="92" t="s">
        <v>216</v>
      </c>
      <c r="B17" s="52">
        <v>3346</v>
      </c>
      <c r="C17" s="53">
        <v>3031</v>
      </c>
      <c r="D17" s="46">
        <v>90.5857740585774</v>
      </c>
      <c r="E17" s="51">
        <v>2978</v>
      </c>
      <c r="F17" s="33">
        <v>89.0017931858936</v>
      </c>
      <c r="G17" s="44" t="s">
        <v>178</v>
      </c>
      <c r="H17" s="51">
        <v>3249</v>
      </c>
      <c r="I17" s="51">
        <v>2928</v>
      </c>
      <c r="J17" s="33">
        <v>90.12003693444137</v>
      </c>
      <c r="K17" s="51">
        <v>2913</v>
      </c>
      <c r="L17" s="34">
        <v>89.65835641735919</v>
      </c>
      <c r="M17" s="51">
        <v>3662</v>
      </c>
      <c r="N17" s="51">
        <v>3230</v>
      </c>
      <c r="O17" s="33">
        <v>88.20316766794102</v>
      </c>
      <c r="P17" s="51">
        <v>3163</v>
      </c>
      <c r="Q17" s="34">
        <v>86.37356635718186</v>
      </c>
    </row>
    <row r="18" spans="1:17" ht="14.25" customHeight="1">
      <c r="A18" s="93" t="s">
        <v>109</v>
      </c>
      <c r="B18" s="52">
        <v>1601</v>
      </c>
      <c r="C18" s="53">
        <v>1215</v>
      </c>
      <c r="D18" s="46">
        <v>75.89006870705809</v>
      </c>
      <c r="E18" s="51">
        <v>1055</v>
      </c>
      <c r="F18" s="33">
        <v>65.89631480324798</v>
      </c>
      <c r="G18" s="44" t="s">
        <v>178</v>
      </c>
      <c r="H18" s="54">
        <v>1618</v>
      </c>
      <c r="I18" s="54">
        <v>1107</v>
      </c>
      <c r="J18" s="33">
        <v>68.41779975278122</v>
      </c>
      <c r="K18" s="54">
        <v>1107</v>
      </c>
      <c r="L18" s="34">
        <v>68.41779975278122</v>
      </c>
      <c r="M18" s="54">
        <v>1465</v>
      </c>
      <c r="N18" s="54">
        <v>1231</v>
      </c>
      <c r="O18" s="33">
        <v>84.02730375426621</v>
      </c>
      <c r="P18" s="54">
        <v>1187</v>
      </c>
      <c r="Q18" s="34">
        <v>81.02389078498294</v>
      </c>
    </row>
    <row r="19" spans="1:17" ht="14.25" customHeight="1">
      <c r="A19" s="93" t="s">
        <v>162</v>
      </c>
      <c r="B19" s="52">
        <v>1291</v>
      </c>
      <c r="C19" s="53">
        <v>992</v>
      </c>
      <c r="D19" s="46">
        <v>76.83965917893106</v>
      </c>
      <c r="E19" s="51">
        <v>17</v>
      </c>
      <c r="F19" s="33">
        <v>1.3168086754453912</v>
      </c>
      <c r="G19" s="44" t="s">
        <v>177</v>
      </c>
      <c r="H19" s="51">
        <v>1293</v>
      </c>
      <c r="I19" s="51">
        <v>1124</v>
      </c>
      <c r="J19" s="33">
        <v>86.92962103634957</v>
      </c>
      <c r="K19" s="51">
        <v>990</v>
      </c>
      <c r="L19" s="34">
        <v>76.5661252900232</v>
      </c>
      <c r="M19" s="51">
        <v>1284</v>
      </c>
      <c r="N19" s="51">
        <v>1154</v>
      </c>
      <c r="O19" s="33">
        <v>89.8753894080997</v>
      </c>
      <c r="P19" s="51">
        <v>1111</v>
      </c>
      <c r="Q19" s="34">
        <v>86.52647975077882</v>
      </c>
    </row>
    <row r="20" spans="1:17" ht="14.25" customHeight="1">
      <c r="A20" s="93" t="s">
        <v>25</v>
      </c>
      <c r="B20" s="51">
        <v>2090</v>
      </c>
      <c r="C20" s="51">
        <v>1597</v>
      </c>
      <c r="D20" s="33">
        <v>76.41148325358851</v>
      </c>
      <c r="E20" s="51" t="s">
        <v>194</v>
      </c>
      <c r="F20" s="33">
        <v>0.23923444976076555</v>
      </c>
      <c r="G20" s="44" t="s">
        <v>177</v>
      </c>
      <c r="H20" s="51">
        <v>1976</v>
      </c>
      <c r="I20" s="51">
        <v>1626</v>
      </c>
      <c r="J20" s="33">
        <v>82.28744939271255</v>
      </c>
      <c r="K20" s="51">
        <v>1455</v>
      </c>
      <c r="L20" s="34">
        <v>73.6336032388664</v>
      </c>
      <c r="M20" s="51">
        <v>1967</v>
      </c>
      <c r="N20" s="51">
        <v>1710</v>
      </c>
      <c r="O20" s="33">
        <v>86.93441789527199</v>
      </c>
      <c r="P20" s="51">
        <v>1520</v>
      </c>
      <c r="Q20" s="34">
        <v>77.27503812913066</v>
      </c>
    </row>
    <row r="21" spans="1:17" ht="14.25" customHeight="1">
      <c r="A21" s="93" t="s">
        <v>110</v>
      </c>
      <c r="B21" s="51">
        <v>1826</v>
      </c>
      <c r="C21" s="51">
        <v>1578</v>
      </c>
      <c r="D21" s="33">
        <v>86.4184008762322</v>
      </c>
      <c r="E21" s="51">
        <v>1456</v>
      </c>
      <c r="F21" s="33">
        <v>79.73713033953997</v>
      </c>
      <c r="G21" s="44" t="s">
        <v>178</v>
      </c>
      <c r="H21" s="54">
        <v>1940</v>
      </c>
      <c r="I21" s="54">
        <v>1710</v>
      </c>
      <c r="J21" s="33">
        <v>88.14432989690721</v>
      </c>
      <c r="K21" s="54">
        <v>1664</v>
      </c>
      <c r="L21" s="34">
        <v>85.77319587628865</v>
      </c>
      <c r="M21" s="54">
        <v>1817</v>
      </c>
      <c r="N21" s="54">
        <v>1651</v>
      </c>
      <c r="O21" s="33">
        <v>90.86406164006604</v>
      </c>
      <c r="P21" s="54">
        <v>1580</v>
      </c>
      <c r="Q21" s="34">
        <v>86.95652173913044</v>
      </c>
    </row>
    <row r="22" spans="1:17" ht="14.25" customHeight="1">
      <c r="A22" s="93" t="s">
        <v>166</v>
      </c>
      <c r="B22" s="51">
        <v>3321</v>
      </c>
      <c r="C22" s="51">
        <v>3051</v>
      </c>
      <c r="D22" s="33">
        <v>91.869918699187</v>
      </c>
      <c r="E22" s="51">
        <v>2920</v>
      </c>
      <c r="F22" s="33">
        <v>87.92532369768142</v>
      </c>
      <c r="G22" s="44" t="s">
        <v>178</v>
      </c>
      <c r="H22" s="51">
        <v>3332</v>
      </c>
      <c r="I22" s="51">
        <v>3051</v>
      </c>
      <c r="J22" s="33">
        <v>91.56662665066027</v>
      </c>
      <c r="K22" s="51">
        <v>2920</v>
      </c>
      <c r="L22" s="34">
        <v>87.63505402160864</v>
      </c>
      <c r="M22" s="51">
        <v>3151</v>
      </c>
      <c r="N22" s="51">
        <v>2902</v>
      </c>
      <c r="O22" s="33">
        <v>92.09774674706442</v>
      </c>
      <c r="P22" s="51">
        <v>2901</v>
      </c>
      <c r="Q22" s="34">
        <v>92.06601079022533</v>
      </c>
    </row>
    <row r="23" spans="1:17" ht="14.25" customHeight="1">
      <c r="A23" s="93" t="s">
        <v>72</v>
      </c>
      <c r="B23" s="51">
        <v>1188</v>
      </c>
      <c r="C23" s="51">
        <v>904</v>
      </c>
      <c r="D23" s="33">
        <v>76.0942760942761</v>
      </c>
      <c r="E23" s="51" t="s">
        <v>194</v>
      </c>
      <c r="F23" s="33">
        <v>0.16835016835016833</v>
      </c>
      <c r="G23" s="44" t="s">
        <v>177</v>
      </c>
      <c r="H23" s="51">
        <v>1165</v>
      </c>
      <c r="I23" s="51">
        <v>1017</v>
      </c>
      <c r="J23" s="33">
        <v>87.29613733905579</v>
      </c>
      <c r="K23" s="51">
        <v>936</v>
      </c>
      <c r="L23" s="34">
        <v>80.34334763948497</v>
      </c>
      <c r="M23" s="51">
        <v>1159</v>
      </c>
      <c r="N23" s="51">
        <v>972</v>
      </c>
      <c r="O23" s="33">
        <v>83.86540120793788</v>
      </c>
      <c r="P23" s="51">
        <v>927</v>
      </c>
      <c r="Q23" s="34">
        <v>79.98274374460742</v>
      </c>
    </row>
    <row r="24" spans="1:17" ht="14.25" customHeight="1">
      <c r="A24" s="93" t="s">
        <v>173</v>
      </c>
      <c r="B24" s="51">
        <v>1370</v>
      </c>
      <c r="C24" s="51">
        <v>1249</v>
      </c>
      <c r="D24" s="33">
        <v>91.16788321167884</v>
      </c>
      <c r="E24" s="51">
        <v>1240</v>
      </c>
      <c r="F24" s="33">
        <v>90.51094890510949</v>
      </c>
      <c r="G24" s="44" t="s">
        <v>178</v>
      </c>
      <c r="H24" s="51">
        <v>1353</v>
      </c>
      <c r="I24" s="51">
        <v>1254</v>
      </c>
      <c r="J24" s="33">
        <v>92.6829268292683</v>
      </c>
      <c r="K24" s="51">
        <v>1221</v>
      </c>
      <c r="L24" s="34">
        <v>90.2439024390244</v>
      </c>
      <c r="M24" s="51">
        <v>1292</v>
      </c>
      <c r="N24" s="51">
        <v>1197</v>
      </c>
      <c r="O24" s="33">
        <v>92.64705882352942</v>
      </c>
      <c r="P24" s="51">
        <v>1127</v>
      </c>
      <c r="Q24" s="34">
        <v>87.22910216718266</v>
      </c>
    </row>
    <row r="25" spans="1:17" ht="14.25" customHeight="1">
      <c r="A25" s="93" t="s">
        <v>61</v>
      </c>
      <c r="B25" s="51">
        <v>3271</v>
      </c>
      <c r="C25" s="51">
        <v>2824</v>
      </c>
      <c r="D25" s="33">
        <v>86.33445429532253</v>
      </c>
      <c r="E25" s="51">
        <v>70</v>
      </c>
      <c r="F25" s="33">
        <v>2.140018343014369</v>
      </c>
      <c r="G25" s="44" t="s">
        <v>177</v>
      </c>
      <c r="H25" s="51">
        <v>3122</v>
      </c>
      <c r="I25" s="51">
        <v>2833</v>
      </c>
      <c r="J25" s="33">
        <v>90.7431133888533</v>
      </c>
      <c r="K25" s="51">
        <v>2671</v>
      </c>
      <c r="L25" s="34">
        <v>85.55413196668802</v>
      </c>
      <c r="M25" s="51">
        <v>3005</v>
      </c>
      <c r="N25" s="51">
        <v>2862</v>
      </c>
      <c r="O25" s="33">
        <v>95.24126455906821</v>
      </c>
      <c r="P25" s="51">
        <v>2682</v>
      </c>
      <c r="Q25" s="34">
        <v>89.25124792013311</v>
      </c>
    </row>
    <row r="26" spans="1:17" ht="14.25" customHeight="1">
      <c r="A26" s="93" t="s">
        <v>111</v>
      </c>
      <c r="B26" s="51">
        <v>925</v>
      </c>
      <c r="C26" s="51">
        <v>854</v>
      </c>
      <c r="D26" s="33">
        <v>92.32432432432432</v>
      </c>
      <c r="E26" s="51">
        <v>757</v>
      </c>
      <c r="F26" s="33">
        <v>81.83783783783784</v>
      </c>
      <c r="G26" s="44" t="s">
        <v>178</v>
      </c>
      <c r="H26" s="54">
        <v>1099</v>
      </c>
      <c r="I26" s="54">
        <v>902</v>
      </c>
      <c r="J26" s="33">
        <v>82.07461328480437</v>
      </c>
      <c r="K26" s="54">
        <v>852</v>
      </c>
      <c r="L26" s="34">
        <v>77.52502274795269</v>
      </c>
      <c r="M26" s="54">
        <v>1078</v>
      </c>
      <c r="N26" s="54">
        <v>959</v>
      </c>
      <c r="O26" s="33">
        <v>88.96103896103897</v>
      </c>
      <c r="P26" s="54">
        <v>846</v>
      </c>
      <c r="Q26" s="34">
        <v>78.4786641929499</v>
      </c>
    </row>
    <row r="27" spans="1:17" ht="14.25" customHeight="1">
      <c r="A27" s="93" t="s">
        <v>83</v>
      </c>
      <c r="B27" s="51">
        <v>1388</v>
      </c>
      <c r="C27" s="51">
        <v>1289</v>
      </c>
      <c r="D27" s="33">
        <v>92.86743515850145</v>
      </c>
      <c r="E27" s="51">
        <v>1248</v>
      </c>
      <c r="F27" s="33">
        <v>89.9135446685879</v>
      </c>
      <c r="G27" s="44" t="s">
        <v>178</v>
      </c>
      <c r="H27" s="51">
        <v>1277</v>
      </c>
      <c r="I27" s="51">
        <v>1173</v>
      </c>
      <c r="J27" s="33">
        <v>91.85591229444009</v>
      </c>
      <c r="K27" s="51">
        <v>1157</v>
      </c>
      <c r="L27" s="34">
        <v>90.60297572435395</v>
      </c>
      <c r="M27" s="51">
        <v>1292</v>
      </c>
      <c r="N27" s="51">
        <v>1219</v>
      </c>
      <c r="O27" s="33">
        <v>94.3498452012384</v>
      </c>
      <c r="P27" s="51">
        <v>1188</v>
      </c>
      <c r="Q27" s="34">
        <v>91.95046439628483</v>
      </c>
    </row>
    <row r="28" spans="1:17" ht="14.25" customHeight="1">
      <c r="A28" s="93" t="s">
        <v>31</v>
      </c>
      <c r="B28" s="51">
        <v>2019</v>
      </c>
      <c r="C28" s="51">
        <v>1808</v>
      </c>
      <c r="D28" s="33">
        <v>89.5492818226845</v>
      </c>
      <c r="E28" s="51">
        <v>0</v>
      </c>
      <c r="F28" s="33">
        <v>0</v>
      </c>
      <c r="G28" s="44" t="s">
        <v>177</v>
      </c>
      <c r="H28" s="51">
        <v>1918</v>
      </c>
      <c r="I28" s="51">
        <v>1712</v>
      </c>
      <c r="J28" s="33">
        <v>89.25964546402503</v>
      </c>
      <c r="K28" s="51">
        <v>1729</v>
      </c>
      <c r="L28" s="34">
        <v>90.14598540145985</v>
      </c>
      <c r="M28" s="51">
        <v>1839</v>
      </c>
      <c r="N28" s="51">
        <v>1705</v>
      </c>
      <c r="O28" s="33">
        <v>92.71343121261555</v>
      </c>
      <c r="P28" s="51">
        <v>1508</v>
      </c>
      <c r="Q28" s="34">
        <v>82.00108754758021</v>
      </c>
    </row>
    <row r="29" spans="1:17" ht="14.25" customHeight="1">
      <c r="A29" s="93" t="s">
        <v>32</v>
      </c>
      <c r="B29" s="51">
        <v>1966</v>
      </c>
      <c r="C29" s="51">
        <v>1805</v>
      </c>
      <c r="D29" s="33">
        <v>91.81078331637843</v>
      </c>
      <c r="E29" s="51">
        <v>0</v>
      </c>
      <c r="F29" s="33">
        <v>0</v>
      </c>
      <c r="G29" s="44" t="s">
        <v>177</v>
      </c>
      <c r="H29" s="51">
        <v>1900</v>
      </c>
      <c r="I29" s="51">
        <v>1717</v>
      </c>
      <c r="J29" s="33">
        <v>90.36842105263158</v>
      </c>
      <c r="K29" s="51">
        <v>1680</v>
      </c>
      <c r="L29" s="34">
        <v>88.42105263157895</v>
      </c>
      <c r="M29" s="51">
        <v>1693</v>
      </c>
      <c r="N29" s="51">
        <v>1604</v>
      </c>
      <c r="O29" s="33">
        <v>94.74305965741287</v>
      </c>
      <c r="P29" s="51">
        <v>1565</v>
      </c>
      <c r="Q29" s="34">
        <v>92.43945658594211</v>
      </c>
    </row>
    <row r="30" spans="1:17" ht="14.25" customHeight="1">
      <c r="A30" s="94" t="s">
        <v>256</v>
      </c>
      <c r="B30" s="51">
        <v>2889</v>
      </c>
      <c r="C30" s="51">
        <v>2270</v>
      </c>
      <c r="D30" s="33">
        <v>78.57390100380755</v>
      </c>
      <c r="E30" s="51">
        <v>0</v>
      </c>
      <c r="F30" s="33">
        <v>0</v>
      </c>
      <c r="G30" s="44" t="s">
        <v>177</v>
      </c>
      <c r="H30" s="51">
        <v>2826</v>
      </c>
      <c r="I30" s="51">
        <v>2367</v>
      </c>
      <c r="J30" s="33">
        <v>83.7579617834395</v>
      </c>
      <c r="K30" s="51">
        <v>1629</v>
      </c>
      <c r="L30" s="34">
        <v>57.64331210191082</v>
      </c>
      <c r="M30" s="51">
        <v>2824</v>
      </c>
      <c r="N30" s="51">
        <v>2449</v>
      </c>
      <c r="O30" s="33">
        <v>86.72096317280453</v>
      </c>
      <c r="P30" s="51">
        <v>2138</v>
      </c>
      <c r="Q30" s="34">
        <v>75.70821529745042</v>
      </c>
    </row>
    <row r="31" spans="1:17" ht="14.25" customHeight="1">
      <c r="A31" s="93" t="s">
        <v>55</v>
      </c>
      <c r="B31" s="51">
        <v>2547</v>
      </c>
      <c r="C31" s="51">
        <v>2311</v>
      </c>
      <c r="D31" s="33">
        <v>90.73419709462112</v>
      </c>
      <c r="E31" s="51">
        <v>2085</v>
      </c>
      <c r="F31" s="33">
        <v>81.86101295641932</v>
      </c>
      <c r="G31" s="44" t="s">
        <v>178</v>
      </c>
      <c r="H31" s="51">
        <v>2433</v>
      </c>
      <c r="I31" s="51">
        <v>2277</v>
      </c>
      <c r="J31" s="33">
        <v>93.5881627620222</v>
      </c>
      <c r="K31" s="51">
        <v>2127</v>
      </c>
      <c r="L31" s="34">
        <v>87.422934648582</v>
      </c>
      <c r="M31" s="51">
        <v>2389</v>
      </c>
      <c r="N31" s="51">
        <v>2272</v>
      </c>
      <c r="O31" s="33">
        <v>95.10255336961072</v>
      </c>
      <c r="P31" s="51">
        <v>2226</v>
      </c>
      <c r="Q31" s="34">
        <v>93.17706153202177</v>
      </c>
    </row>
    <row r="32" spans="1:17" ht="14.25" customHeight="1">
      <c r="A32" s="93" t="s">
        <v>6</v>
      </c>
      <c r="B32" s="51">
        <v>2138</v>
      </c>
      <c r="C32" s="51">
        <v>1880</v>
      </c>
      <c r="D32" s="33">
        <v>87.93264733395696</v>
      </c>
      <c r="E32" s="51" t="s">
        <v>194</v>
      </c>
      <c r="F32" s="33">
        <v>0.18709073900841908</v>
      </c>
      <c r="G32" s="44" t="s">
        <v>177</v>
      </c>
      <c r="H32" s="51">
        <v>1971</v>
      </c>
      <c r="I32" s="51">
        <v>1857</v>
      </c>
      <c r="J32" s="33">
        <v>94.21613394216133</v>
      </c>
      <c r="K32" s="51">
        <v>1628</v>
      </c>
      <c r="L32" s="34">
        <v>82.59766615931</v>
      </c>
      <c r="M32" s="51">
        <v>1726</v>
      </c>
      <c r="N32" s="51">
        <v>1585</v>
      </c>
      <c r="O32" s="33">
        <v>91.83082271147161</v>
      </c>
      <c r="P32" s="51">
        <v>1585</v>
      </c>
      <c r="Q32" s="34">
        <v>91.83082271147161</v>
      </c>
    </row>
    <row r="33" spans="1:17" ht="14.25" customHeight="1">
      <c r="A33" s="93" t="s">
        <v>112</v>
      </c>
      <c r="B33" s="51">
        <v>2012</v>
      </c>
      <c r="C33" s="51">
        <v>1565</v>
      </c>
      <c r="D33" s="33">
        <v>77.78330019880715</v>
      </c>
      <c r="E33" s="51">
        <v>1517</v>
      </c>
      <c r="F33" s="33">
        <v>75.39761431411532</v>
      </c>
      <c r="G33" s="44" t="s">
        <v>178</v>
      </c>
      <c r="H33" s="54">
        <v>1963</v>
      </c>
      <c r="I33" s="54">
        <v>1542</v>
      </c>
      <c r="J33" s="33">
        <v>78.55323484462558</v>
      </c>
      <c r="K33" s="54">
        <v>1438</v>
      </c>
      <c r="L33" s="34">
        <v>73.25522159959246</v>
      </c>
      <c r="M33" s="54">
        <v>1858</v>
      </c>
      <c r="N33" s="54">
        <v>1544</v>
      </c>
      <c r="O33" s="33">
        <v>83.10010764262647</v>
      </c>
      <c r="P33" s="54">
        <v>1498</v>
      </c>
      <c r="Q33" s="34">
        <v>80.62432723358451</v>
      </c>
    </row>
    <row r="34" spans="1:17" ht="14.25" customHeight="1">
      <c r="A34" s="93" t="s">
        <v>37</v>
      </c>
      <c r="B34" s="51">
        <v>2583</v>
      </c>
      <c r="C34" s="51">
        <v>2231</v>
      </c>
      <c r="D34" s="33">
        <v>86.37243515292296</v>
      </c>
      <c r="E34" s="51">
        <v>2067</v>
      </c>
      <c r="F34" s="33">
        <v>80.0232288037166</v>
      </c>
      <c r="G34" s="44" t="s">
        <v>178</v>
      </c>
      <c r="H34" s="51">
        <v>2557</v>
      </c>
      <c r="I34" s="51">
        <v>2252</v>
      </c>
      <c r="J34" s="33">
        <v>88.07195932733673</v>
      </c>
      <c r="K34" s="51">
        <v>2117</v>
      </c>
      <c r="L34" s="34">
        <v>82.79233476730543</v>
      </c>
      <c r="M34" s="51">
        <v>2513</v>
      </c>
      <c r="N34" s="51">
        <v>2255</v>
      </c>
      <c r="O34" s="33">
        <v>89.733386390768</v>
      </c>
      <c r="P34" s="51">
        <v>2114</v>
      </c>
      <c r="Q34" s="34">
        <v>84.12256267409471</v>
      </c>
    </row>
    <row r="35" spans="1:17" ht="14.25" customHeight="1">
      <c r="A35" s="93" t="s">
        <v>56</v>
      </c>
      <c r="B35" s="51">
        <v>586</v>
      </c>
      <c r="C35" s="51">
        <v>524</v>
      </c>
      <c r="D35" s="33">
        <v>89.419795221843</v>
      </c>
      <c r="E35" s="51">
        <v>431</v>
      </c>
      <c r="F35" s="33">
        <v>73.54948805460751</v>
      </c>
      <c r="G35" s="44" t="s">
        <v>178</v>
      </c>
      <c r="H35" s="51">
        <v>607</v>
      </c>
      <c r="I35" s="51">
        <v>567</v>
      </c>
      <c r="J35" s="33">
        <v>93.41021416803954</v>
      </c>
      <c r="K35" s="51">
        <v>543</v>
      </c>
      <c r="L35" s="34">
        <v>89.45634266886327</v>
      </c>
      <c r="M35" s="51">
        <v>539</v>
      </c>
      <c r="N35" s="51">
        <v>508</v>
      </c>
      <c r="O35" s="33">
        <v>94.24860853432281</v>
      </c>
      <c r="P35" s="51">
        <v>492</v>
      </c>
      <c r="Q35" s="34">
        <v>91.28014842300557</v>
      </c>
    </row>
    <row r="36" spans="1:17" ht="14.25" customHeight="1">
      <c r="A36" s="93" t="s">
        <v>46</v>
      </c>
      <c r="B36" s="51">
        <v>1547</v>
      </c>
      <c r="C36" s="51">
        <v>1219</v>
      </c>
      <c r="D36" s="33">
        <v>78.79767291531998</v>
      </c>
      <c r="E36" s="51">
        <v>0</v>
      </c>
      <c r="F36" s="33">
        <v>0</v>
      </c>
      <c r="G36" s="44" t="s">
        <v>177</v>
      </c>
      <c r="H36" s="51">
        <v>1442</v>
      </c>
      <c r="I36" s="51">
        <v>1283</v>
      </c>
      <c r="J36" s="33">
        <v>88.97364771151179</v>
      </c>
      <c r="K36" s="51">
        <v>1112</v>
      </c>
      <c r="L36" s="34">
        <v>77.11511789181692</v>
      </c>
      <c r="M36" s="51">
        <v>1393</v>
      </c>
      <c r="N36" s="51">
        <v>1276</v>
      </c>
      <c r="O36" s="33">
        <v>91.60086145010769</v>
      </c>
      <c r="P36" s="51">
        <v>1266</v>
      </c>
      <c r="Q36" s="34">
        <v>90.8829863603733</v>
      </c>
    </row>
    <row r="37" spans="1:17" ht="14.25" customHeight="1">
      <c r="A37" s="92" t="s">
        <v>217</v>
      </c>
      <c r="B37" s="51">
        <v>3870</v>
      </c>
      <c r="C37" s="51">
        <v>3517</v>
      </c>
      <c r="D37" s="33">
        <v>90.87855297157623</v>
      </c>
      <c r="E37" s="51">
        <v>8</v>
      </c>
      <c r="F37" s="33">
        <v>0.20671834625322996</v>
      </c>
      <c r="G37" s="44" t="s">
        <v>177</v>
      </c>
      <c r="H37" s="51">
        <v>3789</v>
      </c>
      <c r="I37" s="51">
        <v>3078</v>
      </c>
      <c r="J37" s="33">
        <v>81.23515439429929</v>
      </c>
      <c r="K37" s="51">
        <v>3013</v>
      </c>
      <c r="L37" s="34">
        <v>79.51966217999473</v>
      </c>
      <c r="M37" s="51">
        <v>3646</v>
      </c>
      <c r="N37" s="51">
        <v>3513</v>
      </c>
      <c r="O37" s="33">
        <v>96.35216675809106</v>
      </c>
      <c r="P37" s="51">
        <v>1794</v>
      </c>
      <c r="Q37" s="34">
        <v>49.2046077893582</v>
      </c>
    </row>
    <row r="38" spans="1:17" ht="14.25" customHeight="1">
      <c r="A38" s="93" t="s">
        <v>50</v>
      </c>
      <c r="B38" s="51">
        <v>3658</v>
      </c>
      <c r="C38" s="51">
        <v>3154</v>
      </c>
      <c r="D38" s="33">
        <v>86.22197922361946</v>
      </c>
      <c r="E38" s="51">
        <v>0</v>
      </c>
      <c r="F38" s="33">
        <v>0</v>
      </c>
      <c r="G38" s="44" t="s">
        <v>177</v>
      </c>
      <c r="H38" s="51">
        <v>3375</v>
      </c>
      <c r="I38" s="51">
        <v>3167</v>
      </c>
      <c r="J38" s="33">
        <v>93.83703703703704</v>
      </c>
      <c r="K38" s="51">
        <v>2924</v>
      </c>
      <c r="L38" s="34">
        <v>86.63703703703703</v>
      </c>
      <c r="M38" s="51">
        <v>3439</v>
      </c>
      <c r="N38" s="51">
        <v>3110</v>
      </c>
      <c r="O38" s="33">
        <v>90.43326548415237</v>
      </c>
      <c r="P38" s="51">
        <v>3040</v>
      </c>
      <c r="Q38" s="34">
        <v>88.39779005524862</v>
      </c>
    </row>
    <row r="39" spans="1:17" ht="14.25" customHeight="1">
      <c r="A39" s="93" t="s">
        <v>158</v>
      </c>
      <c r="B39" s="51">
        <v>1599</v>
      </c>
      <c r="C39" s="51">
        <v>1414</v>
      </c>
      <c r="D39" s="33">
        <v>88.43026891807379</v>
      </c>
      <c r="E39" s="51">
        <v>0</v>
      </c>
      <c r="F39" s="33">
        <v>0</v>
      </c>
      <c r="G39" s="44" t="s">
        <v>177</v>
      </c>
      <c r="H39" s="51">
        <v>1650</v>
      </c>
      <c r="I39" s="51">
        <v>1495</v>
      </c>
      <c r="J39" s="33">
        <v>90.6060606060606</v>
      </c>
      <c r="K39" s="51">
        <v>1449</v>
      </c>
      <c r="L39" s="34">
        <v>87.81818181818181</v>
      </c>
      <c r="M39" s="51">
        <v>1537</v>
      </c>
      <c r="N39" s="51">
        <v>1413</v>
      </c>
      <c r="O39" s="33">
        <v>91.93233571893299</v>
      </c>
      <c r="P39" s="51">
        <v>1305</v>
      </c>
      <c r="Q39" s="34">
        <v>84.90566037735849</v>
      </c>
    </row>
    <row r="40" spans="1:17" ht="14.25" customHeight="1">
      <c r="A40" s="93" t="s">
        <v>139</v>
      </c>
      <c r="B40" s="51">
        <v>2252</v>
      </c>
      <c r="C40" s="51">
        <v>1983</v>
      </c>
      <c r="D40" s="33">
        <v>88.0550621669627</v>
      </c>
      <c r="E40" s="51">
        <v>1829</v>
      </c>
      <c r="F40" s="33">
        <v>81.21669626998224</v>
      </c>
      <c r="G40" s="44" t="s">
        <v>178</v>
      </c>
      <c r="H40" s="51">
        <v>2081</v>
      </c>
      <c r="I40" s="51">
        <v>1764</v>
      </c>
      <c r="J40" s="33">
        <v>84.76693897164824</v>
      </c>
      <c r="K40" s="51">
        <v>1717</v>
      </c>
      <c r="L40" s="34">
        <v>82.50840941854878</v>
      </c>
      <c r="M40" s="51">
        <v>2027</v>
      </c>
      <c r="N40" s="51">
        <v>1798</v>
      </c>
      <c r="O40" s="33">
        <v>88.70251603354711</v>
      </c>
      <c r="P40" s="51">
        <v>1771</v>
      </c>
      <c r="Q40" s="34">
        <v>87.37049827331032</v>
      </c>
    </row>
    <row r="41" spans="1:17" ht="14.25" customHeight="1">
      <c r="A41" s="93" t="s">
        <v>18</v>
      </c>
      <c r="B41" s="51">
        <v>1705</v>
      </c>
      <c r="C41" s="51">
        <v>1565</v>
      </c>
      <c r="D41" s="33">
        <v>91.78885630498533</v>
      </c>
      <c r="E41" s="51">
        <v>1500</v>
      </c>
      <c r="F41" s="33">
        <v>87.97653958944281</v>
      </c>
      <c r="G41" s="44" t="s">
        <v>178</v>
      </c>
      <c r="H41" s="51">
        <v>1734</v>
      </c>
      <c r="I41" s="51">
        <v>1636</v>
      </c>
      <c r="J41" s="33">
        <v>94.34832756632065</v>
      </c>
      <c r="K41" s="51">
        <v>1593</v>
      </c>
      <c r="L41" s="34">
        <v>91.86851211072664</v>
      </c>
      <c r="M41" s="51">
        <v>1682</v>
      </c>
      <c r="N41" s="51">
        <v>1551</v>
      </c>
      <c r="O41" s="33">
        <v>92.2116527942925</v>
      </c>
      <c r="P41" s="51">
        <v>1416</v>
      </c>
      <c r="Q41" s="34">
        <v>84.18549346016647</v>
      </c>
    </row>
    <row r="42" spans="1:17" ht="14.25" customHeight="1">
      <c r="A42" s="93" t="s">
        <v>113</v>
      </c>
      <c r="B42" s="51">
        <v>1735</v>
      </c>
      <c r="C42" s="51">
        <v>1386</v>
      </c>
      <c r="D42" s="33">
        <v>79.88472622478386</v>
      </c>
      <c r="E42" s="51">
        <v>1304</v>
      </c>
      <c r="F42" s="33">
        <v>75.1585014409222</v>
      </c>
      <c r="G42" s="44" t="s">
        <v>178</v>
      </c>
      <c r="H42" s="54">
        <v>1701</v>
      </c>
      <c r="I42" s="54">
        <v>1250</v>
      </c>
      <c r="J42" s="33">
        <v>73.48618459729572</v>
      </c>
      <c r="K42" s="54">
        <v>1145</v>
      </c>
      <c r="L42" s="34">
        <v>67.31334509112287</v>
      </c>
      <c r="M42" s="54">
        <v>1693</v>
      </c>
      <c r="N42" s="54">
        <v>1453</v>
      </c>
      <c r="O42" s="33">
        <v>85.82398109864147</v>
      </c>
      <c r="P42" s="54">
        <v>1376</v>
      </c>
      <c r="Q42" s="34">
        <v>81.27584170112226</v>
      </c>
    </row>
    <row r="43" spans="1:17" ht="14.25" customHeight="1">
      <c r="A43" s="93" t="s">
        <v>147</v>
      </c>
      <c r="B43" s="51">
        <v>1776</v>
      </c>
      <c r="C43" s="51">
        <v>1658</v>
      </c>
      <c r="D43" s="33">
        <v>93.35585585585585</v>
      </c>
      <c r="E43" s="51">
        <v>0</v>
      </c>
      <c r="F43" s="33">
        <v>0</v>
      </c>
      <c r="G43" s="44" t="s">
        <v>177</v>
      </c>
      <c r="H43" s="51">
        <v>1678</v>
      </c>
      <c r="I43" s="51">
        <v>1558</v>
      </c>
      <c r="J43" s="33">
        <v>92.84862932061978</v>
      </c>
      <c r="K43" s="51">
        <v>1479</v>
      </c>
      <c r="L43" s="34">
        <v>88.14064362336114</v>
      </c>
      <c r="M43" s="51">
        <v>1676</v>
      </c>
      <c r="N43" s="51">
        <v>1573</v>
      </c>
      <c r="O43" s="33">
        <v>93.85441527446301</v>
      </c>
      <c r="P43" s="51">
        <v>1433</v>
      </c>
      <c r="Q43" s="34">
        <v>85.50119331742243</v>
      </c>
    </row>
    <row r="44" spans="1:17" ht="14.25" customHeight="1">
      <c r="A44" s="92" t="s">
        <v>218</v>
      </c>
      <c r="B44" s="51">
        <v>2620</v>
      </c>
      <c r="C44" s="51">
        <v>1928</v>
      </c>
      <c r="D44" s="33">
        <v>73.58778625954199</v>
      </c>
      <c r="E44" s="51">
        <v>1554</v>
      </c>
      <c r="F44" s="33">
        <v>59.31297709923664</v>
      </c>
      <c r="G44" s="44" t="s">
        <v>178</v>
      </c>
      <c r="H44" s="51">
        <v>2715</v>
      </c>
      <c r="I44" s="51">
        <v>2194</v>
      </c>
      <c r="J44" s="33">
        <v>80.81031307550644</v>
      </c>
      <c r="K44" s="51">
        <v>2034</v>
      </c>
      <c r="L44" s="34">
        <v>74.9171270718232</v>
      </c>
      <c r="M44" s="51">
        <v>2875</v>
      </c>
      <c r="N44" s="51">
        <v>2127</v>
      </c>
      <c r="O44" s="33">
        <v>73.98260869565217</v>
      </c>
      <c r="P44" s="51">
        <v>1726</v>
      </c>
      <c r="Q44" s="34">
        <v>60.03478260869565</v>
      </c>
    </row>
    <row r="45" spans="1:17" ht="14.25" customHeight="1">
      <c r="A45" s="93" t="s">
        <v>114</v>
      </c>
      <c r="B45" s="51">
        <v>1862</v>
      </c>
      <c r="C45" s="51">
        <v>1370</v>
      </c>
      <c r="D45" s="33">
        <v>73.57679914070891</v>
      </c>
      <c r="E45" s="51">
        <v>819</v>
      </c>
      <c r="F45" s="33">
        <v>43.984962406015036</v>
      </c>
      <c r="G45" s="44" t="s">
        <v>178</v>
      </c>
      <c r="H45" s="54">
        <v>1791</v>
      </c>
      <c r="I45" s="54">
        <v>1492</v>
      </c>
      <c r="J45" s="33">
        <v>83.30541596873256</v>
      </c>
      <c r="K45" s="54">
        <v>1444</v>
      </c>
      <c r="L45" s="34">
        <v>80.6253489670575</v>
      </c>
      <c r="M45" s="54">
        <v>1748</v>
      </c>
      <c r="N45" s="54">
        <v>1351</v>
      </c>
      <c r="O45" s="33">
        <v>77.2883295194508</v>
      </c>
      <c r="P45" s="54">
        <v>1310</v>
      </c>
      <c r="Q45" s="34">
        <v>74.94279176201373</v>
      </c>
    </row>
    <row r="46" spans="1:17" ht="14.25" customHeight="1">
      <c r="A46" s="93" t="s">
        <v>66</v>
      </c>
      <c r="B46" s="51">
        <v>7891</v>
      </c>
      <c r="C46" s="51">
        <v>7039</v>
      </c>
      <c r="D46" s="33">
        <v>89.20288936763401</v>
      </c>
      <c r="E46" s="51">
        <v>10</v>
      </c>
      <c r="F46" s="33">
        <v>0.12672665061462424</v>
      </c>
      <c r="G46" s="44" t="s">
        <v>177</v>
      </c>
      <c r="H46" s="51">
        <v>7693</v>
      </c>
      <c r="I46" s="51">
        <v>6864</v>
      </c>
      <c r="J46" s="33">
        <v>89.22396984271415</v>
      </c>
      <c r="K46" s="51">
        <v>6491</v>
      </c>
      <c r="L46" s="34">
        <v>84.3754062134408</v>
      </c>
      <c r="M46" s="51">
        <v>7342</v>
      </c>
      <c r="N46" s="51">
        <v>6814</v>
      </c>
      <c r="O46" s="33">
        <v>92.80849904658132</v>
      </c>
      <c r="P46" s="51">
        <v>6401</v>
      </c>
      <c r="Q46" s="34">
        <v>87.18332879324436</v>
      </c>
    </row>
    <row r="47" spans="1:17" ht="14.25" customHeight="1">
      <c r="A47" s="93" t="s">
        <v>38</v>
      </c>
      <c r="B47" s="51">
        <v>1042</v>
      </c>
      <c r="C47" s="51">
        <v>955</v>
      </c>
      <c r="D47" s="33">
        <v>91.65067178502879</v>
      </c>
      <c r="E47" s="51">
        <v>909</v>
      </c>
      <c r="F47" s="33">
        <v>87.23608445297505</v>
      </c>
      <c r="G47" s="44" t="s">
        <v>178</v>
      </c>
      <c r="H47" s="51">
        <v>1028</v>
      </c>
      <c r="I47" s="51">
        <v>954</v>
      </c>
      <c r="J47" s="33">
        <v>92.80155642023347</v>
      </c>
      <c r="K47" s="51">
        <v>930</v>
      </c>
      <c r="L47" s="34">
        <v>90.46692607003891</v>
      </c>
      <c r="M47" s="51">
        <v>1004</v>
      </c>
      <c r="N47" s="51">
        <v>887</v>
      </c>
      <c r="O47" s="33">
        <v>88.34661354581674</v>
      </c>
      <c r="P47" s="51">
        <v>865</v>
      </c>
      <c r="Q47" s="34">
        <v>86.15537848605578</v>
      </c>
    </row>
    <row r="48" spans="1:17" ht="14.25" customHeight="1">
      <c r="A48" s="93" t="s">
        <v>13</v>
      </c>
      <c r="B48" s="51">
        <v>3574</v>
      </c>
      <c r="C48" s="51">
        <v>3180</v>
      </c>
      <c r="D48" s="33">
        <v>88.97593732512591</v>
      </c>
      <c r="E48" s="51">
        <v>0</v>
      </c>
      <c r="F48" s="33">
        <v>0</v>
      </c>
      <c r="G48" s="44" t="s">
        <v>177</v>
      </c>
      <c r="H48" s="51">
        <v>3503</v>
      </c>
      <c r="I48" s="51">
        <v>3140</v>
      </c>
      <c r="J48" s="33">
        <v>89.63745361119041</v>
      </c>
      <c r="K48" s="51">
        <v>3140</v>
      </c>
      <c r="L48" s="34">
        <v>89.63745361119041</v>
      </c>
      <c r="M48" s="51">
        <v>3344</v>
      </c>
      <c r="N48" s="51">
        <v>3204</v>
      </c>
      <c r="O48" s="33">
        <v>95.81339712918661</v>
      </c>
      <c r="P48" s="51">
        <v>3006</v>
      </c>
      <c r="Q48" s="34">
        <v>89.89234449760765</v>
      </c>
    </row>
    <row r="49" spans="1:17" ht="14.25" customHeight="1">
      <c r="A49" s="93" t="s">
        <v>115</v>
      </c>
      <c r="B49" s="51">
        <v>1390</v>
      </c>
      <c r="C49" s="51">
        <v>1146</v>
      </c>
      <c r="D49" s="33">
        <v>82.44604316546763</v>
      </c>
      <c r="E49" s="51">
        <v>1025</v>
      </c>
      <c r="F49" s="33">
        <v>73.7410071942446</v>
      </c>
      <c r="G49" s="44" t="s">
        <v>178</v>
      </c>
      <c r="H49" s="54">
        <v>1323</v>
      </c>
      <c r="I49" s="54">
        <v>1079</v>
      </c>
      <c r="J49" s="33">
        <v>81.55706727135299</v>
      </c>
      <c r="K49" s="54">
        <v>1046</v>
      </c>
      <c r="L49" s="34">
        <v>79.06273620559335</v>
      </c>
      <c r="M49" s="54">
        <v>1215</v>
      </c>
      <c r="N49" s="54">
        <v>1060</v>
      </c>
      <c r="O49" s="33">
        <v>87.24279835390946</v>
      </c>
      <c r="P49" s="54">
        <v>1029</v>
      </c>
      <c r="Q49" s="34">
        <v>84.69135802469135</v>
      </c>
    </row>
    <row r="50" spans="1:17" ht="14.25" customHeight="1">
      <c r="A50" s="93" t="s">
        <v>247</v>
      </c>
      <c r="B50" s="51">
        <v>1316</v>
      </c>
      <c r="C50" s="51">
        <v>1078</v>
      </c>
      <c r="D50" s="33">
        <v>81.91489361702128</v>
      </c>
      <c r="E50" s="51">
        <v>947</v>
      </c>
      <c r="F50" s="33">
        <v>71.96048632218846</v>
      </c>
      <c r="G50" s="44" t="s">
        <v>178</v>
      </c>
      <c r="H50" s="54">
        <v>976</v>
      </c>
      <c r="I50" s="54">
        <v>948</v>
      </c>
      <c r="J50" s="33">
        <v>97.1311475409836</v>
      </c>
      <c r="K50" s="54">
        <v>767</v>
      </c>
      <c r="L50" s="34">
        <v>78.5860655737705</v>
      </c>
      <c r="M50" s="54">
        <v>1458</v>
      </c>
      <c r="N50" s="54">
        <v>1035</v>
      </c>
      <c r="O50" s="33">
        <v>70.98765432098766</v>
      </c>
      <c r="P50" s="54">
        <v>935</v>
      </c>
      <c r="Q50" s="34">
        <v>64.12894375857339</v>
      </c>
    </row>
    <row r="51" spans="1:17" ht="14.25" customHeight="1">
      <c r="A51" s="93" t="s">
        <v>101</v>
      </c>
      <c r="B51" s="51">
        <v>728</v>
      </c>
      <c r="C51" s="51">
        <v>644</v>
      </c>
      <c r="D51" s="33">
        <v>88.46153846153845</v>
      </c>
      <c r="E51" s="51">
        <v>563</v>
      </c>
      <c r="F51" s="33">
        <v>77.33516483516483</v>
      </c>
      <c r="G51" s="44" t="s">
        <v>178</v>
      </c>
      <c r="H51" s="51">
        <v>690</v>
      </c>
      <c r="I51" s="51">
        <v>605</v>
      </c>
      <c r="J51" s="33">
        <v>87.68115942028986</v>
      </c>
      <c r="K51" s="51">
        <v>532</v>
      </c>
      <c r="L51" s="34">
        <v>77.10144927536233</v>
      </c>
      <c r="M51" s="51">
        <v>686</v>
      </c>
      <c r="N51" s="51">
        <v>636</v>
      </c>
      <c r="O51" s="33">
        <v>92.71137026239067</v>
      </c>
      <c r="P51" s="51">
        <v>626</v>
      </c>
      <c r="Q51" s="34">
        <v>91.25364431486881</v>
      </c>
    </row>
    <row r="52" spans="1:17" ht="14.25" customHeight="1">
      <c r="A52" s="93" t="s">
        <v>116</v>
      </c>
      <c r="B52" s="51">
        <v>954</v>
      </c>
      <c r="C52" s="51">
        <v>775</v>
      </c>
      <c r="D52" s="33">
        <v>81.23689727463312</v>
      </c>
      <c r="E52" s="51">
        <v>615</v>
      </c>
      <c r="F52" s="33">
        <v>64.46540880503144</v>
      </c>
      <c r="G52" s="44" t="s">
        <v>178</v>
      </c>
      <c r="H52" s="54">
        <v>1103</v>
      </c>
      <c r="I52" s="54">
        <v>957</v>
      </c>
      <c r="J52" s="33">
        <v>86.76337262012692</v>
      </c>
      <c r="K52" s="54">
        <v>879</v>
      </c>
      <c r="L52" s="34">
        <v>79.69174977334542</v>
      </c>
      <c r="M52" s="54">
        <v>999</v>
      </c>
      <c r="N52" s="54">
        <v>795</v>
      </c>
      <c r="O52" s="33">
        <v>79.57957957957959</v>
      </c>
      <c r="P52" s="54">
        <v>776</v>
      </c>
      <c r="Q52" s="34">
        <v>77.67767767767768</v>
      </c>
    </row>
    <row r="53" spans="1:17" ht="14.25" customHeight="1">
      <c r="A53" s="93" t="s">
        <v>140</v>
      </c>
      <c r="B53" s="51">
        <v>6982</v>
      </c>
      <c r="C53" s="51">
        <v>6503</v>
      </c>
      <c r="D53" s="33">
        <v>93.13950157547981</v>
      </c>
      <c r="E53" s="51">
        <v>6196</v>
      </c>
      <c r="F53" s="33">
        <v>88.74248066456603</v>
      </c>
      <c r="G53" s="44" t="s">
        <v>178</v>
      </c>
      <c r="H53" s="51">
        <v>6970</v>
      </c>
      <c r="I53" s="51">
        <v>6555</v>
      </c>
      <c r="J53" s="33">
        <v>94.04591104734577</v>
      </c>
      <c r="K53" s="51">
        <v>6420</v>
      </c>
      <c r="L53" s="34">
        <v>92.1090387374462</v>
      </c>
      <c r="M53" s="51">
        <v>6820</v>
      </c>
      <c r="N53" s="51">
        <v>6401</v>
      </c>
      <c r="O53" s="33">
        <v>93.85630498533725</v>
      </c>
      <c r="P53" s="51">
        <v>6279</v>
      </c>
      <c r="Q53" s="34">
        <v>92.0674486803519</v>
      </c>
    </row>
    <row r="54" spans="1:17" ht="14.25" customHeight="1">
      <c r="A54" s="93" t="s">
        <v>117</v>
      </c>
      <c r="B54" s="51">
        <v>1187</v>
      </c>
      <c r="C54" s="51">
        <v>1052</v>
      </c>
      <c r="D54" s="33">
        <v>88.6267902274642</v>
      </c>
      <c r="E54" s="51">
        <v>895</v>
      </c>
      <c r="F54" s="33">
        <v>75.40016849199664</v>
      </c>
      <c r="G54" s="44" t="s">
        <v>178</v>
      </c>
      <c r="H54" s="54">
        <v>1316</v>
      </c>
      <c r="I54" s="54">
        <v>1013</v>
      </c>
      <c r="J54" s="33">
        <v>76.9756838905775</v>
      </c>
      <c r="K54" s="54">
        <v>1013</v>
      </c>
      <c r="L54" s="34">
        <v>76.9756838905775</v>
      </c>
      <c r="M54" s="54">
        <v>1309</v>
      </c>
      <c r="N54" s="54">
        <v>1096</v>
      </c>
      <c r="O54" s="33">
        <v>83.72803666921314</v>
      </c>
      <c r="P54" s="54">
        <v>1065</v>
      </c>
      <c r="Q54" s="34">
        <v>81.3598166539343</v>
      </c>
    </row>
    <row r="55" spans="1:17" ht="14.25" customHeight="1">
      <c r="A55" s="93" t="s">
        <v>118</v>
      </c>
      <c r="B55" s="51">
        <v>1240</v>
      </c>
      <c r="C55" s="51">
        <v>976</v>
      </c>
      <c r="D55" s="33">
        <v>78.70967741935485</v>
      </c>
      <c r="E55" s="51">
        <v>908</v>
      </c>
      <c r="F55" s="33">
        <v>73.22580645161291</v>
      </c>
      <c r="G55" s="44" t="s">
        <v>178</v>
      </c>
      <c r="H55" s="54">
        <v>1219</v>
      </c>
      <c r="I55" s="54">
        <v>1004</v>
      </c>
      <c r="J55" s="33">
        <v>82.36259228876128</v>
      </c>
      <c r="K55" s="54">
        <v>964</v>
      </c>
      <c r="L55" s="34">
        <v>79.08121410992617</v>
      </c>
      <c r="M55" s="54">
        <v>1143</v>
      </c>
      <c r="N55" s="54">
        <v>926</v>
      </c>
      <c r="O55" s="33">
        <v>81.01487314085739</v>
      </c>
      <c r="P55" s="54">
        <v>887</v>
      </c>
      <c r="Q55" s="34">
        <v>77.60279965004374</v>
      </c>
    </row>
    <row r="56" spans="1:17" ht="14.25" customHeight="1">
      <c r="A56" s="94" t="s">
        <v>255</v>
      </c>
      <c r="B56" s="51">
        <v>525</v>
      </c>
      <c r="C56" s="51">
        <v>446</v>
      </c>
      <c r="D56" s="33">
        <v>84.95238095238096</v>
      </c>
      <c r="E56" s="51">
        <v>414</v>
      </c>
      <c r="F56" s="33">
        <v>78.85714285714286</v>
      </c>
      <c r="G56" s="44" t="s">
        <v>178</v>
      </c>
      <c r="H56" s="51">
        <v>492</v>
      </c>
      <c r="I56" s="51">
        <v>424</v>
      </c>
      <c r="J56" s="33">
        <v>86.1788617886179</v>
      </c>
      <c r="K56" s="51">
        <v>248</v>
      </c>
      <c r="L56" s="34">
        <v>50.40650406504065</v>
      </c>
      <c r="M56" s="51">
        <v>514</v>
      </c>
      <c r="N56" s="51">
        <v>481</v>
      </c>
      <c r="O56" s="33">
        <v>93.57976653696498</v>
      </c>
      <c r="P56" s="51">
        <v>463</v>
      </c>
      <c r="Q56" s="34">
        <v>90.07782101167315</v>
      </c>
    </row>
    <row r="57" spans="1:17" ht="14.25" customHeight="1">
      <c r="A57" s="93" t="s">
        <v>119</v>
      </c>
      <c r="B57" s="51">
        <v>1428</v>
      </c>
      <c r="C57" s="51">
        <v>1265</v>
      </c>
      <c r="D57" s="33">
        <v>88.58543417366947</v>
      </c>
      <c r="E57" s="51">
        <v>1079</v>
      </c>
      <c r="F57" s="33">
        <v>75.56022408963585</v>
      </c>
      <c r="G57" s="44" t="s">
        <v>178</v>
      </c>
      <c r="H57" s="54">
        <v>1438</v>
      </c>
      <c r="I57" s="54">
        <v>1217</v>
      </c>
      <c r="J57" s="33">
        <v>84.63143254520166</v>
      </c>
      <c r="K57" s="54">
        <v>1080</v>
      </c>
      <c r="L57" s="34">
        <v>75.10431154381085</v>
      </c>
      <c r="M57" s="54">
        <v>1367</v>
      </c>
      <c r="N57" s="54">
        <v>1221</v>
      </c>
      <c r="O57" s="33">
        <v>89.31967812728602</v>
      </c>
      <c r="P57" s="54">
        <v>1180</v>
      </c>
      <c r="Q57" s="34">
        <v>86.32040965618143</v>
      </c>
    </row>
    <row r="58" spans="1:17" ht="14.25" customHeight="1">
      <c r="A58" s="93" t="s">
        <v>7</v>
      </c>
      <c r="B58" s="51">
        <v>876</v>
      </c>
      <c r="C58" s="51">
        <v>757</v>
      </c>
      <c r="D58" s="33">
        <v>86.41552511415526</v>
      </c>
      <c r="E58" s="51">
        <v>7</v>
      </c>
      <c r="F58" s="33">
        <v>0.7990867579908676</v>
      </c>
      <c r="G58" s="44" t="s">
        <v>177</v>
      </c>
      <c r="H58" s="51">
        <v>958</v>
      </c>
      <c r="I58" s="51">
        <v>833</v>
      </c>
      <c r="J58" s="33">
        <v>86.95198329853862</v>
      </c>
      <c r="K58" s="51">
        <v>775</v>
      </c>
      <c r="L58" s="34">
        <v>80.89770354906054</v>
      </c>
      <c r="M58" s="51">
        <v>853</v>
      </c>
      <c r="N58" s="51">
        <v>696</v>
      </c>
      <c r="O58" s="33">
        <v>81.59437280187574</v>
      </c>
      <c r="P58" s="51">
        <v>695</v>
      </c>
      <c r="Q58" s="34">
        <v>81.47713950762017</v>
      </c>
    </row>
    <row r="59" spans="1:17" ht="14.25" customHeight="1">
      <c r="A59" s="93" t="s">
        <v>84</v>
      </c>
      <c r="B59" s="51">
        <v>7667</v>
      </c>
      <c r="C59" s="51">
        <v>6365</v>
      </c>
      <c r="D59" s="33">
        <v>83.0181296465371</v>
      </c>
      <c r="E59" s="51">
        <v>0</v>
      </c>
      <c r="F59" s="33">
        <v>0</v>
      </c>
      <c r="G59" s="44" t="s">
        <v>177</v>
      </c>
      <c r="H59" s="51">
        <v>7347</v>
      </c>
      <c r="I59" s="51">
        <v>6482</v>
      </c>
      <c r="J59" s="33">
        <v>88.2264870014972</v>
      </c>
      <c r="K59" s="51">
        <v>6092</v>
      </c>
      <c r="L59" s="34">
        <v>82.91819790390636</v>
      </c>
      <c r="M59" s="51">
        <v>6925</v>
      </c>
      <c r="N59" s="51">
        <v>6298</v>
      </c>
      <c r="O59" s="33">
        <v>90.94584837545126</v>
      </c>
      <c r="P59" s="51">
        <v>6175</v>
      </c>
      <c r="Q59" s="34">
        <v>89.16967509025271</v>
      </c>
    </row>
    <row r="60" spans="1:17" ht="14.25" customHeight="1">
      <c r="A60" s="93" t="s">
        <v>120</v>
      </c>
      <c r="B60" s="51">
        <v>1776</v>
      </c>
      <c r="C60" s="51">
        <v>1461</v>
      </c>
      <c r="D60" s="33">
        <v>82.26351351351352</v>
      </c>
      <c r="E60" s="51">
        <v>1348</v>
      </c>
      <c r="F60" s="33">
        <v>75.90090090090091</v>
      </c>
      <c r="G60" s="44" t="s">
        <v>178</v>
      </c>
      <c r="H60" s="54">
        <v>1724</v>
      </c>
      <c r="I60" s="54">
        <v>1554</v>
      </c>
      <c r="J60" s="33">
        <v>90.13921113689095</v>
      </c>
      <c r="K60" s="54">
        <v>1348</v>
      </c>
      <c r="L60" s="34">
        <v>78.19025522041764</v>
      </c>
      <c r="M60" s="54">
        <v>1736</v>
      </c>
      <c r="N60" s="54">
        <v>1540</v>
      </c>
      <c r="O60" s="33">
        <v>88.70967741935483</v>
      </c>
      <c r="P60" s="54">
        <v>1508</v>
      </c>
      <c r="Q60" s="34">
        <v>86.8663594470046</v>
      </c>
    </row>
    <row r="61" spans="1:17" ht="14.25" customHeight="1">
      <c r="A61" s="93" t="s">
        <v>121</v>
      </c>
      <c r="B61" s="51">
        <v>1491</v>
      </c>
      <c r="C61" s="51">
        <v>1229</v>
      </c>
      <c r="D61" s="33">
        <v>82.4279007377599</v>
      </c>
      <c r="E61" s="51">
        <v>1156</v>
      </c>
      <c r="F61" s="33">
        <v>77.53185781354796</v>
      </c>
      <c r="G61" s="44" t="s">
        <v>178</v>
      </c>
      <c r="H61" s="54">
        <v>1420</v>
      </c>
      <c r="I61" s="54">
        <v>1182</v>
      </c>
      <c r="J61" s="33">
        <v>83.2394366197183</v>
      </c>
      <c r="K61" s="54">
        <v>1101</v>
      </c>
      <c r="L61" s="34">
        <v>77.53521126760563</v>
      </c>
      <c r="M61" s="54">
        <v>1358</v>
      </c>
      <c r="N61" s="54">
        <v>1182</v>
      </c>
      <c r="O61" s="33">
        <v>87.03976435935199</v>
      </c>
      <c r="P61" s="54">
        <v>1134</v>
      </c>
      <c r="Q61" s="34">
        <v>83.50515463917526</v>
      </c>
    </row>
    <row r="62" spans="1:17" ht="14.25" customHeight="1">
      <c r="A62" s="93" t="s">
        <v>141</v>
      </c>
      <c r="B62" s="51">
        <v>669</v>
      </c>
      <c r="C62" s="51">
        <v>598</v>
      </c>
      <c r="D62" s="33">
        <v>89.38714499252616</v>
      </c>
      <c r="E62" s="51">
        <v>574</v>
      </c>
      <c r="F62" s="33">
        <v>85.79970104633782</v>
      </c>
      <c r="G62" s="44" t="s">
        <v>178</v>
      </c>
      <c r="H62" s="51">
        <v>658</v>
      </c>
      <c r="I62" s="51">
        <v>593</v>
      </c>
      <c r="J62" s="35">
        <v>90.12158054711246</v>
      </c>
      <c r="K62" s="51">
        <v>575</v>
      </c>
      <c r="L62" s="34">
        <v>87.38601823708207</v>
      </c>
      <c r="M62" s="51">
        <v>626</v>
      </c>
      <c r="N62" s="51">
        <v>558</v>
      </c>
      <c r="O62" s="35">
        <v>89.1373801916933</v>
      </c>
      <c r="P62" s="51">
        <v>546</v>
      </c>
      <c r="Q62" s="34">
        <v>87.22044728434504</v>
      </c>
    </row>
    <row r="63" spans="1:17" ht="14.25" customHeight="1">
      <c r="A63" s="93" t="s">
        <v>51</v>
      </c>
      <c r="B63" s="51">
        <v>5</v>
      </c>
      <c r="C63" s="51" t="s">
        <v>194</v>
      </c>
      <c r="D63" s="33">
        <v>80</v>
      </c>
      <c r="E63" s="51" t="s">
        <v>194</v>
      </c>
      <c r="F63" s="33">
        <v>60</v>
      </c>
      <c r="G63" s="44" t="s">
        <v>178</v>
      </c>
      <c r="H63" s="51">
        <v>7</v>
      </c>
      <c r="I63" s="51">
        <v>6</v>
      </c>
      <c r="J63" s="33">
        <v>85.71428571428571</v>
      </c>
      <c r="K63" s="51">
        <v>6</v>
      </c>
      <c r="L63" s="34">
        <v>85.71428571428571</v>
      </c>
      <c r="M63" s="51">
        <v>7</v>
      </c>
      <c r="N63" s="51">
        <v>7</v>
      </c>
      <c r="O63" s="33">
        <v>100</v>
      </c>
      <c r="P63" s="51">
        <v>6</v>
      </c>
      <c r="Q63" s="34">
        <v>85.71428571428571</v>
      </c>
    </row>
    <row r="64" spans="1:17" ht="14.25" customHeight="1">
      <c r="A64" s="93" t="s">
        <v>122</v>
      </c>
      <c r="B64" s="51">
        <v>678</v>
      </c>
      <c r="C64" s="51">
        <v>571</v>
      </c>
      <c r="D64" s="33">
        <v>84.21828908554573</v>
      </c>
      <c r="E64" s="51">
        <v>476</v>
      </c>
      <c r="F64" s="33">
        <v>70.20648967551622</v>
      </c>
      <c r="G64" s="44" t="s">
        <v>178</v>
      </c>
      <c r="H64" s="54">
        <v>683</v>
      </c>
      <c r="I64" s="54">
        <v>544</v>
      </c>
      <c r="J64" s="33">
        <v>79.64860907759883</v>
      </c>
      <c r="K64" s="54">
        <v>487</v>
      </c>
      <c r="L64" s="34">
        <v>71.30307467057101</v>
      </c>
      <c r="M64" s="54">
        <v>667</v>
      </c>
      <c r="N64" s="54">
        <v>587</v>
      </c>
      <c r="O64" s="33">
        <v>88.00599700149925</v>
      </c>
      <c r="P64" s="54">
        <v>561</v>
      </c>
      <c r="Q64" s="34">
        <v>84.1079460269865</v>
      </c>
    </row>
    <row r="65" spans="1:17" ht="14.25" customHeight="1">
      <c r="A65" s="93" t="s">
        <v>123</v>
      </c>
      <c r="B65" s="51">
        <v>464</v>
      </c>
      <c r="C65" s="51">
        <v>428</v>
      </c>
      <c r="D65" s="33">
        <v>92.24137931034483</v>
      </c>
      <c r="E65" s="51">
        <v>309</v>
      </c>
      <c r="F65" s="33">
        <v>66.59482758620689</v>
      </c>
      <c r="G65" s="44" t="s">
        <v>178</v>
      </c>
      <c r="H65" s="54">
        <v>401</v>
      </c>
      <c r="I65" s="54">
        <v>381</v>
      </c>
      <c r="J65" s="33">
        <v>95.01246882793018</v>
      </c>
      <c r="K65" s="54">
        <v>368</v>
      </c>
      <c r="L65" s="34">
        <v>91.77057356608479</v>
      </c>
      <c r="M65" s="54">
        <v>577</v>
      </c>
      <c r="N65" s="54">
        <v>416</v>
      </c>
      <c r="O65" s="33">
        <v>72.09705372616985</v>
      </c>
      <c r="P65" s="54">
        <v>379</v>
      </c>
      <c r="Q65" s="34">
        <v>65.68457538994801</v>
      </c>
    </row>
    <row r="66" spans="1:17" ht="14.25" customHeight="1">
      <c r="A66" s="93" t="s">
        <v>88</v>
      </c>
      <c r="B66" s="51">
        <v>8967</v>
      </c>
      <c r="C66" s="51">
        <v>7163</v>
      </c>
      <c r="D66" s="33">
        <v>79.8817887810862</v>
      </c>
      <c r="E66" s="51">
        <v>5931</v>
      </c>
      <c r="F66" s="33">
        <v>66.14252258280361</v>
      </c>
      <c r="G66" s="44" t="s">
        <v>178</v>
      </c>
      <c r="H66" s="51">
        <v>9012</v>
      </c>
      <c r="I66" s="51">
        <v>7628</v>
      </c>
      <c r="J66" s="33">
        <v>84.6426986240568</v>
      </c>
      <c r="K66" s="51">
        <v>6765</v>
      </c>
      <c r="L66" s="34">
        <v>75.06657789613848</v>
      </c>
      <c r="M66" s="51">
        <v>8756</v>
      </c>
      <c r="N66" s="51">
        <v>7381</v>
      </c>
      <c r="O66" s="33">
        <v>84.2964824120603</v>
      </c>
      <c r="P66" s="51">
        <v>7028</v>
      </c>
      <c r="Q66" s="34">
        <v>80.26496116948378</v>
      </c>
    </row>
    <row r="67" spans="1:17" ht="14.25" customHeight="1">
      <c r="A67" s="93" t="s">
        <v>148</v>
      </c>
      <c r="B67" s="51">
        <v>1356</v>
      </c>
      <c r="C67" s="51">
        <v>1171</v>
      </c>
      <c r="D67" s="33">
        <v>86.35693215339234</v>
      </c>
      <c r="E67" s="51">
        <v>919</v>
      </c>
      <c r="F67" s="33">
        <v>67.77286135693215</v>
      </c>
      <c r="G67" s="44" t="s">
        <v>178</v>
      </c>
      <c r="H67" s="51">
        <v>1309</v>
      </c>
      <c r="I67" s="51">
        <v>1096</v>
      </c>
      <c r="J67" s="33">
        <v>83.72803666921314</v>
      </c>
      <c r="K67" s="51">
        <v>982</v>
      </c>
      <c r="L67" s="34">
        <v>75.01909854851031</v>
      </c>
      <c r="M67" s="51">
        <v>1209</v>
      </c>
      <c r="N67" s="51">
        <v>998</v>
      </c>
      <c r="O67" s="33">
        <v>82.5475599669148</v>
      </c>
      <c r="P67" s="51">
        <v>878</v>
      </c>
      <c r="Q67" s="34">
        <v>72.62200165425972</v>
      </c>
    </row>
    <row r="68" spans="1:17" ht="14.25" customHeight="1">
      <c r="A68" s="93" t="s">
        <v>124</v>
      </c>
      <c r="B68" s="51">
        <v>1141</v>
      </c>
      <c r="C68" s="51">
        <v>1002</v>
      </c>
      <c r="D68" s="33">
        <v>87.81770376862401</v>
      </c>
      <c r="E68" s="51">
        <v>972</v>
      </c>
      <c r="F68" s="33">
        <v>85.18843120070115</v>
      </c>
      <c r="G68" s="44" t="s">
        <v>178</v>
      </c>
      <c r="H68" s="54">
        <v>1068</v>
      </c>
      <c r="I68" s="54">
        <v>787</v>
      </c>
      <c r="J68" s="33">
        <v>73.68913857677903</v>
      </c>
      <c r="K68" s="54">
        <v>779</v>
      </c>
      <c r="L68" s="34">
        <v>72.94007490636703</v>
      </c>
      <c r="M68" s="54">
        <v>1026</v>
      </c>
      <c r="N68" s="54">
        <v>955</v>
      </c>
      <c r="O68" s="33">
        <v>93.07992202729045</v>
      </c>
      <c r="P68" s="54">
        <v>914</v>
      </c>
      <c r="Q68" s="34">
        <v>89.08382066276803</v>
      </c>
    </row>
    <row r="69" spans="1:17" ht="14.25" customHeight="1">
      <c r="A69" s="93" t="s">
        <v>174</v>
      </c>
      <c r="B69" s="51">
        <v>2511</v>
      </c>
      <c r="C69" s="51">
        <v>2310</v>
      </c>
      <c r="D69" s="33">
        <v>91.99522102747909</v>
      </c>
      <c r="E69" s="51">
        <v>2198</v>
      </c>
      <c r="F69" s="33">
        <v>87.53484667463162</v>
      </c>
      <c r="G69" s="44" t="s">
        <v>178</v>
      </c>
      <c r="H69" s="51">
        <v>2431</v>
      </c>
      <c r="I69" s="51">
        <v>2187</v>
      </c>
      <c r="J69" s="33">
        <v>89.96297819827231</v>
      </c>
      <c r="K69" s="51">
        <v>2168</v>
      </c>
      <c r="L69" s="34">
        <v>89.18140682846565</v>
      </c>
      <c r="M69" s="51">
        <v>2371</v>
      </c>
      <c r="N69" s="51">
        <v>2154</v>
      </c>
      <c r="O69" s="33">
        <v>90.84774356811472</v>
      </c>
      <c r="P69" s="51">
        <v>2132</v>
      </c>
      <c r="Q69" s="34">
        <v>89.91986503584985</v>
      </c>
    </row>
    <row r="70" spans="1:17" ht="14.25" customHeight="1">
      <c r="A70" s="93" t="s">
        <v>102</v>
      </c>
      <c r="B70" s="51">
        <v>507</v>
      </c>
      <c r="C70" s="51">
        <v>459</v>
      </c>
      <c r="D70" s="33">
        <v>90.53254437869822</v>
      </c>
      <c r="E70" s="51">
        <v>400</v>
      </c>
      <c r="F70" s="33">
        <v>78.89546351084813</v>
      </c>
      <c r="G70" s="44" t="s">
        <v>178</v>
      </c>
      <c r="H70" s="51">
        <v>542</v>
      </c>
      <c r="I70" s="51">
        <v>490</v>
      </c>
      <c r="J70" s="33">
        <v>90.40590405904058</v>
      </c>
      <c r="K70" s="51">
        <v>465</v>
      </c>
      <c r="L70" s="34">
        <v>85.79335793357934</v>
      </c>
      <c r="M70" s="51">
        <v>516</v>
      </c>
      <c r="N70" s="51">
        <v>481</v>
      </c>
      <c r="O70" s="33">
        <v>93.21705426356588</v>
      </c>
      <c r="P70" s="51">
        <v>464</v>
      </c>
      <c r="Q70" s="34">
        <v>89.92248062015504</v>
      </c>
    </row>
    <row r="71" spans="1:17" ht="14.25" customHeight="1">
      <c r="A71" s="93" t="s">
        <v>125</v>
      </c>
      <c r="B71" s="51">
        <v>1185</v>
      </c>
      <c r="C71" s="51">
        <v>1064</v>
      </c>
      <c r="D71" s="33">
        <v>89.78902953586498</v>
      </c>
      <c r="E71" s="51">
        <v>897</v>
      </c>
      <c r="F71" s="33">
        <v>75.69620253164557</v>
      </c>
      <c r="G71" s="44" t="s">
        <v>178</v>
      </c>
      <c r="H71" s="54">
        <v>1093</v>
      </c>
      <c r="I71" s="54">
        <v>1008</v>
      </c>
      <c r="J71" s="33">
        <v>92.22323879231473</v>
      </c>
      <c r="K71" s="54">
        <v>897</v>
      </c>
      <c r="L71" s="34">
        <v>82.06770356816102</v>
      </c>
      <c r="M71" s="54">
        <v>1146</v>
      </c>
      <c r="N71" s="54">
        <v>988</v>
      </c>
      <c r="O71" s="33">
        <v>86.2129144851658</v>
      </c>
      <c r="P71" s="54">
        <v>964</v>
      </c>
      <c r="Q71" s="34">
        <v>84.11867364746945</v>
      </c>
    </row>
    <row r="72" spans="1:17" ht="14.25" customHeight="1">
      <c r="A72" s="93" t="s">
        <v>93</v>
      </c>
      <c r="B72" s="51">
        <v>6528</v>
      </c>
      <c r="C72" s="51">
        <v>5961</v>
      </c>
      <c r="D72" s="33">
        <v>91.31433823529412</v>
      </c>
      <c r="E72" s="51">
        <v>0</v>
      </c>
      <c r="F72" s="33">
        <v>0</v>
      </c>
      <c r="G72" s="44" t="s">
        <v>177</v>
      </c>
      <c r="H72" s="51">
        <v>6172</v>
      </c>
      <c r="I72" s="51">
        <v>5593</v>
      </c>
      <c r="J72" s="33">
        <v>90.61892417368762</v>
      </c>
      <c r="K72" s="51">
        <v>5489</v>
      </c>
      <c r="L72" s="34">
        <v>88.93389500972133</v>
      </c>
      <c r="M72" s="51">
        <v>5959</v>
      </c>
      <c r="N72" s="51">
        <v>5696</v>
      </c>
      <c r="O72" s="33">
        <v>95.5865078033227</v>
      </c>
      <c r="P72" s="51">
        <v>5164</v>
      </c>
      <c r="Q72" s="34">
        <v>86.65883537506292</v>
      </c>
    </row>
    <row r="73" spans="1:17" ht="14.25" customHeight="1">
      <c r="A73" s="93" t="s">
        <v>175</v>
      </c>
      <c r="B73" s="51">
        <v>4077</v>
      </c>
      <c r="C73" s="51">
        <v>3808</v>
      </c>
      <c r="D73" s="33">
        <v>93.40201128280599</v>
      </c>
      <c r="E73" s="51">
        <v>3613</v>
      </c>
      <c r="F73" s="33">
        <v>88.61908265881776</v>
      </c>
      <c r="G73" s="44" t="s">
        <v>178</v>
      </c>
      <c r="H73" s="51">
        <v>3810</v>
      </c>
      <c r="I73" s="51">
        <v>3611</v>
      </c>
      <c r="J73" s="33">
        <v>94.7769028871391</v>
      </c>
      <c r="K73" s="51">
        <v>3456</v>
      </c>
      <c r="L73" s="34">
        <v>90.70866141732283</v>
      </c>
      <c r="M73" s="51">
        <v>3840</v>
      </c>
      <c r="N73" s="51">
        <v>3669</v>
      </c>
      <c r="O73" s="33">
        <v>95.546875</v>
      </c>
      <c r="P73" s="51">
        <v>3574</v>
      </c>
      <c r="Q73" s="34">
        <v>93.07291666666667</v>
      </c>
    </row>
    <row r="74" spans="1:17" ht="14.25" customHeight="1">
      <c r="A74" s="93" t="s">
        <v>95</v>
      </c>
      <c r="B74" s="51">
        <v>1949</v>
      </c>
      <c r="C74" s="51">
        <v>1646</v>
      </c>
      <c r="D74" s="33">
        <v>84.45356593124679</v>
      </c>
      <c r="E74" s="51">
        <v>1421</v>
      </c>
      <c r="F74" s="33">
        <v>72.90918419702412</v>
      </c>
      <c r="G74" s="44" t="s">
        <v>178</v>
      </c>
      <c r="H74" s="51">
        <v>1816</v>
      </c>
      <c r="I74" s="51">
        <v>1441</v>
      </c>
      <c r="J74" s="33">
        <v>79.35022026431719</v>
      </c>
      <c r="K74" s="51">
        <v>1231</v>
      </c>
      <c r="L74" s="34">
        <v>67.7863436123348</v>
      </c>
      <c r="M74" s="51">
        <v>1731</v>
      </c>
      <c r="N74" s="51">
        <v>1549</v>
      </c>
      <c r="O74" s="33">
        <v>89.48584633160023</v>
      </c>
      <c r="P74" s="51">
        <v>1432</v>
      </c>
      <c r="Q74" s="34">
        <v>82.72674754477181</v>
      </c>
    </row>
    <row r="75" spans="1:17" ht="14.25" customHeight="1">
      <c r="A75" s="93" t="s">
        <v>96</v>
      </c>
      <c r="B75" s="51">
        <v>3807</v>
      </c>
      <c r="C75" s="51">
        <v>3561</v>
      </c>
      <c r="D75" s="33">
        <v>93.53821907013396</v>
      </c>
      <c r="E75" s="51">
        <v>3335</v>
      </c>
      <c r="F75" s="33">
        <v>87.60178618334646</v>
      </c>
      <c r="G75" s="44" t="s">
        <v>178</v>
      </c>
      <c r="H75" s="51">
        <v>3807</v>
      </c>
      <c r="I75" s="51">
        <v>3612</v>
      </c>
      <c r="J75" s="33">
        <v>94.87785657998424</v>
      </c>
      <c r="K75" s="51">
        <v>3452</v>
      </c>
      <c r="L75" s="34">
        <v>90.67507223535593</v>
      </c>
      <c r="M75" s="51">
        <v>3718</v>
      </c>
      <c r="N75" s="51">
        <v>3534</v>
      </c>
      <c r="O75" s="33">
        <v>95.05110274341042</v>
      </c>
      <c r="P75" s="51">
        <v>3305</v>
      </c>
      <c r="Q75" s="34">
        <v>88.89187735341582</v>
      </c>
    </row>
    <row r="76" spans="1:17" ht="14.25" customHeight="1">
      <c r="A76" s="93" t="s">
        <v>126</v>
      </c>
      <c r="B76" s="51">
        <v>1277</v>
      </c>
      <c r="C76" s="51">
        <v>1046</v>
      </c>
      <c r="D76" s="33">
        <v>81.91072826938137</v>
      </c>
      <c r="E76" s="51">
        <v>964</v>
      </c>
      <c r="F76" s="33">
        <v>75.48942834768991</v>
      </c>
      <c r="G76" s="44" t="s">
        <v>178</v>
      </c>
      <c r="H76" s="54">
        <v>1296</v>
      </c>
      <c r="I76" s="54">
        <v>994</v>
      </c>
      <c r="J76" s="33">
        <v>76.69753086419753</v>
      </c>
      <c r="K76" s="54">
        <v>909</v>
      </c>
      <c r="L76" s="34">
        <v>70.13888888888889</v>
      </c>
      <c r="M76" s="54">
        <v>1221</v>
      </c>
      <c r="N76" s="54">
        <v>979</v>
      </c>
      <c r="O76" s="33">
        <v>80.18018018018019</v>
      </c>
      <c r="P76" s="54">
        <v>931</v>
      </c>
      <c r="Q76" s="34">
        <v>76.24897624897625</v>
      </c>
    </row>
    <row r="77" spans="1:17" ht="14.25" customHeight="1">
      <c r="A77" s="93" t="s">
        <v>97</v>
      </c>
      <c r="B77" s="51">
        <v>4021</v>
      </c>
      <c r="C77" s="51">
        <v>3281</v>
      </c>
      <c r="D77" s="33">
        <v>81.59661775677692</v>
      </c>
      <c r="E77" s="51">
        <v>0</v>
      </c>
      <c r="F77" s="33">
        <v>0</v>
      </c>
      <c r="G77" s="44" t="s">
        <v>177</v>
      </c>
      <c r="H77" s="51">
        <v>3833</v>
      </c>
      <c r="I77" s="51">
        <v>3353</v>
      </c>
      <c r="J77" s="33">
        <v>87.47717192799374</v>
      </c>
      <c r="K77" s="51">
        <v>2977</v>
      </c>
      <c r="L77" s="34">
        <v>77.66762327158884</v>
      </c>
      <c r="M77" s="51">
        <v>3780</v>
      </c>
      <c r="N77" s="51">
        <v>3474</v>
      </c>
      <c r="O77" s="33">
        <v>91.9047619047619</v>
      </c>
      <c r="P77" s="51">
        <v>3148</v>
      </c>
      <c r="Q77" s="34">
        <v>83.28042328042328</v>
      </c>
    </row>
    <row r="78" spans="1:17" ht="14.25" customHeight="1">
      <c r="A78" s="93" t="s">
        <v>103</v>
      </c>
      <c r="B78" s="51">
        <v>2477</v>
      </c>
      <c r="C78" s="51">
        <v>2049</v>
      </c>
      <c r="D78" s="33">
        <v>82.72103350827614</v>
      </c>
      <c r="E78" s="51">
        <v>0</v>
      </c>
      <c r="F78" s="33">
        <v>0</v>
      </c>
      <c r="G78" s="44" t="s">
        <v>177</v>
      </c>
      <c r="H78" s="51">
        <v>2432</v>
      </c>
      <c r="I78" s="51">
        <v>2194</v>
      </c>
      <c r="J78" s="33">
        <v>90.21381578947368</v>
      </c>
      <c r="K78" s="51">
        <v>2001</v>
      </c>
      <c r="L78" s="34">
        <v>82.27796052631578</v>
      </c>
      <c r="M78" s="51">
        <v>2365</v>
      </c>
      <c r="N78" s="51">
        <v>2168</v>
      </c>
      <c r="O78" s="33">
        <v>91.67019027484143</v>
      </c>
      <c r="P78" s="51">
        <v>2072</v>
      </c>
      <c r="Q78" s="34">
        <v>87.61099365750529</v>
      </c>
    </row>
    <row r="79" spans="1:17" ht="14.25" customHeight="1">
      <c r="A79" s="93" t="s">
        <v>85</v>
      </c>
      <c r="B79" s="51">
        <v>1437</v>
      </c>
      <c r="C79" s="51">
        <v>1163</v>
      </c>
      <c r="D79" s="33">
        <v>80.93249826026444</v>
      </c>
      <c r="E79" s="51">
        <v>1062</v>
      </c>
      <c r="F79" s="33">
        <v>73.90396659707724</v>
      </c>
      <c r="G79" s="44" t="s">
        <v>178</v>
      </c>
      <c r="H79" s="51">
        <v>1341</v>
      </c>
      <c r="I79" s="51">
        <v>1125</v>
      </c>
      <c r="J79" s="33">
        <v>83.89261744966443</v>
      </c>
      <c r="K79" s="51">
        <v>1025</v>
      </c>
      <c r="L79" s="34">
        <v>76.43549589858316</v>
      </c>
      <c r="M79" s="51">
        <v>1312</v>
      </c>
      <c r="N79" s="51">
        <v>1217</v>
      </c>
      <c r="O79" s="33">
        <v>92.75914634146342</v>
      </c>
      <c r="P79" s="51">
        <v>1173</v>
      </c>
      <c r="Q79" s="34">
        <v>89.40548780487805</v>
      </c>
    </row>
    <row r="80" spans="1:17" ht="14.25" customHeight="1">
      <c r="A80" s="92" t="s">
        <v>219</v>
      </c>
      <c r="B80" s="51">
        <v>2921</v>
      </c>
      <c r="C80" s="51">
        <v>2494</v>
      </c>
      <c r="D80" s="33">
        <v>85.38171858952414</v>
      </c>
      <c r="E80" s="51">
        <v>0</v>
      </c>
      <c r="F80" s="33">
        <v>0</v>
      </c>
      <c r="G80" s="44" t="s">
        <v>177</v>
      </c>
      <c r="H80" s="51">
        <v>2917</v>
      </c>
      <c r="I80" s="51">
        <v>2210</v>
      </c>
      <c r="J80" s="33">
        <v>75.76276996914638</v>
      </c>
      <c r="K80" s="51">
        <v>1797</v>
      </c>
      <c r="L80" s="34">
        <v>61.60438806993487</v>
      </c>
      <c r="M80" s="51">
        <v>2590</v>
      </c>
      <c r="N80" s="51">
        <v>2239</v>
      </c>
      <c r="O80" s="33">
        <v>86.44787644787645</v>
      </c>
      <c r="P80" s="51">
        <v>2047</v>
      </c>
      <c r="Q80" s="34">
        <v>79.03474903474903</v>
      </c>
    </row>
    <row r="81" spans="1:17" ht="14.25" customHeight="1">
      <c r="A81" s="26" t="s">
        <v>89</v>
      </c>
      <c r="B81" s="51">
        <v>1750</v>
      </c>
      <c r="C81" s="51">
        <v>1480</v>
      </c>
      <c r="D81" s="33">
        <v>84.57142857142857</v>
      </c>
      <c r="E81" s="51">
        <v>1395</v>
      </c>
      <c r="F81" s="33">
        <v>79.71428571428572</v>
      </c>
      <c r="G81" s="44" t="s">
        <v>178</v>
      </c>
      <c r="H81" s="51">
        <v>1741</v>
      </c>
      <c r="I81" s="51">
        <v>1448</v>
      </c>
      <c r="J81" s="33">
        <v>83.17059161401494</v>
      </c>
      <c r="K81" s="51">
        <v>1265</v>
      </c>
      <c r="L81" s="34">
        <v>72.6593911545089</v>
      </c>
      <c r="M81" s="51">
        <v>1647</v>
      </c>
      <c r="N81" s="51">
        <v>1426</v>
      </c>
      <c r="O81" s="33">
        <v>86.58166363084396</v>
      </c>
      <c r="P81" s="51">
        <v>1345</v>
      </c>
      <c r="Q81" s="34">
        <v>81.66363084395871</v>
      </c>
    </row>
    <row r="82" spans="1:17" ht="14.25" customHeight="1">
      <c r="A82" s="26" t="s">
        <v>127</v>
      </c>
      <c r="B82" s="51">
        <v>883</v>
      </c>
      <c r="C82" s="51">
        <v>786</v>
      </c>
      <c r="D82" s="33">
        <v>89.01472253680635</v>
      </c>
      <c r="E82" s="51">
        <v>745</v>
      </c>
      <c r="F82" s="33">
        <v>84.37146092865233</v>
      </c>
      <c r="G82" s="44" t="s">
        <v>178</v>
      </c>
      <c r="H82" s="54">
        <v>815</v>
      </c>
      <c r="I82" s="54">
        <v>732</v>
      </c>
      <c r="J82" s="33">
        <v>89.8159509202454</v>
      </c>
      <c r="K82" s="54">
        <v>715</v>
      </c>
      <c r="L82" s="34">
        <v>87.73006134969326</v>
      </c>
      <c r="M82" s="54">
        <v>802</v>
      </c>
      <c r="N82" s="54">
        <v>704</v>
      </c>
      <c r="O82" s="33">
        <v>87.78054862842892</v>
      </c>
      <c r="P82" s="54">
        <v>697</v>
      </c>
      <c r="Q82" s="34">
        <v>86.9077306733167</v>
      </c>
    </row>
    <row r="83" spans="1:17" ht="14.25" customHeight="1">
      <c r="A83" s="26" t="s">
        <v>57</v>
      </c>
      <c r="B83" s="51">
        <v>789</v>
      </c>
      <c r="C83" s="51">
        <v>663</v>
      </c>
      <c r="D83" s="33">
        <v>84.03041825095056</v>
      </c>
      <c r="E83" s="51">
        <v>603</v>
      </c>
      <c r="F83" s="33">
        <v>76.42585551330798</v>
      </c>
      <c r="G83" s="44" t="s">
        <v>178</v>
      </c>
      <c r="H83" s="51">
        <v>696</v>
      </c>
      <c r="I83" s="51">
        <v>620</v>
      </c>
      <c r="J83" s="33">
        <v>89.08045977011494</v>
      </c>
      <c r="K83" s="51">
        <v>591</v>
      </c>
      <c r="L83" s="34">
        <v>84.91379310344827</v>
      </c>
      <c r="M83" s="51">
        <v>661</v>
      </c>
      <c r="N83" s="51">
        <v>620</v>
      </c>
      <c r="O83" s="33">
        <v>93.79727685325264</v>
      </c>
      <c r="P83" s="51">
        <v>597</v>
      </c>
      <c r="Q83" s="34">
        <v>90.3177004538578</v>
      </c>
    </row>
    <row r="84" spans="1:17" ht="14.25" customHeight="1">
      <c r="A84" s="26" t="s">
        <v>86</v>
      </c>
      <c r="B84" s="51">
        <v>1512</v>
      </c>
      <c r="C84" s="51">
        <v>1347</v>
      </c>
      <c r="D84" s="33">
        <v>89.0873015873016</v>
      </c>
      <c r="E84" s="51">
        <v>1304</v>
      </c>
      <c r="F84" s="33">
        <v>86.24338624338624</v>
      </c>
      <c r="G84" s="44" t="s">
        <v>178</v>
      </c>
      <c r="H84" s="51">
        <v>1484</v>
      </c>
      <c r="I84" s="51">
        <v>1316</v>
      </c>
      <c r="J84" s="33">
        <v>88.67924528301887</v>
      </c>
      <c r="K84" s="51">
        <v>1218</v>
      </c>
      <c r="L84" s="34">
        <v>82.0754716981132</v>
      </c>
      <c r="M84" s="51">
        <v>1384</v>
      </c>
      <c r="N84" s="51">
        <v>1348</v>
      </c>
      <c r="O84" s="33">
        <v>97.39884393063583</v>
      </c>
      <c r="P84" s="51">
        <v>1283</v>
      </c>
      <c r="Q84" s="34">
        <v>92.70231213872833</v>
      </c>
    </row>
    <row r="85" spans="1:17" ht="14.25" customHeight="1">
      <c r="A85" s="26" t="s">
        <v>39</v>
      </c>
      <c r="B85" s="51">
        <v>1516</v>
      </c>
      <c r="C85" s="51">
        <v>1362</v>
      </c>
      <c r="D85" s="33">
        <v>89.84168865435356</v>
      </c>
      <c r="E85" s="51">
        <v>1299</v>
      </c>
      <c r="F85" s="33">
        <v>85.68601583113457</v>
      </c>
      <c r="G85" s="44" t="s">
        <v>178</v>
      </c>
      <c r="H85" s="51">
        <v>1471</v>
      </c>
      <c r="I85" s="51">
        <v>1302</v>
      </c>
      <c r="J85" s="33">
        <v>88.5112168592794</v>
      </c>
      <c r="K85" s="51">
        <v>1211</v>
      </c>
      <c r="L85" s="34">
        <v>82.324949014276</v>
      </c>
      <c r="M85" s="51">
        <v>1441</v>
      </c>
      <c r="N85" s="51">
        <v>1250</v>
      </c>
      <c r="O85" s="33">
        <v>86.74531575294934</v>
      </c>
      <c r="P85" s="51">
        <v>1153</v>
      </c>
      <c r="Q85" s="34">
        <v>80.01387925052047</v>
      </c>
    </row>
    <row r="86" spans="1:17" ht="14.25" customHeight="1">
      <c r="A86" s="26" t="s">
        <v>128</v>
      </c>
      <c r="B86" s="51">
        <v>1979</v>
      </c>
      <c r="C86" s="51">
        <v>1684</v>
      </c>
      <c r="D86" s="33">
        <v>85.09348155634159</v>
      </c>
      <c r="E86" s="51">
        <v>1611</v>
      </c>
      <c r="F86" s="33">
        <v>81.40474987367358</v>
      </c>
      <c r="G86" s="44" t="s">
        <v>178</v>
      </c>
      <c r="H86" s="54">
        <v>1914</v>
      </c>
      <c r="I86" s="54">
        <v>1675</v>
      </c>
      <c r="J86" s="33">
        <v>87.51306165099268</v>
      </c>
      <c r="K86" s="54">
        <v>1598</v>
      </c>
      <c r="L86" s="34">
        <v>83.49007314524556</v>
      </c>
      <c r="M86" s="54">
        <v>1769</v>
      </c>
      <c r="N86" s="54">
        <v>1736</v>
      </c>
      <c r="O86" s="33">
        <v>98.13453928773318</v>
      </c>
      <c r="P86" s="54">
        <v>1608</v>
      </c>
      <c r="Q86" s="34">
        <v>90.89881288863765</v>
      </c>
    </row>
    <row r="87" spans="1:17" ht="14.25" customHeight="1">
      <c r="A87" s="26" t="s">
        <v>62</v>
      </c>
      <c r="B87" s="51">
        <v>4231</v>
      </c>
      <c r="C87" s="51">
        <v>3655</v>
      </c>
      <c r="D87" s="33">
        <v>86.38619711652092</v>
      </c>
      <c r="E87" s="51">
        <v>55</v>
      </c>
      <c r="F87" s="33">
        <v>1.2999290947766484</v>
      </c>
      <c r="G87" s="44" t="s">
        <v>177</v>
      </c>
      <c r="H87" s="51">
        <v>4108</v>
      </c>
      <c r="I87" s="51">
        <v>3690</v>
      </c>
      <c r="J87" s="33">
        <v>89.82473222979553</v>
      </c>
      <c r="K87" s="51">
        <v>3500</v>
      </c>
      <c r="L87" s="34">
        <v>85.19961051606622</v>
      </c>
      <c r="M87" s="51">
        <v>3381</v>
      </c>
      <c r="N87" s="51">
        <v>3028</v>
      </c>
      <c r="O87" s="33">
        <v>89.55930198166223</v>
      </c>
      <c r="P87" s="51">
        <v>2967</v>
      </c>
      <c r="Q87" s="34">
        <v>87.75510204081633</v>
      </c>
    </row>
    <row r="88" spans="1:17" ht="14.25" customHeight="1">
      <c r="A88" s="26" t="s">
        <v>149</v>
      </c>
      <c r="B88" s="51">
        <v>843</v>
      </c>
      <c r="C88" s="51">
        <v>785</v>
      </c>
      <c r="D88" s="33">
        <v>93.11981020166074</v>
      </c>
      <c r="E88" s="51">
        <v>0</v>
      </c>
      <c r="F88" s="33">
        <v>0</v>
      </c>
      <c r="G88" s="44" t="s">
        <v>177</v>
      </c>
      <c r="H88" s="51">
        <v>864</v>
      </c>
      <c r="I88" s="51">
        <v>804</v>
      </c>
      <c r="J88" s="33">
        <v>93.05555555555556</v>
      </c>
      <c r="K88" s="51">
        <v>779</v>
      </c>
      <c r="L88" s="34">
        <v>90.16203703703704</v>
      </c>
      <c r="M88" s="51">
        <v>797</v>
      </c>
      <c r="N88" s="51">
        <v>755</v>
      </c>
      <c r="O88" s="33">
        <v>94.73023839397742</v>
      </c>
      <c r="P88" s="51">
        <v>723</v>
      </c>
      <c r="Q88" s="34">
        <v>90.71518193224593</v>
      </c>
    </row>
    <row r="89" spans="1:17" ht="14.25" customHeight="1">
      <c r="A89" s="26" t="s">
        <v>150</v>
      </c>
      <c r="B89" s="51">
        <v>937</v>
      </c>
      <c r="C89" s="51">
        <v>849</v>
      </c>
      <c r="D89" s="33">
        <v>90.60832443970116</v>
      </c>
      <c r="E89" s="51">
        <v>0</v>
      </c>
      <c r="F89" s="33">
        <v>0</v>
      </c>
      <c r="G89" s="44" t="s">
        <v>177</v>
      </c>
      <c r="H89" s="51">
        <v>837</v>
      </c>
      <c r="I89" s="51">
        <v>776</v>
      </c>
      <c r="J89" s="33">
        <v>92.7120669056153</v>
      </c>
      <c r="K89" s="51">
        <v>710</v>
      </c>
      <c r="L89" s="34">
        <v>84.82676224611708</v>
      </c>
      <c r="M89" s="51">
        <v>857</v>
      </c>
      <c r="N89" s="51">
        <v>715</v>
      </c>
      <c r="O89" s="33">
        <v>83.43057176196032</v>
      </c>
      <c r="P89" s="51">
        <v>628</v>
      </c>
      <c r="Q89" s="34">
        <v>73.27887981330223</v>
      </c>
    </row>
    <row r="90" spans="1:17" ht="14.25" customHeight="1">
      <c r="A90" s="26" t="s">
        <v>26</v>
      </c>
      <c r="B90" s="51">
        <v>1095</v>
      </c>
      <c r="C90" s="51">
        <v>994</v>
      </c>
      <c r="D90" s="33">
        <v>90.77625570776256</v>
      </c>
      <c r="E90" s="51" t="s">
        <v>194</v>
      </c>
      <c r="F90" s="33">
        <v>0.091324200913242</v>
      </c>
      <c r="G90" s="44" t="s">
        <v>177</v>
      </c>
      <c r="H90" s="51">
        <v>1072</v>
      </c>
      <c r="I90" s="51">
        <v>975</v>
      </c>
      <c r="J90" s="33">
        <v>90.95149253731343</v>
      </c>
      <c r="K90" s="51">
        <v>890</v>
      </c>
      <c r="L90" s="34">
        <v>83.02238805970148</v>
      </c>
      <c r="M90" s="51">
        <v>1087</v>
      </c>
      <c r="N90" s="51">
        <v>1019</v>
      </c>
      <c r="O90" s="33">
        <v>93.7442502299908</v>
      </c>
      <c r="P90" s="51">
        <v>961</v>
      </c>
      <c r="Q90" s="34">
        <v>88.40846366145354</v>
      </c>
    </row>
    <row r="91" spans="1:17" ht="14.25" customHeight="1">
      <c r="A91" s="26" t="s">
        <v>40</v>
      </c>
      <c r="B91" s="51">
        <v>1054</v>
      </c>
      <c r="C91" s="51">
        <v>965</v>
      </c>
      <c r="D91" s="33">
        <v>91.55597722960151</v>
      </c>
      <c r="E91" s="51">
        <v>85</v>
      </c>
      <c r="F91" s="33">
        <v>8.064516129032258</v>
      </c>
      <c r="G91" s="44" t="s">
        <v>177</v>
      </c>
      <c r="H91" s="51">
        <v>1056</v>
      </c>
      <c r="I91" s="51">
        <v>987</v>
      </c>
      <c r="J91" s="33">
        <v>93.4659090909091</v>
      </c>
      <c r="K91" s="51">
        <v>923</v>
      </c>
      <c r="L91" s="34">
        <v>87.40530303030303</v>
      </c>
      <c r="M91" s="51">
        <v>985</v>
      </c>
      <c r="N91" s="51">
        <v>925</v>
      </c>
      <c r="O91" s="33">
        <v>93.90862944162437</v>
      </c>
      <c r="P91" s="51">
        <v>872</v>
      </c>
      <c r="Q91" s="34">
        <v>88.52791878172589</v>
      </c>
    </row>
    <row r="92" spans="1:17" ht="14.25" customHeight="1">
      <c r="A92" s="92" t="s">
        <v>220</v>
      </c>
      <c r="B92" s="51">
        <v>3090</v>
      </c>
      <c r="C92" s="51">
        <v>3026</v>
      </c>
      <c r="D92" s="33">
        <v>97.92880258899676</v>
      </c>
      <c r="E92" s="51">
        <v>2588</v>
      </c>
      <c r="F92" s="33">
        <v>83.75404530744336</v>
      </c>
      <c r="G92" s="44" t="s">
        <v>178</v>
      </c>
      <c r="H92" s="51">
        <v>3079</v>
      </c>
      <c r="I92" s="51">
        <v>3000</v>
      </c>
      <c r="J92" s="33">
        <v>97.4342318934719</v>
      </c>
      <c r="K92" s="51">
        <v>2910</v>
      </c>
      <c r="L92" s="34">
        <v>94.51120493666775</v>
      </c>
      <c r="M92" s="51">
        <v>3185</v>
      </c>
      <c r="N92" s="51">
        <v>2995</v>
      </c>
      <c r="O92" s="33">
        <v>94.03453689167975</v>
      </c>
      <c r="P92" s="51">
        <v>2995</v>
      </c>
      <c r="Q92" s="34">
        <v>94.03453689167975</v>
      </c>
    </row>
    <row r="93" spans="1:17" ht="14.25" customHeight="1">
      <c r="A93" s="26" t="s">
        <v>98</v>
      </c>
      <c r="B93" s="51">
        <v>3827</v>
      </c>
      <c r="C93" s="51">
        <v>3677</v>
      </c>
      <c r="D93" s="33">
        <v>96.08048079435589</v>
      </c>
      <c r="E93" s="51">
        <v>3510</v>
      </c>
      <c r="F93" s="33">
        <v>91.71674941207212</v>
      </c>
      <c r="G93" s="44" t="s">
        <v>178</v>
      </c>
      <c r="H93" s="51">
        <v>3936</v>
      </c>
      <c r="I93" s="51">
        <v>3604</v>
      </c>
      <c r="J93" s="33">
        <v>91.5650406504065</v>
      </c>
      <c r="K93" s="51">
        <v>3524</v>
      </c>
      <c r="L93" s="34">
        <v>89.53252032520325</v>
      </c>
      <c r="M93" s="51">
        <v>3834</v>
      </c>
      <c r="N93" s="51">
        <v>3726</v>
      </c>
      <c r="O93" s="33">
        <v>97.1830985915493</v>
      </c>
      <c r="P93" s="51">
        <v>3726</v>
      </c>
      <c r="Q93" s="34">
        <v>97.1830985915493</v>
      </c>
    </row>
    <row r="94" spans="1:17" ht="14.25" customHeight="1">
      <c r="A94" s="26" t="s">
        <v>41</v>
      </c>
      <c r="B94" s="51">
        <v>1629</v>
      </c>
      <c r="C94" s="51">
        <v>1434</v>
      </c>
      <c r="D94" s="33">
        <v>88.02946593001842</v>
      </c>
      <c r="E94" s="51">
        <v>7</v>
      </c>
      <c r="F94" s="33">
        <v>0.42971147943523635</v>
      </c>
      <c r="G94" s="44" t="s">
        <v>177</v>
      </c>
      <c r="H94" s="51">
        <v>1641</v>
      </c>
      <c r="I94" s="51">
        <v>1567</v>
      </c>
      <c r="J94" s="33">
        <v>95.49055453991468</v>
      </c>
      <c r="K94" s="51">
        <v>1517</v>
      </c>
      <c r="L94" s="34">
        <v>92.44363193174894</v>
      </c>
      <c r="M94" s="51">
        <v>1608</v>
      </c>
      <c r="N94" s="51">
        <v>1499</v>
      </c>
      <c r="O94" s="33">
        <v>93.22139303482587</v>
      </c>
      <c r="P94" s="51">
        <v>1429</v>
      </c>
      <c r="Q94" s="34">
        <v>88.8681592039801</v>
      </c>
    </row>
    <row r="95" spans="1:17" ht="14.25" customHeight="1">
      <c r="A95" s="26" t="s">
        <v>47</v>
      </c>
      <c r="B95" s="51">
        <v>1549</v>
      </c>
      <c r="C95" s="51">
        <v>1245</v>
      </c>
      <c r="D95" s="33">
        <v>80.37443511943188</v>
      </c>
      <c r="E95" s="51">
        <v>0</v>
      </c>
      <c r="F95" s="33">
        <v>0</v>
      </c>
      <c r="G95" s="44" t="s">
        <v>177</v>
      </c>
      <c r="H95" s="51">
        <v>1476</v>
      </c>
      <c r="I95" s="51">
        <v>1337</v>
      </c>
      <c r="J95" s="33">
        <v>90.58265582655827</v>
      </c>
      <c r="K95" s="51">
        <v>1166</v>
      </c>
      <c r="L95" s="34">
        <v>78.99728997289974</v>
      </c>
      <c r="M95" s="51">
        <v>1428</v>
      </c>
      <c r="N95" s="51">
        <v>1338</v>
      </c>
      <c r="O95" s="33">
        <v>93.69747899159664</v>
      </c>
      <c r="P95" s="51">
        <v>1291</v>
      </c>
      <c r="Q95" s="34">
        <v>90.406162464986</v>
      </c>
    </row>
    <row r="96" spans="1:17" ht="14.25" customHeight="1">
      <c r="A96" s="26" t="s">
        <v>48</v>
      </c>
      <c r="B96" s="51">
        <v>4076</v>
      </c>
      <c r="C96" s="51">
        <v>3736</v>
      </c>
      <c r="D96" s="33">
        <v>91.65848871442591</v>
      </c>
      <c r="E96" s="51">
        <v>0</v>
      </c>
      <c r="F96" s="33">
        <v>0</v>
      </c>
      <c r="G96" s="44" t="s">
        <v>177</v>
      </c>
      <c r="H96" s="51">
        <v>3948</v>
      </c>
      <c r="I96" s="51">
        <v>3683</v>
      </c>
      <c r="J96" s="33">
        <v>93.28774062816616</v>
      </c>
      <c r="K96" s="51">
        <v>3454</v>
      </c>
      <c r="L96" s="34">
        <v>87.48733535967578</v>
      </c>
      <c r="M96" s="51">
        <v>3774</v>
      </c>
      <c r="N96" s="51">
        <v>3544</v>
      </c>
      <c r="O96" s="33">
        <v>93.90567037625861</v>
      </c>
      <c r="P96" s="51">
        <v>3462</v>
      </c>
      <c r="Q96" s="34">
        <v>91.7329093799682</v>
      </c>
    </row>
    <row r="97" spans="1:17" ht="14.25" customHeight="1">
      <c r="A97" s="26" t="s">
        <v>73</v>
      </c>
      <c r="B97" s="51">
        <v>1696</v>
      </c>
      <c r="C97" s="51">
        <v>1497</v>
      </c>
      <c r="D97" s="33">
        <v>88.26650943396226</v>
      </c>
      <c r="E97" s="51">
        <v>1336</v>
      </c>
      <c r="F97" s="33">
        <v>78.77358490566037</v>
      </c>
      <c r="G97" s="44" t="s">
        <v>178</v>
      </c>
      <c r="H97" s="51">
        <v>1600</v>
      </c>
      <c r="I97" s="51">
        <v>1458</v>
      </c>
      <c r="J97" s="33">
        <v>91.125</v>
      </c>
      <c r="K97" s="51">
        <v>1422</v>
      </c>
      <c r="L97" s="34">
        <v>88.875</v>
      </c>
      <c r="M97" s="51">
        <v>1554</v>
      </c>
      <c r="N97" s="51">
        <v>1442</v>
      </c>
      <c r="O97" s="33">
        <v>92.7927927927928</v>
      </c>
      <c r="P97" s="51">
        <v>1424</v>
      </c>
      <c r="Q97" s="34">
        <v>91.63449163449164</v>
      </c>
    </row>
    <row r="98" spans="1:17" ht="14.25" customHeight="1">
      <c r="A98" s="26" t="s">
        <v>167</v>
      </c>
      <c r="B98" s="51">
        <v>3767</v>
      </c>
      <c r="C98" s="51">
        <v>3541</v>
      </c>
      <c r="D98" s="33">
        <v>94.00053092646668</v>
      </c>
      <c r="E98" s="51">
        <v>3430</v>
      </c>
      <c r="F98" s="33">
        <v>91.05388903636846</v>
      </c>
      <c r="G98" s="44" t="s">
        <v>178</v>
      </c>
      <c r="H98" s="51">
        <v>3665</v>
      </c>
      <c r="I98" s="51">
        <v>3478</v>
      </c>
      <c r="J98" s="33">
        <v>94.89768076398363</v>
      </c>
      <c r="K98" s="51">
        <v>3399</v>
      </c>
      <c r="L98" s="34">
        <v>92.74215552523874</v>
      </c>
      <c r="M98" s="51">
        <v>3554</v>
      </c>
      <c r="N98" s="51">
        <v>3341</v>
      </c>
      <c r="O98" s="33">
        <v>94.00675295441756</v>
      </c>
      <c r="P98" s="51">
        <v>3259</v>
      </c>
      <c r="Q98" s="34">
        <v>91.69949352841869</v>
      </c>
    </row>
    <row r="99" spans="1:17" ht="14.25" customHeight="1">
      <c r="A99" s="26" t="s">
        <v>63</v>
      </c>
      <c r="B99" s="51">
        <v>1329</v>
      </c>
      <c r="C99" s="51">
        <v>1143</v>
      </c>
      <c r="D99" s="33">
        <v>86.00451467268623</v>
      </c>
      <c r="E99" s="51">
        <v>0</v>
      </c>
      <c r="F99" s="33">
        <v>0</v>
      </c>
      <c r="G99" s="44" t="s">
        <v>177</v>
      </c>
      <c r="H99" s="51">
        <v>1180</v>
      </c>
      <c r="I99" s="51">
        <v>1062</v>
      </c>
      <c r="J99" s="33">
        <v>90</v>
      </c>
      <c r="K99" s="51">
        <v>1005</v>
      </c>
      <c r="L99" s="34">
        <v>85.16949152542372</v>
      </c>
      <c r="M99" s="51">
        <v>1124</v>
      </c>
      <c r="N99" s="51">
        <v>1078</v>
      </c>
      <c r="O99" s="33">
        <v>95.90747330960853</v>
      </c>
      <c r="P99" s="51">
        <v>1102</v>
      </c>
      <c r="Q99" s="34">
        <v>98.04270462633453</v>
      </c>
    </row>
    <row r="100" spans="1:17" ht="14.25" customHeight="1">
      <c r="A100" s="26" t="s">
        <v>52</v>
      </c>
      <c r="B100" s="51">
        <v>1407</v>
      </c>
      <c r="C100" s="51">
        <v>1197</v>
      </c>
      <c r="D100" s="33">
        <v>85.07462686567165</v>
      </c>
      <c r="E100" s="51">
        <v>0</v>
      </c>
      <c r="F100" s="33">
        <v>0</v>
      </c>
      <c r="G100" s="44" t="s">
        <v>177</v>
      </c>
      <c r="H100" s="51">
        <v>1435</v>
      </c>
      <c r="I100" s="51">
        <v>1294</v>
      </c>
      <c r="J100" s="33">
        <v>90.17421602787456</v>
      </c>
      <c r="K100" s="51">
        <v>1128</v>
      </c>
      <c r="L100" s="34">
        <v>78.60627177700349</v>
      </c>
      <c r="M100" s="51">
        <v>1301</v>
      </c>
      <c r="N100" s="51">
        <v>1159</v>
      </c>
      <c r="O100" s="33">
        <v>89.08531898539584</v>
      </c>
      <c r="P100" s="51">
        <v>1117</v>
      </c>
      <c r="Q100" s="34">
        <v>85.85703305149885</v>
      </c>
    </row>
    <row r="101" spans="1:17" ht="14.25" customHeight="1">
      <c r="A101" s="26" t="s">
        <v>142</v>
      </c>
      <c r="B101" s="51">
        <v>634</v>
      </c>
      <c r="C101" s="51">
        <v>574</v>
      </c>
      <c r="D101" s="33">
        <v>90.53627760252367</v>
      </c>
      <c r="E101" s="51">
        <v>520</v>
      </c>
      <c r="F101" s="33">
        <v>82.01892744479495</v>
      </c>
      <c r="G101" s="44" t="s">
        <v>178</v>
      </c>
      <c r="H101" s="51">
        <v>733</v>
      </c>
      <c r="I101" s="51">
        <v>701</v>
      </c>
      <c r="J101" s="33">
        <v>95.63437926330151</v>
      </c>
      <c r="K101" s="51">
        <v>663</v>
      </c>
      <c r="L101" s="34">
        <v>90.45020463847203</v>
      </c>
      <c r="M101" s="51">
        <v>628</v>
      </c>
      <c r="N101" s="51">
        <v>580</v>
      </c>
      <c r="O101" s="33">
        <v>92.35668789808918</v>
      </c>
      <c r="P101" s="51">
        <v>570</v>
      </c>
      <c r="Q101" s="34">
        <v>90.76433121019109</v>
      </c>
    </row>
    <row r="102" spans="1:17" ht="14.25" customHeight="1">
      <c r="A102" s="26" t="s">
        <v>143</v>
      </c>
      <c r="B102" s="51">
        <v>1070</v>
      </c>
      <c r="C102" s="51">
        <v>1027</v>
      </c>
      <c r="D102" s="33">
        <v>95.98130841121495</v>
      </c>
      <c r="E102" s="51">
        <v>997</v>
      </c>
      <c r="F102" s="33">
        <v>93.17757009345794</v>
      </c>
      <c r="G102" s="44" t="s">
        <v>178</v>
      </c>
      <c r="H102" s="51">
        <v>950</v>
      </c>
      <c r="I102" s="51">
        <v>905</v>
      </c>
      <c r="J102" s="33">
        <v>95.26315789473684</v>
      </c>
      <c r="K102" s="51">
        <v>905</v>
      </c>
      <c r="L102" s="34">
        <v>95.26315789473684</v>
      </c>
      <c r="M102" s="51">
        <v>916</v>
      </c>
      <c r="N102" s="51">
        <v>887</v>
      </c>
      <c r="O102" s="33">
        <v>96.83406113537117</v>
      </c>
      <c r="P102" s="51">
        <v>881</v>
      </c>
      <c r="Q102" s="34">
        <v>96.17903930131004</v>
      </c>
    </row>
    <row r="103" spans="1:17" ht="14.25" customHeight="1">
      <c r="A103" s="26" t="s">
        <v>168</v>
      </c>
      <c r="B103" s="51">
        <v>833</v>
      </c>
      <c r="C103" s="51">
        <v>806</v>
      </c>
      <c r="D103" s="33">
        <v>96.75870348139256</v>
      </c>
      <c r="E103" s="51">
        <v>758</v>
      </c>
      <c r="F103" s="33">
        <v>90.99639855942378</v>
      </c>
      <c r="G103" s="44" t="s">
        <v>178</v>
      </c>
      <c r="H103" s="51">
        <v>750</v>
      </c>
      <c r="I103" s="51">
        <v>683</v>
      </c>
      <c r="J103" s="33">
        <v>91.06666666666666</v>
      </c>
      <c r="K103" s="51">
        <v>683</v>
      </c>
      <c r="L103" s="34">
        <v>91.06666666666666</v>
      </c>
      <c r="M103" s="51">
        <v>709</v>
      </c>
      <c r="N103" s="51">
        <v>644</v>
      </c>
      <c r="O103" s="33">
        <v>90.83215796897038</v>
      </c>
      <c r="P103" s="51">
        <v>617</v>
      </c>
      <c r="Q103" s="34">
        <v>87.02397743300423</v>
      </c>
    </row>
    <row r="104" spans="1:17" ht="14.25" customHeight="1">
      <c r="A104" s="26" t="s">
        <v>129</v>
      </c>
      <c r="B104" s="51">
        <v>1948</v>
      </c>
      <c r="C104" s="51">
        <v>1705</v>
      </c>
      <c r="D104" s="33">
        <v>87.52566735112937</v>
      </c>
      <c r="E104" s="51">
        <v>1547</v>
      </c>
      <c r="F104" s="33">
        <v>79.41478439425052</v>
      </c>
      <c r="G104" s="44" t="s">
        <v>178</v>
      </c>
      <c r="H104" s="54">
        <v>1899</v>
      </c>
      <c r="I104" s="54">
        <v>1601</v>
      </c>
      <c r="J104" s="33">
        <v>84.30753027909425</v>
      </c>
      <c r="K104" s="54">
        <v>1454</v>
      </c>
      <c r="L104" s="34">
        <v>76.56661400737231</v>
      </c>
      <c r="M104" s="54">
        <v>1839</v>
      </c>
      <c r="N104" s="54">
        <v>1555</v>
      </c>
      <c r="O104" s="33">
        <v>84.5568243610658</v>
      </c>
      <c r="P104" s="54">
        <v>1456</v>
      </c>
      <c r="Q104" s="34">
        <v>79.17346383904295</v>
      </c>
    </row>
    <row r="105" spans="1:17" ht="14.25" customHeight="1">
      <c r="A105" s="26" t="s">
        <v>58</v>
      </c>
      <c r="B105" s="51">
        <v>794</v>
      </c>
      <c r="C105" s="51">
        <v>682</v>
      </c>
      <c r="D105" s="33">
        <v>85.8942065491184</v>
      </c>
      <c r="E105" s="51">
        <v>630</v>
      </c>
      <c r="F105" s="33">
        <v>79.34508816120906</v>
      </c>
      <c r="G105" s="44" t="s">
        <v>178</v>
      </c>
      <c r="H105" s="51">
        <v>774</v>
      </c>
      <c r="I105" s="51">
        <v>737</v>
      </c>
      <c r="J105" s="33">
        <v>95.21963824289405</v>
      </c>
      <c r="K105" s="51">
        <v>690</v>
      </c>
      <c r="L105" s="34">
        <v>89.14728682170544</v>
      </c>
      <c r="M105" s="51">
        <v>742</v>
      </c>
      <c r="N105" s="51">
        <v>709</v>
      </c>
      <c r="O105" s="33">
        <v>95.55256064690026</v>
      </c>
      <c r="P105" s="51">
        <v>663</v>
      </c>
      <c r="Q105" s="34">
        <v>89.35309973045821</v>
      </c>
    </row>
    <row r="106" spans="1:17" ht="14.25" customHeight="1">
      <c r="A106" s="26" t="s">
        <v>130</v>
      </c>
      <c r="B106" s="51">
        <v>1136</v>
      </c>
      <c r="C106" s="51">
        <v>966</v>
      </c>
      <c r="D106" s="33">
        <v>85.03521126760563</v>
      </c>
      <c r="E106" s="51">
        <v>935</v>
      </c>
      <c r="F106" s="33">
        <v>82.30633802816901</v>
      </c>
      <c r="G106" s="44" t="s">
        <v>178</v>
      </c>
      <c r="H106" s="54">
        <v>1096</v>
      </c>
      <c r="I106" s="54">
        <v>950</v>
      </c>
      <c r="J106" s="33">
        <v>86.67883211678831</v>
      </c>
      <c r="K106" s="54">
        <v>898</v>
      </c>
      <c r="L106" s="34">
        <v>81.93430656934306</v>
      </c>
      <c r="M106" s="54">
        <v>1162</v>
      </c>
      <c r="N106" s="54">
        <v>912</v>
      </c>
      <c r="O106" s="33">
        <v>78.48537005163512</v>
      </c>
      <c r="P106" s="54">
        <v>903</v>
      </c>
      <c r="Q106" s="34">
        <v>77.71084337349397</v>
      </c>
    </row>
    <row r="107" spans="1:17" ht="14.25" customHeight="1">
      <c r="A107" s="26" t="s">
        <v>74</v>
      </c>
      <c r="B107" s="51">
        <v>1279</v>
      </c>
      <c r="C107" s="51">
        <v>1092</v>
      </c>
      <c r="D107" s="33">
        <v>85.37920250195465</v>
      </c>
      <c r="E107" s="51">
        <v>967</v>
      </c>
      <c r="F107" s="33">
        <v>75.60594214229866</v>
      </c>
      <c r="G107" s="44" t="s">
        <v>178</v>
      </c>
      <c r="H107" s="51">
        <v>1237</v>
      </c>
      <c r="I107" s="51">
        <v>1102</v>
      </c>
      <c r="J107" s="33">
        <v>89.08649959579628</v>
      </c>
      <c r="K107" s="51">
        <v>1051</v>
      </c>
      <c r="L107" s="34">
        <v>84.96362166531932</v>
      </c>
      <c r="M107" s="51">
        <v>1148</v>
      </c>
      <c r="N107" s="51">
        <v>1034</v>
      </c>
      <c r="O107" s="33">
        <v>90.06968641114983</v>
      </c>
      <c r="P107" s="51">
        <v>1013</v>
      </c>
      <c r="Q107" s="34">
        <v>88.2404181184669</v>
      </c>
    </row>
    <row r="108" spans="1:17" ht="14.25" customHeight="1">
      <c r="A108" s="26" t="s">
        <v>159</v>
      </c>
      <c r="B108" s="51">
        <v>1623</v>
      </c>
      <c r="C108" s="51">
        <v>1479</v>
      </c>
      <c r="D108" s="33">
        <v>91.1275415896488</v>
      </c>
      <c r="E108" s="51">
        <v>672</v>
      </c>
      <c r="F108" s="33">
        <v>41.40480591497228</v>
      </c>
      <c r="G108" s="44" t="s">
        <v>177</v>
      </c>
      <c r="H108" s="51">
        <v>1616</v>
      </c>
      <c r="I108" s="51">
        <v>1461</v>
      </c>
      <c r="J108" s="33">
        <v>90.40841584158416</v>
      </c>
      <c r="K108" s="51">
        <v>1426</v>
      </c>
      <c r="L108" s="34">
        <v>88.24257425742574</v>
      </c>
      <c r="M108" s="51">
        <v>1604</v>
      </c>
      <c r="N108" s="51">
        <v>1435</v>
      </c>
      <c r="O108" s="33">
        <v>89.46384039900249</v>
      </c>
      <c r="P108" s="51">
        <v>1380</v>
      </c>
      <c r="Q108" s="34">
        <v>86.0349127182045</v>
      </c>
    </row>
    <row r="109" spans="1:17" ht="14.25" customHeight="1">
      <c r="A109" s="26" t="s">
        <v>99</v>
      </c>
      <c r="B109" s="51">
        <v>294</v>
      </c>
      <c r="C109" s="51">
        <v>261</v>
      </c>
      <c r="D109" s="33">
        <v>88.77551020408163</v>
      </c>
      <c r="E109" s="51">
        <v>258</v>
      </c>
      <c r="F109" s="33">
        <v>87.75510204081633</v>
      </c>
      <c r="G109" s="44" t="s">
        <v>178</v>
      </c>
      <c r="H109" s="51">
        <v>401</v>
      </c>
      <c r="I109" s="51">
        <v>304</v>
      </c>
      <c r="J109" s="33">
        <v>75.81047381546135</v>
      </c>
      <c r="K109" s="51">
        <v>304</v>
      </c>
      <c r="L109" s="34">
        <v>75.81047381546135</v>
      </c>
      <c r="M109" s="51">
        <v>358</v>
      </c>
      <c r="N109" s="51">
        <v>306</v>
      </c>
      <c r="O109" s="33">
        <v>85.47486033519553</v>
      </c>
      <c r="P109" s="51">
        <v>306</v>
      </c>
      <c r="Q109" s="34">
        <v>85.47486033519553</v>
      </c>
    </row>
    <row r="110" spans="1:17" ht="14.25" customHeight="1">
      <c r="A110" s="26" t="s">
        <v>75</v>
      </c>
      <c r="B110" s="51">
        <v>1185</v>
      </c>
      <c r="C110" s="51">
        <v>966</v>
      </c>
      <c r="D110" s="33">
        <v>81.51898734177216</v>
      </c>
      <c r="E110" s="51">
        <v>858</v>
      </c>
      <c r="F110" s="33">
        <v>72.40506329113924</v>
      </c>
      <c r="G110" s="44" t="s">
        <v>178</v>
      </c>
      <c r="H110" s="51">
        <v>1116</v>
      </c>
      <c r="I110" s="51">
        <v>892</v>
      </c>
      <c r="J110" s="33">
        <v>79.92831541218638</v>
      </c>
      <c r="K110" s="51">
        <v>860</v>
      </c>
      <c r="L110" s="34">
        <v>77.06093189964157</v>
      </c>
      <c r="M110" s="51">
        <v>1114</v>
      </c>
      <c r="N110" s="51">
        <v>932</v>
      </c>
      <c r="O110" s="33">
        <v>83.66247755834829</v>
      </c>
      <c r="P110" s="51">
        <v>903</v>
      </c>
      <c r="Q110" s="34">
        <v>81.0592459605027</v>
      </c>
    </row>
    <row r="111" spans="1:17" ht="14.25" customHeight="1">
      <c r="A111" s="26" t="s">
        <v>19</v>
      </c>
      <c r="B111" s="51">
        <v>1754</v>
      </c>
      <c r="C111" s="51">
        <v>1463</v>
      </c>
      <c r="D111" s="33">
        <v>83.40935005701255</v>
      </c>
      <c r="E111" s="51">
        <v>0</v>
      </c>
      <c r="F111" s="33">
        <v>0</v>
      </c>
      <c r="G111" s="44" t="s">
        <v>177</v>
      </c>
      <c r="H111" s="51">
        <v>1838</v>
      </c>
      <c r="I111" s="51">
        <v>1603</v>
      </c>
      <c r="J111" s="33">
        <v>87.21436343852012</v>
      </c>
      <c r="K111" s="51">
        <v>1423</v>
      </c>
      <c r="L111" s="34">
        <v>77.42110990206747</v>
      </c>
      <c r="M111" s="51">
        <v>1723</v>
      </c>
      <c r="N111" s="51">
        <v>1608</v>
      </c>
      <c r="O111" s="33">
        <v>93.32559489262914</v>
      </c>
      <c r="P111" s="51">
        <v>1562</v>
      </c>
      <c r="Q111" s="34">
        <v>90.65583284968078</v>
      </c>
    </row>
    <row r="112" spans="1:17" ht="14.25" customHeight="1">
      <c r="A112" s="26" t="s">
        <v>104</v>
      </c>
      <c r="B112" s="51">
        <v>1612</v>
      </c>
      <c r="C112" s="51">
        <v>1451</v>
      </c>
      <c r="D112" s="33">
        <v>90.01240694789082</v>
      </c>
      <c r="E112" s="51">
        <v>0</v>
      </c>
      <c r="F112" s="33">
        <v>0</v>
      </c>
      <c r="G112" s="44" t="s">
        <v>177</v>
      </c>
      <c r="H112" s="51">
        <v>1554</v>
      </c>
      <c r="I112" s="51">
        <v>1443</v>
      </c>
      <c r="J112" s="33">
        <v>92.85714285714286</v>
      </c>
      <c r="K112" s="51">
        <v>1420</v>
      </c>
      <c r="L112" s="34">
        <v>91.37709137709138</v>
      </c>
      <c r="M112" s="51">
        <v>1525</v>
      </c>
      <c r="N112" s="51">
        <v>1424</v>
      </c>
      <c r="O112" s="33">
        <v>93.37704918032786</v>
      </c>
      <c r="P112" s="51">
        <v>1378</v>
      </c>
      <c r="Q112" s="34">
        <v>90.36065573770492</v>
      </c>
    </row>
    <row r="113" spans="1:17" ht="14.25" customHeight="1">
      <c r="A113" s="26" t="s">
        <v>160</v>
      </c>
      <c r="B113" s="51">
        <v>2879</v>
      </c>
      <c r="C113" s="51">
        <v>2619</v>
      </c>
      <c r="D113" s="33">
        <v>90.96908648836401</v>
      </c>
      <c r="E113" s="51">
        <v>0</v>
      </c>
      <c r="F113" s="33">
        <v>0</v>
      </c>
      <c r="G113" s="44" t="s">
        <v>177</v>
      </c>
      <c r="H113" s="51">
        <v>2713</v>
      </c>
      <c r="I113" s="51">
        <v>2542</v>
      </c>
      <c r="J113" s="33">
        <v>93.69701437523037</v>
      </c>
      <c r="K113" s="51">
        <v>2403</v>
      </c>
      <c r="L113" s="34">
        <v>88.57353483228898</v>
      </c>
      <c r="M113" s="51">
        <v>2654</v>
      </c>
      <c r="N113" s="51">
        <v>2495</v>
      </c>
      <c r="O113" s="33">
        <v>94.00904295403166</v>
      </c>
      <c r="P113" s="51">
        <v>2323</v>
      </c>
      <c r="Q113" s="34">
        <v>87.5282592313489</v>
      </c>
    </row>
    <row r="114" spans="1:17" ht="14.25" customHeight="1">
      <c r="A114" s="26" t="s">
        <v>152</v>
      </c>
      <c r="B114" s="51">
        <v>1644</v>
      </c>
      <c r="C114" s="51">
        <v>1457</v>
      </c>
      <c r="D114" s="33">
        <v>88.62530413625304</v>
      </c>
      <c r="E114" s="51">
        <v>0</v>
      </c>
      <c r="F114" s="33">
        <v>0</v>
      </c>
      <c r="G114" s="44" t="s">
        <v>177</v>
      </c>
      <c r="H114" s="51">
        <v>1690</v>
      </c>
      <c r="I114" s="51">
        <v>1419</v>
      </c>
      <c r="J114" s="33">
        <v>83.96449704142012</v>
      </c>
      <c r="K114" s="51">
        <v>1419</v>
      </c>
      <c r="L114" s="34">
        <v>83.96449704142012</v>
      </c>
      <c r="M114" s="51">
        <v>1630</v>
      </c>
      <c r="N114" s="51">
        <v>1451</v>
      </c>
      <c r="O114" s="33">
        <v>89.01840490797545</v>
      </c>
      <c r="P114" s="51">
        <v>1306</v>
      </c>
      <c r="Q114" s="34">
        <v>80.12269938650307</v>
      </c>
    </row>
    <row r="115" spans="1:17" ht="14.25" customHeight="1">
      <c r="A115" s="26" t="s">
        <v>169</v>
      </c>
      <c r="B115" s="51">
        <v>1177</v>
      </c>
      <c r="C115" s="51">
        <v>1046</v>
      </c>
      <c r="D115" s="33">
        <v>88.87000849617672</v>
      </c>
      <c r="E115" s="51">
        <v>1033</v>
      </c>
      <c r="F115" s="33">
        <v>87.76550552251486</v>
      </c>
      <c r="G115" s="44" t="s">
        <v>178</v>
      </c>
      <c r="H115" s="51">
        <v>916</v>
      </c>
      <c r="I115" s="51">
        <v>872</v>
      </c>
      <c r="J115" s="33">
        <v>95.19650655021834</v>
      </c>
      <c r="K115" s="51">
        <v>834</v>
      </c>
      <c r="L115" s="34">
        <v>91.0480349344978</v>
      </c>
      <c r="M115" s="51">
        <v>913</v>
      </c>
      <c r="N115" s="51">
        <v>828</v>
      </c>
      <c r="O115" s="33">
        <v>90.69003285870755</v>
      </c>
      <c r="P115" s="51">
        <v>714</v>
      </c>
      <c r="Q115" s="34">
        <v>78.20372398685652</v>
      </c>
    </row>
    <row r="116" spans="1:17" ht="14.25" customHeight="1">
      <c r="A116" s="26" t="s">
        <v>20</v>
      </c>
      <c r="B116" s="51">
        <v>1617</v>
      </c>
      <c r="C116" s="51">
        <v>1474</v>
      </c>
      <c r="D116" s="33">
        <v>91.15646258503402</v>
      </c>
      <c r="E116" s="51">
        <v>0</v>
      </c>
      <c r="F116" s="33">
        <v>0</v>
      </c>
      <c r="G116" s="44" t="s">
        <v>177</v>
      </c>
      <c r="H116" s="51">
        <v>1567</v>
      </c>
      <c r="I116" s="51">
        <v>1422</v>
      </c>
      <c r="J116" s="33">
        <v>90.74664964901085</v>
      </c>
      <c r="K116" s="51">
        <v>1367</v>
      </c>
      <c r="L116" s="34">
        <v>87.23675813656668</v>
      </c>
      <c r="M116" s="51">
        <v>1579</v>
      </c>
      <c r="N116" s="51">
        <v>1469</v>
      </c>
      <c r="O116" s="33">
        <v>93.03356554781507</v>
      </c>
      <c r="P116" s="51">
        <v>1435</v>
      </c>
      <c r="Q116" s="34">
        <v>90.880303989867</v>
      </c>
    </row>
    <row r="117" spans="1:17" ht="14.25" customHeight="1">
      <c r="A117" s="26" t="s">
        <v>27</v>
      </c>
      <c r="B117" s="51">
        <v>2718</v>
      </c>
      <c r="C117" s="51">
        <v>2265</v>
      </c>
      <c r="D117" s="33">
        <v>83.33333333333334</v>
      </c>
      <c r="E117" s="51">
        <v>11</v>
      </c>
      <c r="F117" s="33">
        <v>0.40470934510669615</v>
      </c>
      <c r="G117" s="44" t="s">
        <v>177</v>
      </c>
      <c r="H117" s="51">
        <v>2853</v>
      </c>
      <c r="I117" s="51">
        <v>2483</v>
      </c>
      <c r="J117" s="33">
        <v>87.03119523308797</v>
      </c>
      <c r="K117" s="51">
        <v>2295</v>
      </c>
      <c r="L117" s="34">
        <v>80.4416403785489</v>
      </c>
      <c r="M117" s="51">
        <v>2579</v>
      </c>
      <c r="N117" s="51">
        <v>2319</v>
      </c>
      <c r="O117" s="33">
        <v>89.9185730903451</v>
      </c>
      <c r="P117" s="51">
        <v>2123</v>
      </c>
      <c r="Q117" s="34">
        <v>82.31872818922062</v>
      </c>
    </row>
    <row r="118" spans="1:17" ht="14.25" customHeight="1">
      <c r="A118" s="26" t="s">
        <v>28</v>
      </c>
      <c r="B118" s="51">
        <v>1200</v>
      </c>
      <c r="C118" s="51">
        <v>1047</v>
      </c>
      <c r="D118" s="33">
        <v>87.25</v>
      </c>
      <c r="E118" s="51" t="s">
        <v>194</v>
      </c>
      <c r="F118" s="33">
        <v>0.08333333333333334</v>
      </c>
      <c r="G118" s="44" t="s">
        <v>177</v>
      </c>
      <c r="H118" s="51">
        <v>1272</v>
      </c>
      <c r="I118" s="51">
        <v>1116</v>
      </c>
      <c r="J118" s="33">
        <v>87.73584905660378</v>
      </c>
      <c r="K118" s="51">
        <v>947</v>
      </c>
      <c r="L118" s="34">
        <v>74.4496855345912</v>
      </c>
      <c r="M118" s="51">
        <v>1259</v>
      </c>
      <c r="N118" s="51">
        <v>1152</v>
      </c>
      <c r="O118" s="33">
        <v>91.50119142176331</v>
      </c>
      <c r="P118" s="51">
        <v>920</v>
      </c>
      <c r="Q118" s="34">
        <v>73.07386814932487</v>
      </c>
    </row>
    <row r="119" spans="1:17" ht="14.25" customHeight="1">
      <c r="A119" s="26" t="s">
        <v>42</v>
      </c>
      <c r="B119" s="51">
        <v>795</v>
      </c>
      <c r="C119" s="51">
        <v>745</v>
      </c>
      <c r="D119" s="33">
        <v>93.71069182389937</v>
      </c>
      <c r="E119" s="51">
        <v>715</v>
      </c>
      <c r="F119" s="33">
        <v>89.937106918239</v>
      </c>
      <c r="G119" s="44" t="s">
        <v>178</v>
      </c>
      <c r="H119" s="51">
        <v>752</v>
      </c>
      <c r="I119" s="51">
        <v>723</v>
      </c>
      <c r="J119" s="33">
        <v>96.1436170212766</v>
      </c>
      <c r="K119" s="51">
        <v>708</v>
      </c>
      <c r="L119" s="34">
        <v>94.14893617021278</v>
      </c>
      <c r="M119" s="51">
        <v>736</v>
      </c>
      <c r="N119" s="51">
        <v>664</v>
      </c>
      <c r="O119" s="33">
        <v>90.21739130434783</v>
      </c>
      <c r="P119" s="51">
        <v>651</v>
      </c>
      <c r="Q119" s="34">
        <v>88.45108695652173</v>
      </c>
    </row>
    <row r="120" spans="1:17" ht="14.25" customHeight="1">
      <c r="A120" s="26" t="s">
        <v>144</v>
      </c>
      <c r="B120" s="51">
        <v>1160</v>
      </c>
      <c r="C120" s="51">
        <v>1083</v>
      </c>
      <c r="D120" s="33">
        <v>93.36206896551724</v>
      </c>
      <c r="E120" s="51">
        <v>1045</v>
      </c>
      <c r="F120" s="33">
        <v>90.08620689655173</v>
      </c>
      <c r="G120" s="44" t="s">
        <v>178</v>
      </c>
      <c r="H120" s="51">
        <v>1090</v>
      </c>
      <c r="I120" s="51">
        <v>1003</v>
      </c>
      <c r="J120" s="33">
        <v>92.01834862385321</v>
      </c>
      <c r="K120" s="51">
        <v>995</v>
      </c>
      <c r="L120" s="34">
        <v>91.28440366972477</v>
      </c>
      <c r="M120" s="51">
        <v>1023</v>
      </c>
      <c r="N120" s="51">
        <v>946</v>
      </c>
      <c r="O120" s="33">
        <v>92.47311827956989</v>
      </c>
      <c r="P120" s="51">
        <v>918</v>
      </c>
      <c r="Q120" s="34">
        <v>89.73607038123167</v>
      </c>
    </row>
    <row r="121" spans="1:17" ht="14.25" customHeight="1">
      <c r="A121" s="26" t="s">
        <v>67</v>
      </c>
      <c r="B121" s="51">
        <v>1090</v>
      </c>
      <c r="C121" s="51">
        <v>942</v>
      </c>
      <c r="D121" s="33">
        <v>86.42201834862385</v>
      </c>
      <c r="E121" s="51">
        <v>0</v>
      </c>
      <c r="F121" s="33">
        <v>0</v>
      </c>
      <c r="G121" s="44" t="s">
        <v>177</v>
      </c>
      <c r="H121" s="51">
        <v>1017</v>
      </c>
      <c r="I121" s="51">
        <v>924</v>
      </c>
      <c r="J121" s="33">
        <v>90.85545722713864</v>
      </c>
      <c r="K121" s="51">
        <v>867</v>
      </c>
      <c r="L121" s="34">
        <v>85.25073746312685</v>
      </c>
      <c r="M121" s="51">
        <v>1020</v>
      </c>
      <c r="N121" s="51">
        <v>964</v>
      </c>
      <c r="O121" s="33">
        <v>94.50980392156862</v>
      </c>
      <c r="P121" s="51">
        <v>919</v>
      </c>
      <c r="Q121" s="34">
        <v>90.09803921568627</v>
      </c>
    </row>
    <row r="122" spans="1:17" ht="14.25" customHeight="1">
      <c r="A122" s="26" t="s">
        <v>131</v>
      </c>
      <c r="B122" s="51">
        <v>1586</v>
      </c>
      <c r="C122" s="51">
        <v>1371</v>
      </c>
      <c r="D122" s="33">
        <v>86.44388398486758</v>
      </c>
      <c r="E122" s="51">
        <v>1280</v>
      </c>
      <c r="F122" s="33">
        <v>80.7061790668348</v>
      </c>
      <c r="G122" s="44" t="s">
        <v>178</v>
      </c>
      <c r="H122" s="54">
        <v>1359</v>
      </c>
      <c r="I122" s="54">
        <v>1219</v>
      </c>
      <c r="J122" s="33">
        <v>89.69830757910228</v>
      </c>
      <c r="K122" s="54">
        <v>1144</v>
      </c>
      <c r="L122" s="34">
        <v>84.1795437821928</v>
      </c>
      <c r="M122" s="54">
        <v>1410</v>
      </c>
      <c r="N122" s="54">
        <v>1250</v>
      </c>
      <c r="O122" s="33">
        <v>88.65248226950354</v>
      </c>
      <c r="P122" s="54">
        <v>1192</v>
      </c>
      <c r="Q122" s="34">
        <v>84.53900709219859</v>
      </c>
    </row>
    <row r="123" spans="1:17" ht="14.25" customHeight="1">
      <c r="A123" s="26" t="s">
        <v>105</v>
      </c>
      <c r="B123" s="51">
        <v>899</v>
      </c>
      <c r="C123" s="51">
        <v>787</v>
      </c>
      <c r="D123" s="33">
        <v>87.54171301446051</v>
      </c>
      <c r="E123" s="51">
        <v>731</v>
      </c>
      <c r="F123" s="33">
        <v>81.31256952169078</v>
      </c>
      <c r="G123" s="44" t="s">
        <v>178</v>
      </c>
      <c r="H123" s="51">
        <v>880</v>
      </c>
      <c r="I123" s="51">
        <v>780</v>
      </c>
      <c r="J123" s="33">
        <v>88.63636363636364</v>
      </c>
      <c r="K123" s="51">
        <v>709</v>
      </c>
      <c r="L123" s="34">
        <v>80.56818181818181</v>
      </c>
      <c r="M123" s="51">
        <v>866</v>
      </c>
      <c r="N123" s="51">
        <v>809</v>
      </c>
      <c r="O123" s="33">
        <v>93.41801385681293</v>
      </c>
      <c r="P123" s="51">
        <v>772</v>
      </c>
      <c r="Q123" s="34">
        <v>89.14549653579677</v>
      </c>
    </row>
    <row r="124" spans="1:17" ht="14.25" customHeight="1">
      <c r="A124" s="26" t="s">
        <v>153</v>
      </c>
      <c r="B124" s="51">
        <v>4496</v>
      </c>
      <c r="C124" s="51">
        <v>4006</v>
      </c>
      <c r="D124" s="33">
        <v>89.10142348754448</v>
      </c>
      <c r="E124" s="51">
        <v>0</v>
      </c>
      <c r="F124" s="33">
        <v>0</v>
      </c>
      <c r="G124" s="44" t="s">
        <v>177</v>
      </c>
      <c r="H124" s="51">
        <v>4166</v>
      </c>
      <c r="I124" s="51">
        <v>3959</v>
      </c>
      <c r="J124" s="33">
        <v>95.03120499279885</v>
      </c>
      <c r="K124" s="51">
        <v>3593</v>
      </c>
      <c r="L124" s="34">
        <v>86.24579932789246</v>
      </c>
      <c r="M124" s="51">
        <v>4305</v>
      </c>
      <c r="N124" s="51">
        <v>4043</v>
      </c>
      <c r="O124" s="33">
        <v>93.91405342624854</v>
      </c>
      <c r="P124" s="51">
        <v>3845</v>
      </c>
      <c r="Q124" s="34">
        <v>89.31475029036005</v>
      </c>
    </row>
    <row r="125" spans="1:17" ht="14.25" customHeight="1">
      <c r="A125" s="26" t="s">
        <v>76</v>
      </c>
      <c r="B125" s="51">
        <v>1514</v>
      </c>
      <c r="C125" s="51">
        <v>1451</v>
      </c>
      <c r="D125" s="33">
        <v>95.83883751651256</v>
      </c>
      <c r="E125" s="51">
        <v>1382</v>
      </c>
      <c r="F125" s="33">
        <v>91.28137384412153</v>
      </c>
      <c r="G125" s="44" t="s">
        <v>178</v>
      </c>
      <c r="H125" s="51">
        <v>1459</v>
      </c>
      <c r="I125" s="51">
        <v>1394</v>
      </c>
      <c r="J125" s="33">
        <v>95.54489376285127</v>
      </c>
      <c r="K125" s="51">
        <v>1383</v>
      </c>
      <c r="L125" s="34">
        <v>94.79095270733379</v>
      </c>
      <c r="M125" s="51">
        <v>1417</v>
      </c>
      <c r="N125" s="51">
        <v>1392</v>
      </c>
      <c r="O125" s="33">
        <v>98.23570924488357</v>
      </c>
      <c r="P125" s="51">
        <v>1328</v>
      </c>
      <c r="Q125" s="34">
        <v>93.71912491178547</v>
      </c>
    </row>
    <row r="126" spans="1:17" ht="14.25" customHeight="1">
      <c r="A126" s="95" t="s">
        <v>254</v>
      </c>
      <c r="B126" s="51">
        <v>993</v>
      </c>
      <c r="C126" s="51">
        <v>881</v>
      </c>
      <c r="D126" s="33">
        <v>88.72104733131924</v>
      </c>
      <c r="E126" s="51">
        <v>835</v>
      </c>
      <c r="F126" s="33">
        <v>84.08862034239678</v>
      </c>
      <c r="G126" s="44" t="s">
        <v>178</v>
      </c>
      <c r="H126" s="51">
        <v>1077</v>
      </c>
      <c r="I126" s="51">
        <v>989</v>
      </c>
      <c r="J126" s="33">
        <v>91.82915506035283</v>
      </c>
      <c r="K126" s="51">
        <v>520</v>
      </c>
      <c r="L126" s="34">
        <v>48.282265552460544</v>
      </c>
      <c r="M126" s="51">
        <v>1007</v>
      </c>
      <c r="N126" s="51">
        <v>965</v>
      </c>
      <c r="O126" s="33">
        <v>95.8291956305859</v>
      </c>
      <c r="P126" s="51">
        <v>926</v>
      </c>
      <c r="Q126" s="34">
        <v>91.9563058589871</v>
      </c>
    </row>
    <row r="127" spans="1:17" ht="14.25" customHeight="1">
      <c r="A127" s="26" t="s">
        <v>154</v>
      </c>
      <c r="B127" s="51">
        <v>1312</v>
      </c>
      <c r="C127" s="51">
        <v>1107</v>
      </c>
      <c r="D127" s="33">
        <v>84.375</v>
      </c>
      <c r="E127" s="51">
        <v>0</v>
      </c>
      <c r="F127" s="33">
        <v>0</v>
      </c>
      <c r="G127" s="44" t="s">
        <v>177</v>
      </c>
      <c r="H127" s="51">
        <v>1146</v>
      </c>
      <c r="I127" s="51">
        <v>1111</v>
      </c>
      <c r="J127" s="33">
        <v>96.9458987783595</v>
      </c>
      <c r="K127" s="51">
        <v>908</v>
      </c>
      <c r="L127" s="34">
        <v>79.23211169284468</v>
      </c>
      <c r="M127" s="51">
        <v>1121</v>
      </c>
      <c r="N127" s="51">
        <v>1104</v>
      </c>
      <c r="O127" s="33">
        <v>98.48349687778769</v>
      </c>
      <c r="P127" s="51">
        <v>1033</v>
      </c>
      <c r="Q127" s="34">
        <v>92.14986619090098</v>
      </c>
    </row>
    <row r="128" spans="1:17" ht="14.25" customHeight="1">
      <c r="A128" s="26" t="s">
        <v>64</v>
      </c>
      <c r="B128" s="51">
        <v>4041</v>
      </c>
      <c r="C128" s="51">
        <v>3427</v>
      </c>
      <c r="D128" s="33">
        <v>84.80574115317991</v>
      </c>
      <c r="E128" s="51">
        <v>46</v>
      </c>
      <c r="F128" s="33">
        <v>1.1383320960158376</v>
      </c>
      <c r="G128" s="44" t="s">
        <v>177</v>
      </c>
      <c r="H128" s="51">
        <v>3914</v>
      </c>
      <c r="I128" s="51">
        <v>3191</v>
      </c>
      <c r="J128" s="33">
        <v>81.5278487480838</v>
      </c>
      <c r="K128" s="51">
        <v>3159</v>
      </c>
      <c r="L128" s="34">
        <v>80.71027082268779</v>
      </c>
      <c r="M128" s="51">
        <v>3726</v>
      </c>
      <c r="N128" s="51">
        <v>3167</v>
      </c>
      <c r="O128" s="33">
        <v>84.99731615673645</v>
      </c>
      <c r="P128" s="51">
        <v>3099</v>
      </c>
      <c r="Q128" s="34">
        <v>83.17230273752013</v>
      </c>
    </row>
    <row r="129" spans="1:17" ht="14.25" customHeight="1">
      <c r="A129" s="26" t="s">
        <v>43</v>
      </c>
      <c r="B129" s="51">
        <v>1416</v>
      </c>
      <c r="C129" s="51">
        <v>1323</v>
      </c>
      <c r="D129" s="33">
        <v>93.4322033898305</v>
      </c>
      <c r="E129" s="51">
        <v>1140</v>
      </c>
      <c r="F129" s="33">
        <v>80.50847457627118</v>
      </c>
      <c r="G129" s="44" t="s">
        <v>178</v>
      </c>
      <c r="H129" s="51">
        <v>1372</v>
      </c>
      <c r="I129" s="51">
        <v>1320</v>
      </c>
      <c r="J129" s="33">
        <v>96.20991253644316</v>
      </c>
      <c r="K129" s="51">
        <v>1274</v>
      </c>
      <c r="L129" s="34">
        <v>92.85714285714286</v>
      </c>
      <c r="M129" s="51">
        <v>1461</v>
      </c>
      <c r="N129" s="51">
        <v>1349</v>
      </c>
      <c r="O129" s="33">
        <v>92.33401779603012</v>
      </c>
      <c r="P129" s="51">
        <v>1321</v>
      </c>
      <c r="Q129" s="34">
        <v>90.41752224503765</v>
      </c>
    </row>
    <row r="130" spans="1:17" ht="14.25" customHeight="1">
      <c r="A130" s="26" t="s">
        <v>163</v>
      </c>
      <c r="B130" s="51">
        <v>7060</v>
      </c>
      <c r="C130" s="51">
        <v>5820</v>
      </c>
      <c r="D130" s="33">
        <v>82.43626062322946</v>
      </c>
      <c r="E130" s="51">
        <v>2230</v>
      </c>
      <c r="F130" s="33">
        <v>31.586402266288953</v>
      </c>
      <c r="G130" s="44" t="s">
        <v>177</v>
      </c>
      <c r="H130" s="51">
        <v>6537</v>
      </c>
      <c r="I130" s="51">
        <v>5840</v>
      </c>
      <c r="J130" s="33">
        <v>89.33761664372037</v>
      </c>
      <c r="K130" s="51">
        <v>5374</v>
      </c>
      <c r="L130" s="34">
        <v>82.20896435673856</v>
      </c>
      <c r="M130" s="51">
        <v>6168</v>
      </c>
      <c r="N130" s="51">
        <v>5539</v>
      </c>
      <c r="O130" s="33">
        <v>89.80220492866408</v>
      </c>
      <c r="P130" s="51">
        <v>5280</v>
      </c>
      <c r="Q130" s="34">
        <v>85.60311284046692</v>
      </c>
    </row>
    <row r="131" spans="1:17" ht="14.25" customHeight="1">
      <c r="A131" s="26" t="s">
        <v>132</v>
      </c>
      <c r="B131" s="51">
        <v>1544</v>
      </c>
      <c r="C131" s="51">
        <v>1394</v>
      </c>
      <c r="D131" s="33">
        <v>90.28497409326425</v>
      </c>
      <c r="E131" s="51">
        <v>1348</v>
      </c>
      <c r="F131" s="33">
        <v>87.30569948186529</v>
      </c>
      <c r="G131" s="44" t="s">
        <v>178</v>
      </c>
      <c r="H131" s="54">
        <v>1445</v>
      </c>
      <c r="I131" s="54">
        <v>1300</v>
      </c>
      <c r="J131" s="33">
        <v>89.96539792387543</v>
      </c>
      <c r="K131" s="54">
        <v>1290</v>
      </c>
      <c r="L131" s="34">
        <v>89.27335640138409</v>
      </c>
      <c r="M131" s="54">
        <v>1393</v>
      </c>
      <c r="N131" s="54">
        <v>1253</v>
      </c>
      <c r="O131" s="33">
        <v>89.9497487437186</v>
      </c>
      <c r="P131" s="54">
        <v>1246</v>
      </c>
      <c r="Q131" s="34">
        <v>89.44723618090453</v>
      </c>
    </row>
    <row r="132" spans="1:17" ht="14.25" customHeight="1">
      <c r="A132" s="26" t="s">
        <v>14</v>
      </c>
      <c r="B132" s="51">
        <v>1101</v>
      </c>
      <c r="C132" s="51">
        <v>1039</v>
      </c>
      <c r="D132" s="33">
        <v>94.36875567665759</v>
      </c>
      <c r="E132" s="51">
        <v>0</v>
      </c>
      <c r="F132" s="33">
        <v>0</v>
      </c>
      <c r="G132" s="44" t="s">
        <v>177</v>
      </c>
      <c r="H132" s="51">
        <v>1009</v>
      </c>
      <c r="I132" s="51">
        <v>962</v>
      </c>
      <c r="J132" s="33">
        <v>95.34192269573836</v>
      </c>
      <c r="K132" s="51">
        <v>962</v>
      </c>
      <c r="L132" s="34">
        <v>95.34192269573836</v>
      </c>
      <c r="M132" s="51">
        <v>1004</v>
      </c>
      <c r="N132" s="51">
        <v>962</v>
      </c>
      <c r="O132" s="33">
        <v>95.81673306772909</v>
      </c>
      <c r="P132" s="51">
        <v>955</v>
      </c>
      <c r="Q132" s="34">
        <v>95.1195219123506</v>
      </c>
    </row>
    <row r="133" spans="1:17" ht="14.25" customHeight="1">
      <c r="A133" s="26" t="s">
        <v>77</v>
      </c>
      <c r="B133" s="51">
        <v>1369</v>
      </c>
      <c r="C133" s="51">
        <v>1306</v>
      </c>
      <c r="D133" s="33">
        <v>95.39810080350621</v>
      </c>
      <c r="E133" s="51">
        <v>1279</v>
      </c>
      <c r="F133" s="33">
        <v>93.42585829072316</v>
      </c>
      <c r="G133" s="44" t="s">
        <v>178</v>
      </c>
      <c r="H133" s="51">
        <v>1292</v>
      </c>
      <c r="I133" s="51">
        <v>1232</v>
      </c>
      <c r="J133" s="35">
        <v>95.3560371517028</v>
      </c>
      <c r="K133" s="51">
        <v>1224</v>
      </c>
      <c r="L133" s="36">
        <v>94.73684210526315</v>
      </c>
      <c r="M133" s="51">
        <v>1239</v>
      </c>
      <c r="N133" s="51">
        <v>1205</v>
      </c>
      <c r="O133" s="35">
        <v>97.25585149313963</v>
      </c>
      <c r="P133" s="51">
        <v>1191</v>
      </c>
      <c r="Q133" s="36">
        <v>96.12590799031477</v>
      </c>
    </row>
    <row r="134" spans="1:17" ht="14.25" customHeight="1">
      <c r="A134" s="26" t="s">
        <v>155</v>
      </c>
      <c r="B134" s="51">
        <v>1013</v>
      </c>
      <c r="C134" s="51">
        <v>926</v>
      </c>
      <c r="D134" s="33">
        <v>91.4116485686081</v>
      </c>
      <c r="E134" s="51">
        <v>0</v>
      </c>
      <c r="F134" s="33">
        <v>0</v>
      </c>
      <c r="G134" s="44" t="s">
        <v>177</v>
      </c>
      <c r="H134" s="51">
        <v>987</v>
      </c>
      <c r="I134" s="51">
        <v>868</v>
      </c>
      <c r="J134" s="33">
        <v>87.94326241134752</v>
      </c>
      <c r="K134" s="51">
        <v>868</v>
      </c>
      <c r="L134" s="34">
        <v>87.94326241134752</v>
      </c>
      <c r="M134" s="51">
        <v>1023</v>
      </c>
      <c r="N134" s="51">
        <v>981</v>
      </c>
      <c r="O134" s="33">
        <v>95.89442815249268</v>
      </c>
      <c r="P134" s="51">
        <v>879</v>
      </c>
      <c r="Q134" s="34">
        <v>85.92375366568915</v>
      </c>
    </row>
    <row r="135" spans="1:17" ht="14.25" customHeight="1">
      <c r="A135" s="26" t="s">
        <v>68</v>
      </c>
      <c r="B135" s="51">
        <v>937</v>
      </c>
      <c r="C135" s="51">
        <v>820</v>
      </c>
      <c r="D135" s="35">
        <v>87.51334044823906</v>
      </c>
      <c r="E135" s="51">
        <v>0</v>
      </c>
      <c r="F135" s="2">
        <v>0</v>
      </c>
      <c r="G135" s="45" t="s">
        <v>177</v>
      </c>
      <c r="H135" s="51">
        <v>859</v>
      </c>
      <c r="I135" s="51">
        <v>734</v>
      </c>
      <c r="J135" s="33">
        <v>85.44819557625145</v>
      </c>
      <c r="K135" s="51">
        <v>716</v>
      </c>
      <c r="L135" s="34">
        <v>83.35273573923166</v>
      </c>
      <c r="M135" s="51">
        <v>849</v>
      </c>
      <c r="N135" s="51">
        <v>801</v>
      </c>
      <c r="O135" s="33">
        <v>94.34628975265018</v>
      </c>
      <c r="P135" s="51">
        <v>715</v>
      </c>
      <c r="Q135" s="34">
        <v>84.21672555948174</v>
      </c>
    </row>
    <row r="136" spans="1:17" ht="14.25" customHeight="1">
      <c r="A136" s="26" t="s">
        <v>53</v>
      </c>
      <c r="B136" s="51">
        <v>746</v>
      </c>
      <c r="C136" s="51">
        <v>634</v>
      </c>
      <c r="D136" s="33">
        <v>84.98659517426273</v>
      </c>
      <c r="E136" s="51">
        <v>0</v>
      </c>
      <c r="F136" s="33">
        <v>0</v>
      </c>
      <c r="G136" s="44" t="s">
        <v>177</v>
      </c>
      <c r="H136" s="51">
        <v>701</v>
      </c>
      <c r="I136" s="51">
        <v>640</v>
      </c>
      <c r="J136" s="33">
        <v>91.2981455064194</v>
      </c>
      <c r="K136" s="51">
        <v>587</v>
      </c>
      <c r="L136" s="34">
        <v>83.73751783166904</v>
      </c>
      <c r="M136" s="51">
        <v>711</v>
      </c>
      <c r="N136" s="51">
        <v>659</v>
      </c>
      <c r="O136" s="33">
        <v>92.68635724331928</v>
      </c>
      <c r="P136" s="51">
        <v>592</v>
      </c>
      <c r="Q136" s="34">
        <v>83.26300984528832</v>
      </c>
    </row>
    <row r="137" spans="1:17" ht="14.25" customHeight="1">
      <c r="A137" s="26" t="s">
        <v>133</v>
      </c>
      <c r="B137" s="51">
        <v>1548</v>
      </c>
      <c r="C137" s="51">
        <v>1335</v>
      </c>
      <c r="D137" s="33">
        <v>86.24031007751938</v>
      </c>
      <c r="E137" s="51">
        <v>1182</v>
      </c>
      <c r="F137" s="33">
        <v>76.35658914728683</v>
      </c>
      <c r="G137" s="44" t="s">
        <v>178</v>
      </c>
      <c r="H137" s="54">
        <v>1432</v>
      </c>
      <c r="I137" s="54">
        <v>1234</v>
      </c>
      <c r="J137" s="33">
        <v>86.1731843575419</v>
      </c>
      <c r="K137" s="54">
        <v>1102</v>
      </c>
      <c r="L137" s="34">
        <v>76.95530726256983</v>
      </c>
      <c r="M137" s="54">
        <v>1392</v>
      </c>
      <c r="N137" s="54">
        <v>1181</v>
      </c>
      <c r="O137" s="33">
        <v>84.8419540229885</v>
      </c>
      <c r="P137" s="54">
        <v>1031</v>
      </c>
      <c r="Q137" s="34">
        <v>74.06609195402298</v>
      </c>
    </row>
    <row r="138" spans="1:17" ht="14.25" customHeight="1">
      <c r="A138" s="26" t="s">
        <v>78</v>
      </c>
      <c r="B138" s="51">
        <v>1553</v>
      </c>
      <c r="C138" s="51">
        <v>1369</v>
      </c>
      <c r="D138" s="33">
        <v>88.15196394075981</v>
      </c>
      <c r="E138" s="51">
        <v>1325</v>
      </c>
      <c r="F138" s="33">
        <v>85.31873792659368</v>
      </c>
      <c r="G138" s="44" t="s">
        <v>178</v>
      </c>
      <c r="H138" s="51">
        <v>1501</v>
      </c>
      <c r="I138" s="51">
        <v>1302</v>
      </c>
      <c r="J138" s="33">
        <v>86.74217188540972</v>
      </c>
      <c r="K138" s="51">
        <v>1280</v>
      </c>
      <c r="L138" s="34">
        <v>85.27648234510326</v>
      </c>
      <c r="M138" s="51">
        <v>1382</v>
      </c>
      <c r="N138" s="51">
        <v>1279</v>
      </c>
      <c r="O138" s="33">
        <v>92.54703328509407</v>
      </c>
      <c r="P138" s="51">
        <v>1273</v>
      </c>
      <c r="Q138" s="34">
        <v>92.11287988422576</v>
      </c>
    </row>
    <row r="139" spans="1:17" ht="14.25" customHeight="1">
      <c r="A139" s="26" t="s">
        <v>176</v>
      </c>
      <c r="B139" s="51">
        <v>1988</v>
      </c>
      <c r="C139" s="51">
        <v>1811</v>
      </c>
      <c r="D139" s="33">
        <v>91.09657947686117</v>
      </c>
      <c r="E139" s="51">
        <v>1764</v>
      </c>
      <c r="F139" s="33">
        <v>88.73239436619718</v>
      </c>
      <c r="G139" s="44" t="s">
        <v>178</v>
      </c>
      <c r="H139" s="51">
        <v>2038</v>
      </c>
      <c r="I139" s="51">
        <v>1781</v>
      </c>
      <c r="J139" s="33">
        <v>87.38959764474976</v>
      </c>
      <c r="K139" s="51">
        <v>1735</v>
      </c>
      <c r="L139" s="34">
        <v>85.13248282630029</v>
      </c>
      <c r="M139" s="51">
        <v>1849</v>
      </c>
      <c r="N139" s="51">
        <v>1742</v>
      </c>
      <c r="O139" s="33">
        <v>94.21308815575988</v>
      </c>
      <c r="P139" s="51">
        <v>1719</v>
      </c>
      <c r="Q139" s="34">
        <v>92.96917252568956</v>
      </c>
    </row>
    <row r="140" spans="1:17" ht="14.25" customHeight="1">
      <c r="A140" s="26" t="s">
        <v>21</v>
      </c>
      <c r="B140" s="51">
        <v>1839</v>
      </c>
      <c r="C140" s="51">
        <v>1583</v>
      </c>
      <c r="D140" s="33">
        <v>86.07939097335509</v>
      </c>
      <c r="E140" s="51">
        <v>1407</v>
      </c>
      <c r="F140" s="33">
        <v>76.5089722675367</v>
      </c>
      <c r="G140" s="44" t="s">
        <v>178</v>
      </c>
      <c r="H140" s="51">
        <v>1741</v>
      </c>
      <c r="I140" s="51">
        <v>1474</v>
      </c>
      <c r="J140" s="33">
        <v>84.66398621481906</v>
      </c>
      <c r="K140" s="51">
        <v>1378</v>
      </c>
      <c r="L140" s="34">
        <v>79.14991384261918</v>
      </c>
      <c r="M140" s="51">
        <v>1674</v>
      </c>
      <c r="N140" s="51">
        <v>1380</v>
      </c>
      <c r="O140" s="33">
        <v>82.43727598566308</v>
      </c>
      <c r="P140" s="51">
        <v>1196</v>
      </c>
      <c r="Q140" s="34">
        <v>71.44563918757467</v>
      </c>
    </row>
    <row r="141" spans="1:17" ht="14.25" customHeight="1">
      <c r="A141" s="26" t="s">
        <v>134</v>
      </c>
      <c r="B141" s="51">
        <v>1431</v>
      </c>
      <c r="C141" s="51">
        <v>1176</v>
      </c>
      <c r="D141" s="33">
        <v>82.18029350104821</v>
      </c>
      <c r="E141" s="51">
        <v>985</v>
      </c>
      <c r="F141" s="33">
        <v>68.83298392732355</v>
      </c>
      <c r="G141" s="44" t="s">
        <v>178</v>
      </c>
      <c r="H141" s="54">
        <v>1353</v>
      </c>
      <c r="I141" s="54">
        <v>1080</v>
      </c>
      <c r="J141" s="33">
        <v>79.82261640798227</v>
      </c>
      <c r="K141" s="54">
        <v>889</v>
      </c>
      <c r="L141" s="34">
        <v>65.70583887657058</v>
      </c>
      <c r="M141" s="54">
        <v>1411</v>
      </c>
      <c r="N141" s="54">
        <v>1070</v>
      </c>
      <c r="O141" s="33">
        <v>75.83274273564847</v>
      </c>
      <c r="P141" s="54">
        <v>1035</v>
      </c>
      <c r="Q141" s="34">
        <v>73.35223245924875</v>
      </c>
    </row>
    <row r="142" spans="1:17" ht="14.25" customHeight="1">
      <c r="A142" s="26" t="s">
        <v>135</v>
      </c>
      <c r="B142" s="51">
        <v>1230</v>
      </c>
      <c r="C142" s="51">
        <v>1001</v>
      </c>
      <c r="D142" s="33">
        <v>81.38211382113822</v>
      </c>
      <c r="E142" s="51">
        <v>995</v>
      </c>
      <c r="F142" s="33">
        <v>80.89430894308943</v>
      </c>
      <c r="G142" s="44" t="s">
        <v>178</v>
      </c>
      <c r="H142" s="54">
        <v>1081</v>
      </c>
      <c r="I142" s="54">
        <v>1019</v>
      </c>
      <c r="J142" s="33">
        <v>94.26456984273821</v>
      </c>
      <c r="K142" s="54">
        <v>993</v>
      </c>
      <c r="L142" s="34">
        <v>91.85938945420907</v>
      </c>
      <c r="M142" s="54">
        <v>1124</v>
      </c>
      <c r="N142" s="54">
        <v>961</v>
      </c>
      <c r="O142" s="33">
        <v>85.4982206405694</v>
      </c>
      <c r="P142" s="54">
        <v>945</v>
      </c>
      <c r="Q142" s="34">
        <v>84.07473309608541</v>
      </c>
    </row>
    <row r="143" spans="1:17" ht="14.25" customHeight="1">
      <c r="A143" s="26" t="s">
        <v>33</v>
      </c>
      <c r="B143" s="51">
        <v>1200</v>
      </c>
      <c r="C143" s="51">
        <v>1077</v>
      </c>
      <c r="D143" s="33">
        <v>89.75</v>
      </c>
      <c r="E143" s="51">
        <v>992</v>
      </c>
      <c r="F143" s="33">
        <v>82.66666666666667</v>
      </c>
      <c r="G143" s="44" t="s">
        <v>178</v>
      </c>
      <c r="H143" s="51">
        <v>1167</v>
      </c>
      <c r="I143" s="51">
        <v>1049</v>
      </c>
      <c r="J143" s="33">
        <v>89.8886032562125</v>
      </c>
      <c r="K143" s="51">
        <v>979</v>
      </c>
      <c r="L143" s="34">
        <v>83.89031705227077</v>
      </c>
      <c r="M143" s="51">
        <v>1114</v>
      </c>
      <c r="N143" s="51">
        <v>1034</v>
      </c>
      <c r="O143" s="33">
        <v>92.81867145421903</v>
      </c>
      <c r="P143" s="51">
        <v>976</v>
      </c>
      <c r="Q143" s="34">
        <v>87.61220825852783</v>
      </c>
    </row>
    <row r="144" spans="1:17" ht="14.25" customHeight="1">
      <c r="A144" s="26" t="s">
        <v>8</v>
      </c>
      <c r="B144" s="51">
        <v>3343</v>
      </c>
      <c r="C144" s="51">
        <v>2891</v>
      </c>
      <c r="D144" s="33">
        <v>86.47921029015853</v>
      </c>
      <c r="E144" s="51">
        <v>17</v>
      </c>
      <c r="F144" s="33">
        <v>0.5085252766975771</v>
      </c>
      <c r="G144" s="44" t="s">
        <v>177</v>
      </c>
      <c r="H144" s="51">
        <v>3167</v>
      </c>
      <c r="I144" s="51">
        <v>3139</v>
      </c>
      <c r="J144" s="33">
        <v>99.11588253868014</v>
      </c>
      <c r="K144" s="51">
        <v>2565</v>
      </c>
      <c r="L144" s="34">
        <v>80.991474581623</v>
      </c>
      <c r="M144" s="51">
        <v>2893</v>
      </c>
      <c r="N144" s="51">
        <v>2661</v>
      </c>
      <c r="O144" s="33">
        <v>91.98064293121327</v>
      </c>
      <c r="P144" s="51">
        <v>2661</v>
      </c>
      <c r="Q144" s="34">
        <v>91.98064293121327</v>
      </c>
    </row>
    <row r="145" spans="1:17" ht="14.25" customHeight="1">
      <c r="A145" s="26" t="s">
        <v>170</v>
      </c>
      <c r="B145" s="51">
        <v>1139</v>
      </c>
      <c r="C145" s="51">
        <v>1071</v>
      </c>
      <c r="D145" s="33">
        <v>94.02985074626866</v>
      </c>
      <c r="E145" s="51">
        <v>1019</v>
      </c>
      <c r="F145" s="33">
        <v>89.46444249341528</v>
      </c>
      <c r="G145" s="44" t="s">
        <v>178</v>
      </c>
      <c r="H145" s="51">
        <v>1058</v>
      </c>
      <c r="I145" s="51">
        <v>1020</v>
      </c>
      <c r="J145" s="33">
        <v>96.40831758034027</v>
      </c>
      <c r="K145" s="51">
        <v>1005</v>
      </c>
      <c r="L145" s="34">
        <v>94.99054820415878</v>
      </c>
      <c r="M145" s="51">
        <v>1022</v>
      </c>
      <c r="N145" s="51">
        <v>933</v>
      </c>
      <c r="O145" s="33">
        <v>91.29158512720157</v>
      </c>
      <c r="P145" s="51">
        <v>821</v>
      </c>
      <c r="Q145" s="34">
        <v>80.33268101761253</v>
      </c>
    </row>
    <row r="146" spans="1:17" ht="14.25" customHeight="1">
      <c r="A146" s="26" t="s">
        <v>164</v>
      </c>
      <c r="B146" s="51">
        <v>4602</v>
      </c>
      <c r="C146" s="51">
        <v>3905</v>
      </c>
      <c r="D146" s="33">
        <v>84.85441112559757</v>
      </c>
      <c r="E146" s="51">
        <v>181</v>
      </c>
      <c r="F146" s="33">
        <v>3.933072577140374</v>
      </c>
      <c r="G146" s="44" t="s">
        <v>177</v>
      </c>
      <c r="H146" s="51">
        <v>4399</v>
      </c>
      <c r="I146" s="51">
        <v>3892</v>
      </c>
      <c r="J146" s="33">
        <v>88.47465333030235</v>
      </c>
      <c r="K146" s="51">
        <v>3692</v>
      </c>
      <c r="L146" s="34">
        <v>83.92816549215732</v>
      </c>
      <c r="M146" s="51">
        <v>4293</v>
      </c>
      <c r="N146" s="51">
        <v>3758</v>
      </c>
      <c r="O146" s="33">
        <v>87.53785231772653</v>
      </c>
      <c r="P146" s="51">
        <v>3571</v>
      </c>
      <c r="Q146" s="34">
        <v>83.1819240624272</v>
      </c>
    </row>
    <row r="147" spans="1:17" ht="14.25" customHeight="1">
      <c r="A147" s="26" t="s">
        <v>136</v>
      </c>
      <c r="B147" s="51">
        <v>882</v>
      </c>
      <c r="C147" s="51">
        <v>781</v>
      </c>
      <c r="D147" s="33">
        <v>88.54875283446711</v>
      </c>
      <c r="E147" s="51">
        <v>614</v>
      </c>
      <c r="F147" s="33">
        <v>69.61451247165533</v>
      </c>
      <c r="G147" s="44" t="s">
        <v>178</v>
      </c>
      <c r="H147" s="54">
        <v>858</v>
      </c>
      <c r="I147" s="54">
        <v>836</v>
      </c>
      <c r="J147" s="33">
        <v>97.43589743589743</v>
      </c>
      <c r="K147" s="54">
        <v>801</v>
      </c>
      <c r="L147" s="34">
        <v>93.35664335664336</v>
      </c>
      <c r="M147" s="54">
        <v>1074</v>
      </c>
      <c r="N147" s="54">
        <v>877</v>
      </c>
      <c r="O147" s="33">
        <v>81.65735567970205</v>
      </c>
      <c r="P147" s="54">
        <v>810</v>
      </c>
      <c r="Q147" s="34">
        <v>75.41899441340783</v>
      </c>
    </row>
    <row r="148" spans="1:17" ht="14.25" customHeight="1">
      <c r="A148" s="26" t="s">
        <v>79</v>
      </c>
      <c r="B148" s="51">
        <v>1828</v>
      </c>
      <c r="C148" s="51">
        <v>1616</v>
      </c>
      <c r="D148" s="33">
        <v>88.40262582056893</v>
      </c>
      <c r="E148" s="51">
        <v>1537</v>
      </c>
      <c r="F148" s="33">
        <v>84.08096280087527</v>
      </c>
      <c r="G148" s="44" t="s">
        <v>178</v>
      </c>
      <c r="H148" s="51">
        <v>1617</v>
      </c>
      <c r="I148" s="51">
        <v>1458</v>
      </c>
      <c r="J148" s="33">
        <v>90.16697588126159</v>
      </c>
      <c r="K148" s="51">
        <v>1387</v>
      </c>
      <c r="L148" s="34">
        <v>85.77612863327148</v>
      </c>
      <c r="M148" s="51">
        <v>1635</v>
      </c>
      <c r="N148" s="51">
        <v>1530</v>
      </c>
      <c r="O148" s="33">
        <v>93.57798165137615</v>
      </c>
      <c r="P148" s="51">
        <v>1475</v>
      </c>
      <c r="Q148" s="34">
        <v>90.21406727828746</v>
      </c>
    </row>
    <row r="149" spans="1:17" ht="14.25" customHeight="1">
      <c r="A149" s="26" t="s">
        <v>15</v>
      </c>
      <c r="B149" s="51">
        <v>2715</v>
      </c>
      <c r="C149" s="51">
        <v>2516</v>
      </c>
      <c r="D149" s="33">
        <v>92.67034990791898</v>
      </c>
      <c r="E149" s="51">
        <v>2422</v>
      </c>
      <c r="F149" s="33">
        <v>89.20810313075506</v>
      </c>
      <c r="G149" s="44" t="s">
        <v>178</v>
      </c>
      <c r="H149" s="51">
        <v>2545</v>
      </c>
      <c r="I149" s="51">
        <v>2185</v>
      </c>
      <c r="J149" s="33">
        <v>85.85461689587426</v>
      </c>
      <c r="K149" s="51">
        <v>2185</v>
      </c>
      <c r="L149" s="34">
        <v>85.85461689587426</v>
      </c>
      <c r="M149" s="51">
        <v>2515</v>
      </c>
      <c r="N149" s="51">
        <v>2254</v>
      </c>
      <c r="O149" s="33">
        <v>89.62226640159045</v>
      </c>
      <c r="P149" s="51">
        <v>2072</v>
      </c>
      <c r="Q149" s="34">
        <v>82.38568588469185</v>
      </c>
    </row>
    <row r="150" spans="1:17" ht="14.25" customHeight="1">
      <c r="A150" s="26" t="s">
        <v>171</v>
      </c>
      <c r="B150" s="51">
        <v>896</v>
      </c>
      <c r="C150" s="51">
        <v>840</v>
      </c>
      <c r="D150" s="33">
        <v>93.75</v>
      </c>
      <c r="E150" s="51">
        <v>798</v>
      </c>
      <c r="F150" s="33">
        <v>89.0625</v>
      </c>
      <c r="G150" s="44" t="s">
        <v>178</v>
      </c>
      <c r="H150" s="51">
        <v>881</v>
      </c>
      <c r="I150" s="51">
        <v>798</v>
      </c>
      <c r="J150" s="33">
        <v>90.5788876276958</v>
      </c>
      <c r="K150" s="51">
        <v>793</v>
      </c>
      <c r="L150" s="34">
        <v>90.01135073779795</v>
      </c>
      <c r="M150" s="51">
        <v>857</v>
      </c>
      <c r="N150" s="51">
        <v>768</v>
      </c>
      <c r="O150" s="33">
        <v>89.61493582263711</v>
      </c>
      <c r="P150" s="51">
        <v>735</v>
      </c>
      <c r="Q150" s="34">
        <v>85.76429404900817</v>
      </c>
    </row>
    <row r="151" spans="1:17" ht="14.25" customHeight="1">
      <c r="A151" s="26" t="s">
        <v>34</v>
      </c>
      <c r="B151" s="51">
        <v>1858</v>
      </c>
      <c r="C151" s="51">
        <v>1697</v>
      </c>
      <c r="D151" s="33">
        <v>91.33476856835307</v>
      </c>
      <c r="E151" s="51" t="s">
        <v>194</v>
      </c>
      <c r="F151" s="33">
        <v>0.1076426264800861</v>
      </c>
      <c r="G151" s="44" t="s">
        <v>177</v>
      </c>
      <c r="H151" s="51">
        <v>1784</v>
      </c>
      <c r="I151" s="51">
        <v>1645</v>
      </c>
      <c r="J151" s="33">
        <v>92.2085201793722</v>
      </c>
      <c r="K151" s="51">
        <v>1535</v>
      </c>
      <c r="L151" s="34">
        <v>86.04260089686099</v>
      </c>
      <c r="M151" s="51">
        <v>1737</v>
      </c>
      <c r="N151" s="51">
        <v>1649</v>
      </c>
      <c r="O151" s="33">
        <v>94.93379389752447</v>
      </c>
      <c r="P151" s="51">
        <v>1593</v>
      </c>
      <c r="Q151" s="34">
        <v>91.70984455958549</v>
      </c>
    </row>
    <row r="152" spans="1:17" ht="14.25" customHeight="1">
      <c r="A152" s="26" t="s">
        <v>172</v>
      </c>
      <c r="B152" s="51">
        <v>883</v>
      </c>
      <c r="C152" s="51">
        <v>805</v>
      </c>
      <c r="D152" s="33">
        <v>91.1664779161948</v>
      </c>
      <c r="E152" s="51">
        <v>797</v>
      </c>
      <c r="F152" s="33">
        <v>90.26047565118913</v>
      </c>
      <c r="G152" s="44" t="s">
        <v>178</v>
      </c>
      <c r="H152" s="51">
        <v>918</v>
      </c>
      <c r="I152" s="51">
        <v>844</v>
      </c>
      <c r="J152" s="33">
        <v>91.93899782135077</v>
      </c>
      <c r="K152" s="51">
        <v>834</v>
      </c>
      <c r="L152" s="34">
        <v>90.84967320261438</v>
      </c>
      <c r="M152" s="51">
        <v>875</v>
      </c>
      <c r="N152" s="51">
        <v>818</v>
      </c>
      <c r="O152" s="33">
        <v>93.48571428571428</v>
      </c>
      <c r="P152" s="51">
        <v>782</v>
      </c>
      <c r="Q152" s="34">
        <v>89.37142857142857</v>
      </c>
    </row>
    <row r="153" spans="1:17" ht="14.25" customHeight="1">
      <c r="A153" s="26" t="s">
        <v>22</v>
      </c>
      <c r="B153" s="51">
        <v>1532</v>
      </c>
      <c r="C153" s="51">
        <v>1411</v>
      </c>
      <c r="D153" s="33">
        <v>92.1018276762402</v>
      </c>
      <c r="E153" s="51">
        <v>1255</v>
      </c>
      <c r="F153" s="33">
        <v>81.91906005221932</v>
      </c>
      <c r="G153" s="44" t="s">
        <v>178</v>
      </c>
      <c r="H153" s="51">
        <v>1413</v>
      </c>
      <c r="I153" s="51">
        <v>1309</v>
      </c>
      <c r="J153" s="33">
        <v>92.63977353149328</v>
      </c>
      <c r="K153" s="51">
        <v>1294</v>
      </c>
      <c r="L153" s="34">
        <v>91.57820240622789</v>
      </c>
      <c r="M153" s="51">
        <v>1390</v>
      </c>
      <c r="N153" s="51">
        <v>1308</v>
      </c>
      <c r="O153" s="33">
        <v>94.10071942446044</v>
      </c>
      <c r="P153" s="51">
        <v>1276</v>
      </c>
      <c r="Q153" s="34">
        <v>91.79856115107914</v>
      </c>
    </row>
    <row r="154" spans="1:17" ht="14.25" customHeight="1">
      <c r="A154" s="26" t="s">
        <v>9</v>
      </c>
      <c r="B154" s="51">
        <v>2803</v>
      </c>
      <c r="C154" s="51">
        <v>2451</v>
      </c>
      <c r="D154" s="33">
        <v>87.44202640028541</v>
      </c>
      <c r="E154" s="51">
        <v>14</v>
      </c>
      <c r="F154" s="33">
        <v>0.4994648590795576</v>
      </c>
      <c r="G154" s="44" t="s">
        <v>177</v>
      </c>
      <c r="H154" s="51">
        <v>2580</v>
      </c>
      <c r="I154" s="51">
        <v>2561</v>
      </c>
      <c r="J154" s="33">
        <v>99.26356589147287</v>
      </c>
      <c r="K154" s="51">
        <v>2183</v>
      </c>
      <c r="L154" s="34">
        <v>84.6124031007752</v>
      </c>
      <c r="M154" s="51">
        <v>2931</v>
      </c>
      <c r="N154" s="51">
        <v>2593</v>
      </c>
      <c r="O154" s="33">
        <v>88.46809962470147</v>
      </c>
      <c r="P154" s="51">
        <v>2593</v>
      </c>
      <c r="Q154" s="34">
        <v>88.46809962470147</v>
      </c>
    </row>
    <row r="155" spans="1:17" ht="14.25" customHeight="1">
      <c r="A155" s="92" t="s">
        <v>221</v>
      </c>
      <c r="B155" s="51">
        <v>894</v>
      </c>
      <c r="C155" s="51">
        <v>843</v>
      </c>
      <c r="D155" s="35">
        <v>94.29530201342283</v>
      </c>
      <c r="E155" s="51">
        <v>641</v>
      </c>
      <c r="F155" s="35">
        <v>71.70022371364652</v>
      </c>
      <c r="G155" s="44" t="s">
        <v>178</v>
      </c>
      <c r="H155" s="51">
        <v>956</v>
      </c>
      <c r="I155" s="51">
        <v>869</v>
      </c>
      <c r="J155" s="35">
        <v>90.89958158995816</v>
      </c>
      <c r="K155" s="51">
        <v>752</v>
      </c>
      <c r="L155" s="36">
        <v>78.66108786610879</v>
      </c>
      <c r="M155" s="51">
        <v>959</v>
      </c>
      <c r="N155" s="51">
        <v>913</v>
      </c>
      <c r="O155" s="35">
        <v>95.20333680917622</v>
      </c>
      <c r="P155" s="51">
        <v>876</v>
      </c>
      <c r="Q155" s="36">
        <v>91.3451511991658</v>
      </c>
    </row>
    <row r="156" spans="1:17" ht="12.75">
      <c r="A156" s="48" t="s">
        <v>190</v>
      </c>
      <c r="B156" s="55">
        <v>299198</v>
      </c>
      <c r="C156" s="55">
        <v>260959</v>
      </c>
      <c r="D156" s="61">
        <v>87.21950013034846</v>
      </c>
      <c r="E156" s="55">
        <v>128868</v>
      </c>
      <c r="F156" s="49" t="s">
        <v>191</v>
      </c>
      <c r="G156" s="50"/>
      <c r="H156" s="55">
        <v>289499</v>
      </c>
      <c r="I156" s="55">
        <v>257201</v>
      </c>
      <c r="J156" s="61">
        <v>88.84348477887661</v>
      </c>
      <c r="K156" s="55">
        <v>240590</v>
      </c>
      <c r="L156" s="70">
        <v>83.1056411248398</v>
      </c>
      <c r="M156" s="55">
        <v>281685</v>
      </c>
      <c r="N156" s="55">
        <v>254554</v>
      </c>
      <c r="O156" s="61">
        <v>90.3683192218258</v>
      </c>
      <c r="P156" s="55">
        <v>240929</v>
      </c>
      <c r="Q156" s="70">
        <v>85.53135594724604</v>
      </c>
    </row>
    <row r="157" spans="1:12" ht="14.25">
      <c r="A157" s="10"/>
      <c r="B157" s="10"/>
      <c r="C157" s="10"/>
      <c r="D157" s="10"/>
      <c r="E157" s="10"/>
      <c r="F157" s="10"/>
      <c r="G157" s="10"/>
      <c r="H157" s="10"/>
      <c r="I157" s="10"/>
      <c r="J157" s="10"/>
      <c r="K157" s="10"/>
      <c r="L157" s="10"/>
    </row>
    <row r="158" spans="1:12" ht="14.25">
      <c r="A158" s="10"/>
      <c r="B158" s="11" t="s">
        <v>195</v>
      </c>
      <c r="C158" s="10"/>
      <c r="D158" s="10"/>
      <c r="E158" s="10"/>
      <c r="F158" s="10"/>
      <c r="G158" s="10"/>
      <c r="H158" s="10"/>
      <c r="I158" s="10"/>
      <c r="J158" s="10"/>
      <c r="K158" s="10"/>
      <c r="L158" s="10"/>
    </row>
    <row r="159" spans="1:12" ht="14.25">
      <c r="A159" s="10"/>
      <c r="B159" s="10" t="s">
        <v>206</v>
      </c>
      <c r="C159" s="10"/>
      <c r="D159" s="10"/>
      <c r="E159" s="10"/>
      <c r="F159" s="10"/>
      <c r="G159" s="10"/>
      <c r="H159" s="10"/>
      <c r="I159" s="10"/>
      <c r="J159" s="10"/>
      <c r="K159" s="10"/>
      <c r="L159" s="10"/>
    </row>
    <row r="162" spans="4:17" ht="12.75">
      <c r="D162" s="71"/>
      <c r="F162" s="71"/>
      <c r="J162" s="71"/>
      <c r="L162" s="71"/>
      <c r="O162" s="71"/>
      <c r="Q162" s="71"/>
    </row>
    <row r="163" spans="4:17" ht="12.75">
      <c r="D163" s="71"/>
      <c r="F163" s="71"/>
      <c r="J163" s="71"/>
      <c r="L163" s="71"/>
      <c r="O163" s="71"/>
      <c r="Q163" s="71"/>
    </row>
  </sheetData>
  <sheetProtection/>
  <mergeCells count="12">
    <mergeCell ref="A1:L1"/>
    <mergeCell ref="A2:A3"/>
    <mergeCell ref="H2:L2"/>
    <mergeCell ref="B2:G2"/>
    <mergeCell ref="C4:D4"/>
    <mergeCell ref="I4:J4"/>
    <mergeCell ref="K4:L4"/>
    <mergeCell ref="E4:F4"/>
    <mergeCell ref="G3:G4"/>
    <mergeCell ref="M2:Q2"/>
    <mergeCell ref="N4:O4"/>
    <mergeCell ref="P4:Q4"/>
  </mergeCells>
  <hyperlinks>
    <hyperlink ref="A30" location="'LA Specific Caveats'!A1" display="CORNWALL LOCAL AUTHORITY"/>
    <hyperlink ref="A126" location="'LA Specific Caveats'!A1" display="STOCKTON-ON-TEES LOCAL AUTHORITY"/>
    <hyperlink ref="A56" location="'LA Specific Caveats'!A1" display="HARTLEPOOL LOCAL AUTHORITY"/>
    <hyperlink ref="A5" location="'LA Specific Caveats'!A1" display="BARKING AND DAGENHAM LOCAL AUTHORITY"/>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N29"/>
  <sheetViews>
    <sheetView zoomScale="90" zoomScaleNormal="90" zoomScalePageLayoutView="0" workbookViewId="0" topLeftCell="A1">
      <selection activeCell="F34" sqref="F34"/>
    </sheetView>
  </sheetViews>
  <sheetFormatPr defaultColWidth="9.140625" defaultRowHeight="15"/>
  <cols>
    <col min="1" max="1" width="88.8515625" style="9" customWidth="1"/>
    <col min="2" max="3" width="15.28125" style="9" customWidth="1"/>
    <col min="4" max="4" width="8.28125" style="9" customWidth="1"/>
    <col min="5" max="6" width="15.28125" style="9" customWidth="1"/>
    <col min="7" max="7" width="8.7109375" style="9" customWidth="1"/>
    <col min="8" max="8" width="15.28125" style="9" customWidth="1"/>
    <col min="9" max="9" width="9.57421875" style="9" customWidth="1"/>
    <col min="10" max="11" width="15.28125" style="9" customWidth="1"/>
    <col min="12" max="12" width="9.7109375" style="9" customWidth="1"/>
    <col min="13" max="13" width="15.28125" style="9" customWidth="1"/>
    <col min="14" max="14" width="9.8515625" style="9" customWidth="1"/>
    <col min="15" max="16384" width="9.140625" style="9" customWidth="1"/>
  </cols>
  <sheetData>
    <row r="1" spans="1:9" s="12" customFormat="1" ht="21.75" customHeight="1">
      <c r="A1" s="124" t="s">
        <v>207</v>
      </c>
      <c r="B1" s="124"/>
      <c r="C1" s="124"/>
      <c r="D1" s="124"/>
      <c r="E1" s="124"/>
      <c r="F1" s="124"/>
      <c r="G1" s="124"/>
      <c r="H1" s="124"/>
      <c r="I1" s="124"/>
    </row>
    <row r="2" spans="1:14" ht="39.75" customHeight="1">
      <c r="A2" s="122" t="s">
        <v>1</v>
      </c>
      <c r="B2" s="119" t="s">
        <v>208</v>
      </c>
      <c r="C2" s="120"/>
      <c r="D2" s="121"/>
      <c r="E2" s="117" t="s">
        <v>210</v>
      </c>
      <c r="F2" s="117"/>
      <c r="G2" s="117"/>
      <c r="H2" s="117"/>
      <c r="I2" s="118"/>
      <c r="J2" s="112" t="s">
        <v>261</v>
      </c>
      <c r="K2" s="112"/>
      <c r="L2" s="112"/>
      <c r="M2" s="112"/>
      <c r="N2" s="113"/>
    </row>
    <row r="3" spans="1:14" ht="72" customHeight="1">
      <c r="A3" s="123"/>
      <c r="B3" s="27" t="s">
        <v>213</v>
      </c>
      <c r="C3" s="7" t="s">
        <v>212</v>
      </c>
      <c r="D3" s="7" t="s">
        <v>3</v>
      </c>
      <c r="E3" s="8" t="s">
        <v>214</v>
      </c>
      <c r="F3" s="8" t="s">
        <v>212</v>
      </c>
      <c r="G3" s="8" t="s">
        <v>3</v>
      </c>
      <c r="H3" s="8" t="s">
        <v>211</v>
      </c>
      <c r="I3" s="8" t="s">
        <v>3</v>
      </c>
      <c r="J3" s="68" t="s">
        <v>246</v>
      </c>
      <c r="K3" s="68" t="s">
        <v>212</v>
      </c>
      <c r="L3" s="68" t="s">
        <v>3</v>
      </c>
      <c r="M3" s="68" t="s">
        <v>211</v>
      </c>
      <c r="N3" s="68" t="s">
        <v>3</v>
      </c>
    </row>
    <row r="4" spans="1:14" ht="14.25" customHeight="1">
      <c r="A4" s="25" t="s">
        <v>5</v>
      </c>
      <c r="B4" s="56">
        <v>9160</v>
      </c>
      <c r="C4" s="52">
        <v>7979</v>
      </c>
      <c r="D4" s="29">
        <v>87.10698689956332</v>
      </c>
      <c r="E4" s="52">
        <v>8676</v>
      </c>
      <c r="F4" s="52">
        <v>8390</v>
      </c>
      <c r="G4" s="28">
        <v>96.7035500230521</v>
      </c>
      <c r="H4" s="52">
        <v>7151</v>
      </c>
      <c r="I4" s="29">
        <v>82.422775472568</v>
      </c>
      <c r="J4" s="52">
        <v>8403</v>
      </c>
      <c r="K4" s="52">
        <v>7535</v>
      </c>
      <c r="L4" s="28">
        <v>89.67035582530049</v>
      </c>
      <c r="M4" s="52">
        <v>7534</v>
      </c>
      <c r="N4" s="29">
        <v>89.65845531357849</v>
      </c>
    </row>
    <row r="5" spans="1:14" ht="14.25" customHeight="1">
      <c r="A5" s="25" t="s">
        <v>11</v>
      </c>
      <c r="B5" s="56">
        <v>8672</v>
      </c>
      <c r="C5" s="52">
        <v>7875</v>
      </c>
      <c r="D5" s="29">
        <v>90.80950184501845</v>
      </c>
      <c r="E5" s="52">
        <v>8315</v>
      </c>
      <c r="F5" s="52">
        <v>7344</v>
      </c>
      <c r="G5" s="28">
        <v>88.32230907997595</v>
      </c>
      <c r="H5" s="52">
        <v>7344</v>
      </c>
      <c r="I5" s="29">
        <v>88.32230907997595</v>
      </c>
      <c r="J5" s="52">
        <v>8102</v>
      </c>
      <c r="K5" s="52">
        <v>7510</v>
      </c>
      <c r="L5" s="28">
        <v>92.69316218217723</v>
      </c>
      <c r="M5" s="52">
        <v>7105</v>
      </c>
      <c r="N5" s="29">
        <v>87.69439644532214</v>
      </c>
    </row>
    <row r="6" spans="1:14" ht="14.25" customHeight="1">
      <c r="A6" s="25" t="s">
        <v>16</v>
      </c>
      <c r="B6" s="56">
        <v>15444</v>
      </c>
      <c r="C6" s="52">
        <v>13025</v>
      </c>
      <c r="D6" s="29">
        <v>84.33695933695934</v>
      </c>
      <c r="E6" s="52">
        <v>15006</v>
      </c>
      <c r="F6" s="52">
        <v>13080</v>
      </c>
      <c r="G6" s="28">
        <v>87.16513394642143</v>
      </c>
      <c r="H6" s="52">
        <v>12127</v>
      </c>
      <c r="I6" s="29">
        <v>80.81434093029455</v>
      </c>
      <c r="J6" s="52">
        <v>14315</v>
      </c>
      <c r="K6" s="52">
        <v>12836</v>
      </c>
      <c r="L6" s="28">
        <v>89.66818023052741</v>
      </c>
      <c r="M6" s="52">
        <v>11921</v>
      </c>
      <c r="N6" s="29">
        <v>83.2762836185819</v>
      </c>
    </row>
    <row r="7" spans="1:14" ht="14.25" customHeight="1">
      <c r="A7" s="25" t="s">
        <v>24</v>
      </c>
      <c r="B7" s="56">
        <v>7103</v>
      </c>
      <c r="C7" s="52">
        <v>5903</v>
      </c>
      <c r="D7" s="29">
        <v>83.10572997325075</v>
      </c>
      <c r="E7" s="52">
        <v>7173</v>
      </c>
      <c r="F7" s="52">
        <v>6200</v>
      </c>
      <c r="G7" s="28">
        <v>86.4352432733863</v>
      </c>
      <c r="H7" s="52">
        <v>5587</v>
      </c>
      <c r="I7" s="29">
        <v>77.88930712393699</v>
      </c>
      <c r="J7" s="52">
        <v>6892</v>
      </c>
      <c r="K7" s="52">
        <v>6200</v>
      </c>
      <c r="L7" s="28">
        <v>89.95937318630295</v>
      </c>
      <c r="M7" s="52">
        <v>5524</v>
      </c>
      <c r="N7" s="29">
        <v>80.15089959373186</v>
      </c>
    </row>
    <row r="8" spans="1:14" ht="14.25" customHeight="1">
      <c r="A8" s="25" t="s">
        <v>30</v>
      </c>
      <c r="B8" s="56">
        <v>7043</v>
      </c>
      <c r="C8" s="52">
        <v>6387</v>
      </c>
      <c r="D8" s="29">
        <v>90.6857873065455</v>
      </c>
      <c r="E8" s="52">
        <v>6769</v>
      </c>
      <c r="F8" s="52">
        <v>6123</v>
      </c>
      <c r="G8" s="28">
        <v>90.45649283498301</v>
      </c>
      <c r="H8" s="52">
        <v>5923</v>
      </c>
      <c r="I8" s="29">
        <v>87.5018466538632</v>
      </c>
      <c r="J8" s="52">
        <v>6383</v>
      </c>
      <c r="K8" s="52">
        <v>5992</v>
      </c>
      <c r="L8" s="28">
        <v>93.87435375215416</v>
      </c>
      <c r="M8" s="52">
        <v>5642</v>
      </c>
      <c r="N8" s="29">
        <v>88.39103869653768</v>
      </c>
    </row>
    <row r="9" spans="1:14" ht="14.25" customHeight="1">
      <c r="A9" s="25" t="s">
        <v>36</v>
      </c>
      <c r="B9" s="56">
        <v>10035</v>
      </c>
      <c r="C9" s="52">
        <v>9015</v>
      </c>
      <c r="D9" s="29">
        <v>89.8355754857997</v>
      </c>
      <c r="E9" s="52">
        <v>9877</v>
      </c>
      <c r="F9" s="52">
        <v>9105</v>
      </c>
      <c r="G9" s="28">
        <v>92.1838614964058</v>
      </c>
      <c r="H9" s="52">
        <v>8680</v>
      </c>
      <c r="I9" s="29">
        <v>87.88093550673281</v>
      </c>
      <c r="J9" s="52">
        <v>9748</v>
      </c>
      <c r="K9" s="52">
        <v>8829</v>
      </c>
      <c r="L9" s="28">
        <v>90.57242511284366</v>
      </c>
      <c r="M9" s="52">
        <v>8405</v>
      </c>
      <c r="N9" s="29">
        <v>86.22281493639721</v>
      </c>
    </row>
    <row r="10" spans="1:14" ht="14.25" customHeight="1">
      <c r="A10" s="25" t="s">
        <v>45</v>
      </c>
      <c r="B10" s="56">
        <v>11042</v>
      </c>
      <c r="C10" s="52">
        <v>9717</v>
      </c>
      <c r="D10" s="29">
        <v>88.00036225321499</v>
      </c>
      <c r="E10" s="52">
        <v>10655</v>
      </c>
      <c r="F10" s="52">
        <v>9381</v>
      </c>
      <c r="G10" s="28">
        <v>88.0431722196152</v>
      </c>
      <c r="H10" s="52">
        <v>8745</v>
      </c>
      <c r="I10" s="29">
        <v>82.07414359455655</v>
      </c>
      <c r="J10" s="52">
        <v>10241</v>
      </c>
      <c r="K10" s="52">
        <v>9671</v>
      </c>
      <c r="L10" s="28">
        <v>94.43413729128015</v>
      </c>
      <c r="M10" s="52">
        <v>7813</v>
      </c>
      <c r="N10" s="29">
        <v>76.2913777951372</v>
      </c>
    </row>
    <row r="11" spans="1:14" ht="14.25" customHeight="1">
      <c r="A11" s="25" t="s">
        <v>49</v>
      </c>
      <c r="B11" s="56">
        <v>8705</v>
      </c>
      <c r="C11" s="52">
        <v>7259</v>
      </c>
      <c r="D11" s="29">
        <v>83.38885697874785</v>
      </c>
      <c r="E11" s="52">
        <v>8344</v>
      </c>
      <c r="F11" s="52">
        <v>7474</v>
      </c>
      <c r="G11" s="28">
        <v>89.57334611697027</v>
      </c>
      <c r="H11" s="52">
        <v>6274</v>
      </c>
      <c r="I11" s="29">
        <v>75.19175455417067</v>
      </c>
      <c r="J11" s="52">
        <v>8282</v>
      </c>
      <c r="K11" s="52">
        <v>7384</v>
      </c>
      <c r="L11" s="28">
        <v>89.15720840376721</v>
      </c>
      <c r="M11" s="52">
        <v>6893</v>
      </c>
      <c r="N11" s="29">
        <v>83.22868872253079</v>
      </c>
    </row>
    <row r="12" spans="1:14" ht="14.25" customHeight="1">
      <c r="A12" s="25" t="s">
        <v>54</v>
      </c>
      <c r="B12" s="56">
        <v>6234</v>
      </c>
      <c r="C12" s="52">
        <v>5507</v>
      </c>
      <c r="D12" s="29">
        <v>88.33814565287135</v>
      </c>
      <c r="E12" s="52">
        <v>6079</v>
      </c>
      <c r="F12" s="52">
        <v>5614</v>
      </c>
      <c r="G12" s="28">
        <v>92.3507155782201</v>
      </c>
      <c r="H12" s="52">
        <v>4719</v>
      </c>
      <c r="I12" s="29">
        <v>77.62789932554696</v>
      </c>
      <c r="J12" s="52">
        <v>5852</v>
      </c>
      <c r="K12" s="52">
        <v>5555</v>
      </c>
      <c r="L12" s="28">
        <v>94.92481203007519</v>
      </c>
      <c r="M12" s="52">
        <v>5367</v>
      </c>
      <c r="N12" s="29">
        <v>91.71223513328776</v>
      </c>
    </row>
    <row r="13" spans="1:14" ht="14.25" customHeight="1">
      <c r="A13" s="25" t="s">
        <v>60</v>
      </c>
      <c r="B13" s="56">
        <v>12872</v>
      </c>
      <c r="C13" s="52">
        <v>11049</v>
      </c>
      <c r="D13" s="29">
        <v>85.83747669359852</v>
      </c>
      <c r="E13" s="52">
        <v>12324</v>
      </c>
      <c r="F13" s="52">
        <v>10776</v>
      </c>
      <c r="G13" s="28">
        <v>87.43914313534566</v>
      </c>
      <c r="H13" s="52">
        <v>10335</v>
      </c>
      <c r="I13" s="29">
        <v>83.86075949367088</v>
      </c>
      <c r="J13" s="52">
        <v>11236</v>
      </c>
      <c r="K13" s="52">
        <v>10135</v>
      </c>
      <c r="L13" s="28">
        <v>90.20113919544322</v>
      </c>
      <c r="M13" s="52">
        <v>9850</v>
      </c>
      <c r="N13" s="29">
        <v>87.66464934140264</v>
      </c>
    </row>
    <row r="14" spans="1:14" ht="14.25" customHeight="1">
      <c r="A14" s="25" t="s">
        <v>65</v>
      </c>
      <c r="B14" s="56">
        <v>9918</v>
      </c>
      <c r="C14" s="52">
        <v>8801</v>
      </c>
      <c r="D14" s="29">
        <v>88.7376487194999</v>
      </c>
      <c r="E14" s="52">
        <v>9569</v>
      </c>
      <c r="F14" s="52">
        <v>8522</v>
      </c>
      <c r="G14" s="28">
        <v>89.0584178075034</v>
      </c>
      <c r="H14" s="52">
        <v>8074</v>
      </c>
      <c r="I14" s="29">
        <v>84.37663287699864</v>
      </c>
      <c r="J14" s="52">
        <v>9211</v>
      </c>
      <c r="K14" s="52">
        <v>8579</v>
      </c>
      <c r="L14" s="28">
        <v>93.13863858430138</v>
      </c>
      <c r="M14" s="52">
        <v>8035</v>
      </c>
      <c r="N14" s="29">
        <v>87.23265660623169</v>
      </c>
    </row>
    <row r="15" spans="1:14" ht="14.25" customHeight="1">
      <c r="A15" s="25" t="s">
        <v>70</v>
      </c>
      <c r="B15" s="56">
        <v>16417</v>
      </c>
      <c r="C15" s="52">
        <v>14391</v>
      </c>
      <c r="D15" s="29">
        <v>87.65913382469391</v>
      </c>
      <c r="E15" s="52">
        <v>15634</v>
      </c>
      <c r="F15" s="52">
        <v>13694</v>
      </c>
      <c r="G15" s="28">
        <v>87.59114749904056</v>
      </c>
      <c r="H15" s="52">
        <v>12956</v>
      </c>
      <c r="I15" s="29">
        <v>82.87066649609824</v>
      </c>
      <c r="J15" s="52">
        <v>14968</v>
      </c>
      <c r="K15" s="52">
        <v>13651</v>
      </c>
      <c r="L15" s="28">
        <v>91.20122928915019</v>
      </c>
      <c r="M15" s="52">
        <v>13190</v>
      </c>
      <c r="N15" s="29">
        <v>88.12132549438803</v>
      </c>
    </row>
    <row r="16" spans="1:14" ht="14.25" customHeight="1">
      <c r="A16" s="25" t="s">
        <v>81</v>
      </c>
      <c r="B16" s="56">
        <v>13067</v>
      </c>
      <c r="C16" s="52">
        <v>11151</v>
      </c>
      <c r="D16" s="29">
        <v>85.33710874722583</v>
      </c>
      <c r="E16" s="52">
        <v>12341</v>
      </c>
      <c r="F16" s="52">
        <v>10930</v>
      </c>
      <c r="G16" s="28">
        <v>88.5665667287902</v>
      </c>
      <c r="H16" s="52">
        <v>10309</v>
      </c>
      <c r="I16" s="29">
        <v>83.53455959808768</v>
      </c>
      <c r="J16" s="52">
        <v>11909</v>
      </c>
      <c r="K16" s="52">
        <v>11025</v>
      </c>
      <c r="L16" s="28">
        <v>92.57704257284406</v>
      </c>
      <c r="M16" s="52">
        <v>10729</v>
      </c>
      <c r="N16" s="29">
        <v>90.09152741623981</v>
      </c>
    </row>
    <row r="17" spans="1:14" ht="14.25" customHeight="1">
      <c r="A17" s="25" t="s">
        <v>209</v>
      </c>
      <c r="B17" s="56">
        <v>10717</v>
      </c>
      <c r="C17" s="52">
        <v>8643</v>
      </c>
      <c r="D17" s="29">
        <v>80.64756928244844</v>
      </c>
      <c r="E17" s="52">
        <v>10753</v>
      </c>
      <c r="F17" s="52">
        <v>9076</v>
      </c>
      <c r="G17" s="28">
        <v>84.40435227378406</v>
      </c>
      <c r="H17" s="52">
        <v>8030</v>
      </c>
      <c r="I17" s="29">
        <v>74.67683437180321</v>
      </c>
      <c r="J17" s="52">
        <v>10403</v>
      </c>
      <c r="K17" s="52">
        <v>8807</v>
      </c>
      <c r="L17" s="28">
        <v>84.65827165240796</v>
      </c>
      <c r="M17" s="52">
        <v>8373</v>
      </c>
      <c r="N17" s="29">
        <v>80.48639815437855</v>
      </c>
    </row>
    <row r="18" spans="1:14" ht="14.25" customHeight="1">
      <c r="A18" s="25" t="s">
        <v>90</v>
      </c>
      <c r="B18" s="56">
        <v>8284</v>
      </c>
      <c r="C18" s="52">
        <v>7482</v>
      </c>
      <c r="D18" s="29">
        <v>90.31868662481894</v>
      </c>
      <c r="E18" s="52">
        <v>7813</v>
      </c>
      <c r="F18" s="52">
        <v>7019</v>
      </c>
      <c r="G18" s="28">
        <v>89.8374504031742</v>
      </c>
      <c r="H18" s="52">
        <v>6870</v>
      </c>
      <c r="I18" s="29">
        <v>87.93037245616281</v>
      </c>
      <c r="J18" s="52">
        <v>7573</v>
      </c>
      <c r="K18" s="52">
        <v>7172</v>
      </c>
      <c r="L18" s="28">
        <v>94.7048725736168</v>
      </c>
      <c r="M18" s="52">
        <v>6584</v>
      </c>
      <c r="N18" s="29">
        <v>86.94044632246137</v>
      </c>
    </row>
    <row r="19" spans="1:14" ht="14.25" customHeight="1">
      <c r="A19" s="25" t="s">
        <v>94</v>
      </c>
      <c r="B19" s="56">
        <v>13898</v>
      </c>
      <c r="C19" s="52">
        <v>12426</v>
      </c>
      <c r="D19" s="29">
        <v>89.4085479925169</v>
      </c>
      <c r="E19" s="52">
        <v>13793</v>
      </c>
      <c r="F19" s="52">
        <v>12314</v>
      </c>
      <c r="G19" s="28">
        <v>89.27716957877185</v>
      </c>
      <c r="H19" s="52">
        <v>11488</v>
      </c>
      <c r="I19" s="29">
        <v>83.28862466468499</v>
      </c>
      <c r="J19" s="52">
        <v>13421</v>
      </c>
      <c r="K19" s="52">
        <v>12589</v>
      </c>
      <c r="L19" s="28">
        <v>93.8007600029804</v>
      </c>
      <c r="M19" s="52">
        <v>11917</v>
      </c>
      <c r="N19" s="29">
        <v>88.79368154384919</v>
      </c>
    </row>
    <row r="20" spans="1:14" ht="14.25" customHeight="1">
      <c r="A20" s="25" t="s">
        <v>100</v>
      </c>
      <c r="B20" s="56">
        <v>6223</v>
      </c>
      <c r="C20" s="52">
        <v>5390</v>
      </c>
      <c r="D20" s="29">
        <v>86.61417322834646</v>
      </c>
      <c r="E20" s="52">
        <v>6098</v>
      </c>
      <c r="F20" s="52">
        <v>5512</v>
      </c>
      <c r="G20" s="28">
        <v>90.39029189898328</v>
      </c>
      <c r="H20" s="52">
        <v>5127</v>
      </c>
      <c r="I20" s="29">
        <v>84.07674647425385</v>
      </c>
      <c r="J20" s="52">
        <v>5958</v>
      </c>
      <c r="K20" s="52">
        <v>5518</v>
      </c>
      <c r="L20" s="28">
        <v>92.61497146693522</v>
      </c>
      <c r="M20" s="52">
        <v>5312</v>
      </c>
      <c r="N20" s="29">
        <v>89.15743538100034</v>
      </c>
    </row>
    <row r="21" spans="1:14" ht="14.25" customHeight="1">
      <c r="A21" s="25" t="s">
        <v>106</v>
      </c>
      <c r="B21" s="56">
        <v>44535</v>
      </c>
      <c r="C21" s="52">
        <v>37336</v>
      </c>
      <c r="D21" s="29">
        <v>83.83518580891433</v>
      </c>
      <c r="E21" s="52">
        <v>43143</v>
      </c>
      <c r="F21" s="52">
        <v>36251</v>
      </c>
      <c r="G21" s="28">
        <v>84.02521845954153</v>
      </c>
      <c r="H21" s="52">
        <v>33542</v>
      </c>
      <c r="I21" s="29">
        <v>77.74610017847623</v>
      </c>
      <c r="J21" s="52">
        <v>42960</v>
      </c>
      <c r="K21" s="52">
        <v>36433</v>
      </c>
      <c r="L21" s="28">
        <v>84.80679702048417</v>
      </c>
      <c r="M21" s="52">
        <v>34738</v>
      </c>
      <c r="N21" s="29">
        <v>80.86126629422719</v>
      </c>
    </row>
    <row r="22" spans="1:14" ht="14.25" customHeight="1">
      <c r="A22" s="25" t="s">
        <v>137</v>
      </c>
      <c r="B22" s="56">
        <v>13644</v>
      </c>
      <c r="C22" s="52">
        <v>12525</v>
      </c>
      <c r="D22" s="29">
        <v>91.7985927880387</v>
      </c>
      <c r="E22" s="52">
        <v>13366</v>
      </c>
      <c r="F22" s="52">
        <v>12279</v>
      </c>
      <c r="G22" s="28">
        <v>91.86742480921741</v>
      </c>
      <c r="H22" s="52">
        <v>12017</v>
      </c>
      <c r="I22" s="29">
        <v>89.90722729313183</v>
      </c>
      <c r="J22" s="52">
        <v>12856</v>
      </c>
      <c r="K22" s="52">
        <v>11901</v>
      </c>
      <c r="L22" s="28">
        <v>92.57156191661481</v>
      </c>
      <c r="M22" s="52">
        <v>11676</v>
      </c>
      <c r="N22" s="29">
        <v>90.82140634723086</v>
      </c>
    </row>
    <row r="23" spans="1:14" ht="14.25" customHeight="1">
      <c r="A23" s="25" t="s">
        <v>146</v>
      </c>
      <c r="B23" s="56">
        <v>8896</v>
      </c>
      <c r="C23" s="52">
        <v>8332</v>
      </c>
      <c r="D23" s="29">
        <v>93.66007194244604</v>
      </c>
      <c r="E23" s="52">
        <v>8723</v>
      </c>
      <c r="F23" s="52">
        <v>8103</v>
      </c>
      <c r="G23" s="28">
        <v>92.89235354809125</v>
      </c>
      <c r="H23" s="52">
        <v>7612</v>
      </c>
      <c r="I23" s="29">
        <v>87.26355611601512</v>
      </c>
      <c r="J23" s="52">
        <v>8683</v>
      </c>
      <c r="K23" s="52">
        <v>7949</v>
      </c>
      <c r="L23" s="28">
        <v>91.54670044915352</v>
      </c>
      <c r="M23" s="52">
        <v>7533</v>
      </c>
      <c r="N23" s="29">
        <v>86.75572958654843</v>
      </c>
    </row>
    <row r="24" spans="1:14" ht="14.25" customHeight="1">
      <c r="A24" s="25" t="s">
        <v>151</v>
      </c>
      <c r="B24" s="56">
        <v>8465</v>
      </c>
      <c r="C24" s="52">
        <v>7496</v>
      </c>
      <c r="D24" s="29">
        <v>88.55286473715299</v>
      </c>
      <c r="E24" s="52">
        <v>7989</v>
      </c>
      <c r="F24" s="52">
        <v>7357</v>
      </c>
      <c r="G24" s="28">
        <v>92.0891225434973</v>
      </c>
      <c r="H24" s="52">
        <v>6788</v>
      </c>
      <c r="I24" s="29">
        <v>84.96682939041182</v>
      </c>
      <c r="J24" s="52">
        <v>8079</v>
      </c>
      <c r="K24" s="52">
        <v>7579</v>
      </c>
      <c r="L24" s="28">
        <v>93.81111523703429</v>
      </c>
      <c r="M24" s="52">
        <v>7063</v>
      </c>
      <c r="N24" s="29">
        <v>87.42418616165367</v>
      </c>
    </row>
    <row r="25" spans="1:14" ht="14.25" customHeight="1">
      <c r="A25" s="25" t="s">
        <v>156</v>
      </c>
      <c r="B25" s="56">
        <v>7208</v>
      </c>
      <c r="C25" s="52">
        <v>6554</v>
      </c>
      <c r="D25" s="29">
        <v>90.92674805771365</v>
      </c>
      <c r="E25" s="52">
        <v>7072</v>
      </c>
      <c r="F25" s="52">
        <v>6490</v>
      </c>
      <c r="G25" s="28">
        <v>91.77036199095022</v>
      </c>
      <c r="H25" s="52">
        <v>6238</v>
      </c>
      <c r="I25" s="29">
        <v>88.20701357466064</v>
      </c>
      <c r="J25" s="52">
        <v>6890</v>
      </c>
      <c r="K25" s="52">
        <v>6334</v>
      </c>
      <c r="L25" s="28">
        <v>91.93033381712627</v>
      </c>
      <c r="M25" s="52">
        <v>5948</v>
      </c>
      <c r="N25" s="29">
        <v>86.32801161103048</v>
      </c>
    </row>
    <row r="26" spans="1:14" ht="14.25" customHeight="1">
      <c r="A26" s="25" t="s">
        <v>161</v>
      </c>
      <c r="B26" s="56">
        <v>15573</v>
      </c>
      <c r="C26" s="52">
        <v>12645</v>
      </c>
      <c r="D26" s="29">
        <v>81.19822770179155</v>
      </c>
      <c r="E26" s="52">
        <v>14944</v>
      </c>
      <c r="F26" s="52">
        <v>13050</v>
      </c>
      <c r="G26" s="28">
        <v>87.32601713062098</v>
      </c>
      <c r="H26" s="52">
        <v>12090</v>
      </c>
      <c r="I26" s="29">
        <v>80.90203426124198</v>
      </c>
      <c r="J26" s="52">
        <v>14620</v>
      </c>
      <c r="K26" s="52">
        <v>12578</v>
      </c>
      <c r="L26" s="28">
        <v>86.0328317373461</v>
      </c>
      <c r="M26" s="52">
        <v>11688</v>
      </c>
      <c r="N26" s="29">
        <v>79.9452804377565</v>
      </c>
    </row>
    <row r="27" spans="1:14" ht="14.25" customHeight="1">
      <c r="A27" s="25" t="s">
        <v>222</v>
      </c>
      <c r="B27" s="56">
        <v>12751</v>
      </c>
      <c r="C27" s="52">
        <v>11862</v>
      </c>
      <c r="D27" s="29">
        <v>93.0279978040938</v>
      </c>
      <c r="E27" s="52">
        <v>12162</v>
      </c>
      <c r="F27" s="52">
        <v>11356</v>
      </c>
      <c r="G27" s="28">
        <v>93.37280052622924</v>
      </c>
      <c r="H27" s="52">
        <v>11071</v>
      </c>
      <c r="I27" s="29">
        <v>91.02943594803486</v>
      </c>
      <c r="J27" s="52">
        <v>11686</v>
      </c>
      <c r="K27" s="52">
        <v>10800</v>
      </c>
      <c r="L27" s="28">
        <v>92.4182782817046</v>
      </c>
      <c r="M27" s="52">
        <v>10374</v>
      </c>
      <c r="N27" s="29">
        <v>88.77289063837071</v>
      </c>
    </row>
    <row r="28" spans="1:14" ht="14.25" customHeight="1">
      <c r="A28" s="25" t="s">
        <v>223</v>
      </c>
      <c r="B28" s="56">
        <v>13292</v>
      </c>
      <c r="C28" s="52">
        <v>12209</v>
      </c>
      <c r="D28" s="29">
        <v>91.85224195004514</v>
      </c>
      <c r="E28" s="52">
        <v>12881</v>
      </c>
      <c r="F28" s="52">
        <v>11761</v>
      </c>
      <c r="G28" s="28">
        <v>91.3050229019486</v>
      </c>
      <c r="H28" s="52">
        <v>11493</v>
      </c>
      <c r="I28" s="29">
        <v>89.22443909634346</v>
      </c>
      <c r="J28" s="52">
        <v>13014</v>
      </c>
      <c r="K28" s="52">
        <v>11992</v>
      </c>
      <c r="L28" s="28">
        <v>92.1469187029353</v>
      </c>
      <c r="M28" s="52">
        <v>11715</v>
      </c>
      <c r="N28" s="29">
        <v>90.01844167819272</v>
      </c>
    </row>
    <row r="29" spans="1:14" ht="14.25" customHeight="1">
      <c r="A29" s="30" t="s">
        <v>190</v>
      </c>
      <c r="B29" s="57">
        <v>299198</v>
      </c>
      <c r="C29" s="58">
        <v>260959</v>
      </c>
      <c r="D29" s="32">
        <v>87.21950013034846</v>
      </c>
      <c r="E29" s="58">
        <v>289499</v>
      </c>
      <c r="F29" s="58">
        <v>257201</v>
      </c>
      <c r="G29" s="31">
        <v>88.84348477887661</v>
      </c>
      <c r="H29" s="58">
        <v>240590</v>
      </c>
      <c r="I29" s="32">
        <v>83.1056411248398</v>
      </c>
      <c r="J29" s="58">
        <v>281685</v>
      </c>
      <c r="K29" s="58">
        <v>254554</v>
      </c>
      <c r="L29" s="31">
        <v>90.3683192218258</v>
      </c>
      <c r="M29" s="58">
        <v>240929</v>
      </c>
      <c r="N29" s="32">
        <v>85.53135594724604</v>
      </c>
    </row>
  </sheetData>
  <sheetProtection/>
  <mergeCells count="5">
    <mergeCell ref="A2:A3"/>
    <mergeCell ref="A1:I1"/>
    <mergeCell ref="B2:D2"/>
    <mergeCell ref="E2:I2"/>
    <mergeCell ref="J2:N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N17"/>
  <sheetViews>
    <sheetView zoomScale="90" zoomScaleNormal="90" zoomScalePageLayoutView="0" workbookViewId="0" topLeftCell="A1">
      <selection activeCell="I20" sqref="I20"/>
    </sheetView>
  </sheetViews>
  <sheetFormatPr defaultColWidth="9.140625" defaultRowHeight="15"/>
  <cols>
    <col min="1" max="1" width="69.8515625" style="9" customWidth="1"/>
    <col min="2" max="3" width="16.8515625" style="9" customWidth="1"/>
    <col min="4" max="4" width="7.7109375" style="9" customWidth="1"/>
    <col min="5" max="6" width="14.140625" style="9" customWidth="1"/>
    <col min="7" max="7" width="8.57421875" style="9" customWidth="1"/>
    <col min="8" max="8" width="14.140625" style="9" customWidth="1"/>
    <col min="9" max="9" width="8.7109375" style="9" customWidth="1"/>
    <col min="10" max="11" width="15.28125" style="9" customWidth="1"/>
    <col min="12" max="12" width="9.421875" style="9" customWidth="1"/>
    <col min="13" max="13" width="15.28125" style="9" customWidth="1"/>
    <col min="14" max="14" width="8.57421875" style="9" customWidth="1"/>
    <col min="15" max="16384" width="9.140625" style="9" customWidth="1"/>
  </cols>
  <sheetData>
    <row r="1" spans="1:9" ht="21.75" customHeight="1">
      <c r="A1" s="125" t="s">
        <v>225</v>
      </c>
      <c r="B1" s="125"/>
      <c r="C1" s="125"/>
      <c r="D1" s="125"/>
      <c r="E1" s="125"/>
      <c r="F1" s="125"/>
      <c r="G1" s="125"/>
      <c r="H1" s="125"/>
      <c r="I1" s="125"/>
    </row>
    <row r="2" spans="1:14" ht="39.75" customHeight="1">
      <c r="A2" s="115" t="s">
        <v>189</v>
      </c>
      <c r="B2" s="120" t="s">
        <v>208</v>
      </c>
      <c r="C2" s="120"/>
      <c r="D2" s="121"/>
      <c r="E2" s="117" t="s">
        <v>210</v>
      </c>
      <c r="F2" s="117"/>
      <c r="G2" s="117"/>
      <c r="H2" s="117"/>
      <c r="I2" s="118"/>
      <c r="J2" s="112" t="s">
        <v>261</v>
      </c>
      <c r="K2" s="112"/>
      <c r="L2" s="112"/>
      <c r="M2" s="112"/>
      <c r="N2" s="113"/>
    </row>
    <row r="3" spans="1:14" ht="72" customHeight="1">
      <c r="A3" s="116"/>
      <c r="B3" s="27" t="s">
        <v>213</v>
      </c>
      <c r="C3" s="7" t="s">
        <v>212</v>
      </c>
      <c r="D3" s="7" t="s">
        <v>3</v>
      </c>
      <c r="E3" s="8" t="s">
        <v>214</v>
      </c>
      <c r="F3" s="8" t="s">
        <v>212</v>
      </c>
      <c r="G3" s="8" t="s">
        <v>3</v>
      </c>
      <c r="H3" s="8" t="s">
        <v>211</v>
      </c>
      <c r="I3" s="8" t="s">
        <v>3</v>
      </c>
      <c r="J3" s="68" t="s">
        <v>246</v>
      </c>
      <c r="K3" s="68" t="s">
        <v>212</v>
      </c>
      <c r="L3" s="68" t="s">
        <v>3</v>
      </c>
      <c r="M3" s="68" t="s">
        <v>211</v>
      </c>
      <c r="N3" s="68" t="s">
        <v>3</v>
      </c>
    </row>
    <row r="4" spans="1:14" ht="14.25" customHeight="1">
      <c r="A4" s="37" t="s">
        <v>106</v>
      </c>
      <c r="B4" s="56">
        <v>44535</v>
      </c>
      <c r="C4" s="52">
        <v>37336</v>
      </c>
      <c r="D4" s="38">
        <v>83.83518580891433</v>
      </c>
      <c r="E4" s="52">
        <v>43143</v>
      </c>
      <c r="F4" s="52">
        <v>36251</v>
      </c>
      <c r="G4" s="28">
        <v>84.02521845954153</v>
      </c>
      <c r="H4" s="52">
        <v>33542</v>
      </c>
      <c r="I4" s="29">
        <v>77.74610017847623</v>
      </c>
      <c r="J4" s="52">
        <v>42960</v>
      </c>
      <c r="K4" s="52">
        <v>36433</v>
      </c>
      <c r="L4" s="28">
        <v>84.80679702048417</v>
      </c>
      <c r="M4" s="52">
        <v>34738</v>
      </c>
      <c r="N4" s="29">
        <v>80.86126629422719</v>
      </c>
    </row>
    <row r="5" spans="1:14" ht="14.25" customHeight="1">
      <c r="A5" s="39" t="s">
        <v>80</v>
      </c>
      <c r="B5" s="56">
        <v>26965</v>
      </c>
      <c r="C5" s="52">
        <v>23577</v>
      </c>
      <c r="D5" s="29">
        <v>87.43556462080475</v>
      </c>
      <c r="E5" s="52">
        <v>26134</v>
      </c>
      <c r="F5" s="52">
        <v>23244</v>
      </c>
      <c r="G5" s="28">
        <v>88.94160863243285</v>
      </c>
      <c r="H5" s="52">
        <v>21797</v>
      </c>
      <c r="I5" s="29">
        <v>83.40476008265095</v>
      </c>
      <c r="J5" s="52">
        <v>25330</v>
      </c>
      <c r="K5" s="52">
        <v>23614</v>
      </c>
      <c r="L5" s="28">
        <v>93.2254243979471</v>
      </c>
      <c r="M5" s="52">
        <v>22646</v>
      </c>
      <c r="N5" s="29">
        <v>89.40386893012239</v>
      </c>
    </row>
    <row r="6" spans="1:14" ht="14.25" customHeight="1">
      <c r="A6" s="39" t="s">
        <v>59</v>
      </c>
      <c r="B6" s="56">
        <v>22790</v>
      </c>
      <c r="C6" s="52">
        <v>19850</v>
      </c>
      <c r="D6" s="29">
        <v>87.09960508995174</v>
      </c>
      <c r="E6" s="52">
        <v>21893</v>
      </c>
      <c r="F6" s="52">
        <v>19298</v>
      </c>
      <c r="G6" s="28">
        <v>88.14689626821358</v>
      </c>
      <c r="H6" s="52">
        <v>18409</v>
      </c>
      <c r="I6" s="29">
        <v>84.08623761019504</v>
      </c>
      <c r="J6" s="52">
        <v>20447</v>
      </c>
      <c r="K6" s="52">
        <v>18714</v>
      </c>
      <c r="L6" s="28">
        <v>91.52442901159094</v>
      </c>
      <c r="M6" s="52">
        <v>17885</v>
      </c>
      <c r="N6" s="29">
        <v>87.4700445053064</v>
      </c>
    </row>
    <row r="7" spans="1:14" ht="14.25" customHeight="1">
      <c r="A7" s="39" t="s">
        <v>44</v>
      </c>
      <c r="B7" s="56">
        <v>19507</v>
      </c>
      <c r="C7" s="52">
        <v>17213</v>
      </c>
      <c r="D7" s="29">
        <v>88.24011893166556</v>
      </c>
      <c r="E7" s="52">
        <v>18644</v>
      </c>
      <c r="F7" s="52">
        <v>16738</v>
      </c>
      <c r="G7" s="28">
        <v>89.77687191589787</v>
      </c>
      <c r="H7" s="52">
        <v>15533</v>
      </c>
      <c r="I7" s="29">
        <v>83.31366659515126</v>
      </c>
      <c r="J7" s="52">
        <v>18320</v>
      </c>
      <c r="K7" s="52">
        <v>17250</v>
      </c>
      <c r="L7" s="28">
        <v>94.1593886462882</v>
      </c>
      <c r="M7" s="52">
        <v>14876</v>
      </c>
      <c r="N7" s="29">
        <v>81.2008733624454</v>
      </c>
    </row>
    <row r="8" spans="1:14" ht="14.25" customHeight="1">
      <c r="A8" s="39" t="s">
        <v>4</v>
      </c>
      <c r="B8" s="56">
        <v>24604</v>
      </c>
      <c r="C8" s="52">
        <v>21004</v>
      </c>
      <c r="D8" s="29">
        <v>85.36823280767355</v>
      </c>
      <c r="E8" s="52">
        <v>23682</v>
      </c>
      <c r="F8" s="52">
        <v>21470</v>
      </c>
      <c r="G8" s="28">
        <v>90.6595726712271</v>
      </c>
      <c r="H8" s="52">
        <v>19278</v>
      </c>
      <c r="I8" s="29">
        <v>81.40359766911578</v>
      </c>
      <c r="J8" s="52">
        <v>22718</v>
      </c>
      <c r="K8" s="52">
        <v>20371</v>
      </c>
      <c r="L8" s="28">
        <v>89.66898494585791</v>
      </c>
      <c r="M8" s="52">
        <v>19455</v>
      </c>
      <c r="N8" s="29">
        <v>85.63693987146756</v>
      </c>
    </row>
    <row r="9" spans="1:14" ht="14.25" customHeight="1">
      <c r="A9" s="39" t="s">
        <v>29</v>
      </c>
      <c r="B9" s="56">
        <v>13266</v>
      </c>
      <c r="C9" s="52">
        <v>11777</v>
      </c>
      <c r="D9" s="29">
        <v>88.77581788029549</v>
      </c>
      <c r="E9" s="52">
        <v>12867</v>
      </c>
      <c r="F9" s="52">
        <v>11635</v>
      </c>
      <c r="G9" s="28">
        <v>90.42511852024559</v>
      </c>
      <c r="H9" s="52">
        <v>11050</v>
      </c>
      <c r="I9" s="29">
        <v>85.87860418123883</v>
      </c>
      <c r="J9" s="52">
        <v>12341</v>
      </c>
      <c r="K9" s="52">
        <v>11510</v>
      </c>
      <c r="L9" s="28">
        <v>93.26634794587149</v>
      </c>
      <c r="M9" s="52">
        <v>10954</v>
      </c>
      <c r="N9" s="29">
        <v>88.76104043432461</v>
      </c>
    </row>
    <row r="10" spans="1:14" ht="14.25" customHeight="1">
      <c r="A10" s="39" t="s">
        <v>35</v>
      </c>
      <c r="B10" s="56">
        <v>16269</v>
      </c>
      <c r="C10" s="52">
        <v>14522</v>
      </c>
      <c r="D10" s="29">
        <v>89.26178621918986</v>
      </c>
      <c r="E10" s="52">
        <v>15956</v>
      </c>
      <c r="F10" s="52">
        <v>14719</v>
      </c>
      <c r="G10" s="28">
        <v>92.24743043369266</v>
      </c>
      <c r="H10" s="52">
        <v>13399</v>
      </c>
      <c r="I10" s="29">
        <v>83.9746803710203</v>
      </c>
      <c r="J10" s="52">
        <v>15600</v>
      </c>
      <c r="K10" s="52">
        <v>14384</v>
      </c>
      <c r="L10" s="28">
        <v>92.2051282051282</v>
      </c>
      <c r="M10" s="52">
        <v>13772</v>
      </c>
      <c r="N10" s="29">
        <v>88.28205128205127</v>
      </c>
    </row>
    <row r="11" spans="1:14" ht="14.25" customHeight="1">
      <c r="A11" s="39" t="s">
        <v>69</v>
      </c>
      <c r="B11" s="56">
        <v>24701</v>
      </c>
      <c r="C11" s="52">
        <v>21873</v>
      </c>
      <c r="D11" s="29">
        <v>88.55107080684994</v>
      </c>
      <c r="E11" s="52">
        <v>23447</v>
      </c>
      <c r="F11" s="52">
        <v>20713</v>
      </c>
      <c r="G11" s="28">
        <v>88.33965965795197</v>
      </c>
      <c r="H11" s="52">
        <v>19826</v>
      </c>
      <c r="I11" s="29">
        <v>84.55665970060136</v>
      </c>
      <c r="J11" s="52">
        <v>22541</v>
      </c>
      <c r="K11" s="52">
        <v>20823</v>
      </c>
      <c r="L11" s="28">
        <v>92.37833281575796</v>
      </c>
      <c r="M11" s="52">
        <v>19774</v>
      </c>
      <c r="N11" s="29">
        <v>87.72459074575218</v>
      </c>
    </row>
    <row r="12" spans="1:14" ht="14.25" customHeight="1">
      <c r="A12" s="39" t="s">
        <v>145</v>
      </c>
      <c r="B12" s="56">
        <v>29396</v>
      </c>
      <c r="C12" s="52">
        <v>27095</v>
      </c>
      <c r="D12" s="29">
        <v>92.1724044087631</v>
      </c>
      <c r="E12" s="52">
        <v>28676</v>
      </c>
      <c r="F12" s="52">
        <v>26354</v>
      </c>
      <c r="G12" s="28">
        <v>91.9026363509555</v>
      </c>
      <c r="H12" s="52">
        <v>25343</v>
      </c>
      <c r="I12" s="29">
        <v>88.37704003347747</v>
      </c>
      <c r="J12" s="52">
        <v>28587</v>
      </c>
      <c r="K12" s="52">
        <v>26275</v>
      </c>
      <c r="L12" s="28">
        <v>91.91240773778291</v>
      </c>
      <c r="M12" s="52">
        <v>25196</v>
      </c>
      <c r="N12" s="29">
        <v>88.137964809179</v>
      </c>
    </row>
    <row r="13" spans="1:14" ht="14.25" customHeight="1">
      <c r="A13" s="39" t="s">
        <v>10</v>
      </c>
      <c r="B13" s="56">
        <v>21423</v>
      </c>
      <c r="C13" s="52">
        <v>19737</v>
      </c>
      <c r="D13" s="29">
        <v>92.12995378798487</v>
      </c>
      <c r="E13" s="52">
        <v>20477</v>
      </c>
      <c r="F13" s="52">
        <v>18700</v>
      </c>
      <c r="G13" s="28">
        <v>91.32197099184451</v>
      </c>
      <c r="H13" s="52">
        <v>18415</v>
      </c>
      <c r="I13" s="29">
        <v>89.93016555159447</v>
      </c>
      <c r="J13" s="52">
        <v>19788</v>
      </c>
      <c r="K13" s="52">
        <v>18310</v>
      </c>
      <c r="L13" s="28">
        <v>92.53082676369517</v>
      </c>
      <c r="M13" s="52">
        <v>17479</v>
      </c>
      <c r="N13" s="29">
        <v>88.33131190620578</v>
      </c>
    </row>
    <row r="14" spans="1:14" ht="14.25" customHeight="1">
      <c r="A14" s="39" t="s">
        <v>87</v>
      </c>
      <c r="B14" s="56">
        <v>26290</v>
      </c>
      <c r="C14" s="52">
        <v>21288</v>
      </c>
      <c r="D14" s="29">
        <v>80.97375427919361</v>
      </c>
      <c r="E14" s="52">
        <v>25697</v>
      </c>
      <c r="F14" s="52">
        <v>22126</v>
      </c>
      <c r="G14" s="28">
        <v>86.10343619877807</v>
      </c>
      <c r="H14" s="52">
        <v>20120</v>
      </c>
      <c r="I14" s="29">
        <v>78.29707747986147</v>
      </c>
      <c r="J14" s="52">
        <v>25023</v>
      </c>
      <c r="K14" s="52">
        <v>21385</v>
      </c>
      <c r="L14" s="28">
        <v>85.46137553450825</v>
      </c>
      <c r="M14" s="52">
        <v>20061</v>
      </c>
      <c r="N14" s="29">
        <v>80.17024337609399</v>
      </c>
    </row>
    <row r="15" spans="1:14" ht="14.25" customHeight="1">
      <c r="A15" s="39" t="s">
        <v>23</v>
      </c>
      <c r="B15" s="56">
        <v>15808</v>
      </c>
      <c r="C15" s="52">
        <v>13162</v>
      </c>
      <c r="D15" s="29">
        <v>83.26163967611336</v>
      </c>
      <c r="E15" s="52">
        <v>15517</v>
      </c>
      <c r="F15" s="52">
        <v>13674</v>
      </c>
      <c r="G15" s="28">
        <v>88.12270413095314</v>
      </c>
      <c r="H15" s="52">
        <v>11861</v>
      </c>
      <c r="I15" s="29">
        <v>76.43874460269382</v>
      </c>
      <c r="J15" s="52">
        <v>15174</v>
      </c>
      <c r="K15" s="52">
        <v>13584</v>
      </c>
      <c r="L15" s="28">
        <v>89.52155001977066</v>
      </c>
      <c r="M15" s="52">
        <v>12417</v>
      </c>
      <c r="N15" s="29">
        <v>81.83076314748912</v>
      </c>
    </row>
    <row r="16" spans="1:14" ht="14.25" customHeight="1">
      <c r="A16" s="39" t="s">
        <v>137</v>
      </c>
      <c r="B16" s="56">
        <v>13644</v>
      </c>
      <c r="C16" s="52">
        <v>12525</v>
      </c>
      <c r="D16" s="29">
        <v>91.7985927880387</v>
      </c>
      <c r="E16" s="52">
        <v>13366</v>
      </c>
      <c r="F16" s="52">
        <v>12279</v>
      </c>
      <c r="G16" s="28">
        <v>91.86742480921741</v>
      </c>
      <c r="H16" s="52">
        <v>12017</v>
      </c>
      <c r="I16" s="29">
        <v>89.90722729313183</v>
      </c>
      <c r="J16" s="52">
        <v>12856</v>
      </c>
      <c r="K16" s="52">
        <v>11901</v>
      </c>
      <c r="L16" s="28">
        <v>92.57156191661481</v>
      </c>
      <c r="M16" s="52">
        <v>11676</v>
      </c>
      <c r="N16" s="29">
        <v>90.82140634723086</v>
      </c>
    </row>
    <row r="17" spans="1:14" ht="14.25" customHeight="1">
      <c r="A17" s="40" t="s">
        <v>190</v>
      </c>
      <c r="B17" s="59">
        <v>299198</v>
      </c>
      <c r="C17" s="60">
        <v>260959</v>
      </c>
      <c r="D17" s="41">
        <v>87.21950013034846</v>
      </c>
      <c r="E17" s="60">
        <v>289499</v>
      </c>
      <c r="F17" s="60">
        <v>257201</v>
      </c>
      <c r="G17" s="42">
        <v>88.84348477887661</v>
      </c>
      <c r="H17" s="60">
        <v>240590</v>
      </c>
      <c r="I17" s="41">
        <v>83.1056411248398</v>
      </c>
      <c r="J17" s="60">
        <v>281685</v>
      </c>
      <c r="K17" s="60">
        <v>254554</v>
      </c>
      <c r="L17" s="42">
        <v>90.3683192218258</v>
      </c>
      <c r="M17" s="60">
        <v>240929</v>
      </c>
      <c r="N17" s="41">
        <v>85.53135594724604</v>
      </c>
    </row>
  </sheetData>
  <sheetProtection/>
  <mergeCells count="5">
    <mergeCell ref="A2:A3"/>
    <mergeCell ref="A1:I1"/>
    <mergeCell ref="B2:D2"/>
    <mergeCell ref="E2:I2"/>
    <mergeCell ref="J2:N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24"/>
  <sheetViews>
    <sheetView zoomScalePageLayoutView="0" workbookViewId="0" topLeftCell="A1">
      <selection activeCell="A14" sqref="A14"/>
    </sheetView>
  </sheetViews>
  <sheetFormatPr defaultColWidth="16.140625" defaultRowHeight="15"/>
  <cols>
    <col min="1" max="1" width="21.00390625" style="4" customWidth="1"/>
    <col min="2" max="9" width="17.8515625" style="4" customWidth="1"/>
    <col min="10" max="16384" width="16.140625" style="4" customWidth="1"/>
  </cols>
  <sheetData>
    <row r="1" ht="18">
      <c r="A1" s="13" t="s">
        <v>226</v>
      </c>
    </row>
    <row r="3" spans="1:11" ht="165.75" customHeight="1">
      <c r="A3" s="126" t="s">
        <v>231</v>
      </c>
      <c r="B3" s="127"/>
      <c r="C3" s="127"/>
      <c r="D3" s="127"/>
      <c r="E3" s="127"/>
      <c r="F3" s="127"/>
      <c r="G3" s="127"/>
      <c r="H3" s="127"/>
      <c r="I3" s="127"/>
      <c r="K3" s="5"/>
    </row>
    <row r="4" spans="1:9" ht="15">
      <c r="A4" s="9"/>
      <c r="B4" s="9"/>
      <c r="C4" s="9"/>
      <c r="D4" s="9"/>
      <c r="E4" s="9"/>
      <c r="F4" s="9"/>
      <c r="G4" s="9"/>
      <c r="H4" s="9"/>
      <c r="I4" s="9"/>
    </row>
    <row r="5" spans="1:14" s="5" customFormat="1" ht="58.5" customHeight="1">
      <c r="A5" s="14"/>
      <c r="B5" s="128" t="s">
        <v>232</v>
      </c>
      <c r="C5" s="129"/>
      <c r="D5" s="130"/>
      <c r="E5" s="131" t="s">
        <v>233</v>
      </c>
      <c r="F5" s="132"/>
      <c r="G5" s="132"/>
      <c r="H5" s="132"/>
      <c r="I5" s="133"/>
      <c r="J5" s="134" t="s">
        <v>234</v>
      </c>
      <c r="K5" s="135"/>
      <c r="L5" s="135"/>
      <c r="M5" s="135"/>
      <c r="N5" s="136"/>
    </row>
    <row r="6" spans="1:14" ht="42.75">
      <c r="A6" s="72" t="s">
        <v>179</v>
      </c>
      <c r="B6" s="17" t="s">
        <v>0</v>
      </c>
      <c r="C6" s="17" t="s">
        <v>180</v>
      </c>
      <c r="D6" s="17" t="s">
        <v>181</v>
      </c>
      <c r="E6" s="16" t="s">
        <v>0</v>
      </c>
      <c r="F6" s="16" t="s">
        <v>180</v>
      </c>
      <c r="G6" s="16" t="s">
        <v>181</v>
      </c>
      <c r="H6" s="16" t="s">
        <v>182</v>
      </c>
      <c r="I6" s="16" t="s">
        <v>183</v>
      </c>
      <c r="J6" s="73" t="s">
        <v>0</v>
      </c>
      <c r="K6" s="73" t="s">
        <v>180</v>
      </c>
      <c r="L6" s="73" t="s">
        <v>181</v>
      </c>
      <c r="M6" s="73" t="s">
        <v>182</v>
      </c>
      <c r="N6" s="73" t="s">
        <v>183</v>
      </c>
    </row>
    <row r="7" spans="1:14" ht="15">
      <c r="A7" s="72" t="s">
        <v>184</v>
      </c>
      <c r="B7" s="18">
        <v>299198</v>
      </c>
      <c r="C7" s="18">
        <v>260959</v>
      </c>
      <c r="D7" s="19">
        <v>87.2</v>
      </c>
      <c r="E7" s="63">
        <v>289499</v>
      </c>
      <c r="F7" s="63">
        <v>257201</v>
      </c>
      <c r="G7" s="64">
        <v>88.8</v>
      </c>
      <c r="H7" s="63">
        <v>240590</v>
      </c>
      <c r="I7" s="64">
        <v>83.1</v>
      </c>
      <c r="J7" s="74">
        <v>281685</v>
      </c>
      <c r="K7" s="74">
        <v>254554</v>
      </c>
      <c r="L7" s="75">
        <v>90.4</v>
      </c>
      <c r="M7" s="74">
        <v>240929</v>
      </c>
      <c r="N7" s="75">
        <v>85.5</v>
      </c>
    </row>
    <row r="8" spans="1:14" ht="15">
      <c r="A8" s="72" t="s">
        <v>235</v>
      </c>
      <c r="B8" s="18">
        <v>26408</v>
      </c>
      <c r="C8" s="18">
        <v>24041</v>
      </c>
      <c r="D8" s="19">
        <v>91</v>
      </c>
      <c r="E8" s="63">
        <v>25932</v>
      </c>
      <c r="F8" s="63">
        <v>24228</v>
      </c>
      <c r="G8" s="64">
        <v>93.4</v>
      </c>
      <c r="H8" s="63">
        <v>23040</v>
      </c>
      <c r="I8" s="64">
        <v>88.8</v>
      </c>
      <c r="J8" s="76">
        <v>26104</v>
      </c>
      <c r="K8" s="76">
        <v>24359</v>
      </c>
      <c r="L8" s="77">
        <f>K8/J8*100</f>
        <v>93.31520073551947</v>
      </c>
      <c r="M8" s="76">
        <v>22570</v>
      </c>
      <c r="N8" s="77">
        <f>M8/J8*100</f>
        <v>86.4618449279804</v>
      </c>
    </row>
    <row r="9" spans="1:14" ht="15">
      <c r="A9" s="15" t="s">
        <v>185</v>
      </c>
      <c r="B9" s="18">
        <v>16398</v>
      </c>
      <c r="C9" s="18">
        <v>13969</v>
      </c>
      <c r="D9" s="19">
        <v>85.2</v>
      </c>
      <c r="E9" s="63">
        <v>16146</v>
      </c>
      <c r="F9" s="63">
        <v>14325</v>
      </c>
      <c r="G9" s="64">
        <v>88.7</v>
      </c>
      <c r="H9" s="63">
        <v>13130</v>
      </c>
      <c r="I9" s="64">
        <v>81.3</v>
      </c>
      <c r="J9" s="74">
        <v>15678</v>
      </c>
      <c r="K9" s="74">
        <v>14312</v>
      </c>
      <c r="L9" s="75">
        <v>91.3</v>
      </c>
      <c r="M9" s="74">
        <v>13675</v>
      </c>
      <c r="N9" s="75">
        <v>87.2</v>
      </c>
    </row>
    <row r="10" spans="1:14" ht="15">
      <c r="A10" s="15" t="s">
        <v>236</v>
      </c>
      <c r="B10" s="18">
        <v>11008</v>
      </c>
      <c r="C10" s="18">
        <v>9074</v>
      </c>
      <c r="D10" s="19">
        <v>82.4</v>
      </c>
      <c r="E10" s="63">
        <v>10832</v>
      </c>
      <c r="F10" s="63">
        <v>9922</v>
      </c>
      <c r="G10" s="64">
        <v>91.6</v>
      </c>
      <c r="H10" s="63">
        <v>9706</v>
      </c>
      <c r="I10" s="64">
        <v>89.6</v>
      </c>
      <c r="J10" s="76">
        <v>11109</v>
      </c>
      <c r="K10" s="76">
        <v>10267</v>
      </c>
      <c r="L10" s="77">
        <v>92.42055990638221</v>
      </c>
      <c r="M10" s="76">
        <v>10074</v>
      </c>
      <c r="N10" s="77">
        <v>90.6832298136646</v>
      </c>
    </row>
    <row r="11" spans="1:14" s="3" customFormat="1" ht="15.75">
      <c r="A11" s="20" t="s">
        <v>186</v>
      </c>
      <c r="B11" s="62">
        <v>353012</v>
      </c>
      <c r="C11" s="62">
        <v>308043</v>
      </c>
      <c r="D11" s="21">
        <v>87.26133955786206</v>
      </c>
      <c r="E11" s="65">
        <v>342409</v>
      </c>
      <c r="F11" s="65">
        <v>305676</v>
      </c>
      <c r="G11" s="66">
        <v>89.27218618669485</v>
      </c>
      <c r="H11" s="65">
        <v>286466</v>
      </c>
      <c r="I11" s="66">
        <v>83.66193645610952</v>
      </c>
      <c r="J11" s="78">
        <v>334576</v>
      </c>
      <c r="K11" s="78">
        <v>303492</v>
      </c>
      <c r="L11" s="79">
        <v>90.70943522547942</v>
      </c>
      <c r="M11" s="78">
        <v>287248</v>
      </c>
      <c r="N11" s="79">
        <v>85.85433503897471</v>
      </c>
    </row>
    <row r="12" spans="1:9" ht="15">
      <c r="A12" s="9"/>
      <c r="B12" s="9"/>
      <c r="C12" s="9"/>
      <c r="D12" s="9"/>
      <c r="E12" s="9"/>
      <c r="F12" s="9"/>
      <c r="G12" s="9"/>
      <c r="H12" s="9"/>
      <c r="I12" s="9"/>
    </row>
    <row r="13" spans="1:9" ht="15">
      <c r="A13" s="80" t="s">
        <v>237</v>
      </c>
      <c r="B13" s="9"/>
      <c r="C13" s="9"/>
      <c r="D13" s="9"/>
      <c r="E13" s="9"/>
      <c r="F13" s="9"/>
      <c r="G13" s="9"/>
      <c r="H13" s="9"/>
      <c r="I13" s="9"/>
    </row>
    <row r="14" spans="1:9" ht="15">
      <c r="A14" s="9"/>
      <c r="B14" s="9"/>
      <c r="C14" s="9"/>
      <c r="D14" s="9"/>
      <c r="E14" s="9"/>
      <c r="F14" s="9"/>
      <c r="G14" s="9"/>
      <c r="H14" s="9"/>
      <c r="I14" s="9"/>
    </row>
    <row r="15" spans="1:9" ht="15">
      <c r="A15" s="9" t="s">
        <v>187</v>
      </c>
      <c r="B15" s="9"/>
      <c r="C15" s="9"/>
      <c r="D15" s="9"/>
      <c r="E15" s="9"/>
      <c r="F15" s="9"/>
      <c r="G15" s="9"/>
      <c r="H15" s="9"/>
      <c r="I15" s="9"/>
    </row>
    <row r="16" spans="1:9" ht="15">
      <c r="A16" s="9"/>
      <c r="B16" s="9"/>
      <c r="C16" s="9"/>
      <c r="D16" s="9"/>
      <c r="E16" s="9"/>
      <c r="F16" s="9"/>
      <c r="G16" s="9"/>
      <c r="H16" s="9"/>
      <c r="I16" s="9"/>
    </row>
    <row r="17" spans="1:9" ht="15" customHeight="1">
      <c r="A17" s="81" t="s">
        <v>238</v>
      </c>
      <c r="B17" s="67"/>
      <c r="C17" s="67"/>
      <c r="D17" s="67"/>
      <c r="E17" s="67"/>
      <c r="F17" s="67"/>
      <c r="G17" s="67"/>
      <c r="H17" s="67"/>
      <c r="I17" s="67"/>
    </row>
    <row r="18" spans="1:9" ht="15.75">
      <c r="A18" s="82" t="s">
        <v>239</v>
      </c>
      <c r="B18" s="9"/>
      <c r="C18" s="9"/>
      <c r="D18" s="9"/>
      <c r="E18" s="9"/>
      <c r="F18" s="9"/>
      <c r="G18" s="9"/>
      <c r="H18" s="9"/>
      <c r="I18" s="9"/>
    </row>
    <row r="19" spans="1:9" ht="15.75">
      <c r="A19" s="82"/>
      <c r="B19" s="9"/>
      <c r="C19" s="9"/>
      <c r="D19" s="9"/>
      <c r="E19" s="9"/>
      <c r="F19" s="9"/>
      <c r="G19" s="9"/>
      <c r="H19" s="9"/>
      <c r="I19" s="9"/>
    </row>
    <row r="20" spans="1:9" ht="15.75" customHeight="1">
      <c r="A20" s="83" t="s">
        <v>240</v>
      </c>
      <c r="B20" s="83"/>
      <c r="C20" s="83"/>
      <c r="D20" s="83"/>
      <c r="E20" s="83"/>
      <c r="F20" s="83"/>
      <c r="G20" s="83"/>
      <c r="H20" s="83"/>
      <c r="I20" s="83"/>
    </row>
    <row r="21" spans="1:9" ht="15.75">
      <c r="A21" s="84" t="s">
        <v>241</v>
      </c>
      <c r="B21" s="24"/>
      <c r="C21" s="24"/>
      <c r="D21" s="24"/>
      <c r="E21" s="24"/>
      <c r="F21" s="24"/>
      <c r="G21" s="24"/>
      <c r="H21" s="24"/>
      <c r="I21" s="24"/>
    </row>
    <row r="22" spans="1:9" ht="15.75">
      <c r="A22" s="84"/>
      <c r="B22" s="24"/>
      <c r="C22" s="24"/>
      <c r="D22" s="24"/>
      <c r="E22" s="24"/>
      <c r="F22" s="24"/>
      <c r="G22" s="24"/>
      <c r="H22" s="24"/>
      <c r="I22" s="24"/>
    </row>
    <row r="23" spans="1:9" ht="15">
      <c r="A23" s="24" t="s">
        <v>188</v>
      </c>
      <c r="B23" s="24"/>
      <c r="C23" s="24"/>
      <c r="D23" s="24"/>
      <c r="E23" s="24"/>
      <c r="F23" s="24"/>
      <c r="G23" s="24"/>
      <c r="H23" s="24"/>
      <c r="I23" s="24"/>
    </row>
    <row r="24" spans="1:9" ht="15">
      <c r="A24" s="9"/>
      <c r="B24" s="9"/>
      <c r="C24" s="9"/>
      <c r="D24" s="9"/>
      <c r="E24" s="9"/>
      <c r="F24" s="9"/>
      <c r="G24" s="9"/>
      <c r="H24" s="9"/>
      <c r="I24" s="9"/>
    </row>
  </sheetData>
  <sheetProtection/>
  <mergeCells count="4">
    <mergeCell ref="A3:I3"/>
    <mergeCell ref="B5:D5"/>
    <mergeCell ref="E5:I5"/>
    <mergeCell ref="J5:N5"/>
  </mergeCells>
  <hyperlinks>
    <hyperlink ref="A18" r:id="rId1" display="https://www.isdscotland.org/Health-Topics/Child-Health/Publications/2017-11-28/2017-11-28-HPV-Report.pdf?94074648619"/>
    <hyperlink ref="A21" r:id="rId2" display="http://www.wales.nhs.uk/sites3/page.cfm?orgid=457&amp;pid=54144 "/>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1">
      <selection activeCell="A11" sqref="A11"/>
    </sheetView>
  </sheetViews>
  <sheetFormatPr defaultColWidth="9.140625" defaultRowHeight="15"/>
  <cols>
    <col min="1" max="1" width="38.421875" style="9" customWidth="1"/>
    <col min="2" max="2" width="63.57421875" style="9" customWidth="1"/>
    <col min="3" max="16384" width="9.140625" style="9" customWidth="1"/>
  </cols>
  <sheetData>
    <row r="1" ht="15">
      <c r="A1" s="89" t="s">
        <v>258</v>
      </c>
    </row>
    <row r="2" spans="1:2" ht="15">
      <c r="A2" s="22" t="s">
        <v>2</v>
      </c>
      <c r="B2" s="23" t="s">
        <v>205</v>
      </c>
    </row>
    <row r="3" spans="1:2" ht="45">
      <c r="A3" s="90" t="s">
        <v>248</v>
      </c>
      <c r="B3" s="91" t="s">
        <v>250</v>
      </c>
    </row>
    <row r="4" spans="1:2" ht="45">
      <c r="A4" s="90" t="s">
        <v>252</v>
      </c>
      <c r="B4" s="91" t="s">
        <v>253</v>
      </c>
    </row>
    <row r="5" spans="1:2" ht="30">
      <c r="A5" s="90" t="s">
        <v>251</v>
      </c>
      <c r="B5" s="91" t="s">
        <v>249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Makwana</dc:creator>
  <cp:keywords/>
  <dc:description/>
  <cp:lastModifiedBy>Sonia Ribeiro</cp:lastModifiedBy>
  <dcterms:created xsi:type="dcterms:W3CDTF">2016-12-05T14:23:30Z</dcterms:created>
  <dcterms:modified xsi:type="dcterms:W3CDTF">2018-02-12T15:04:02Z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