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autoCompressPictures="0"/>
  <bookViews>
    <workbookView xWindow="0" yWindow="0" windowWidth="24240" windowHeight="13740" firstSheet="1" activeTab="3"/>
  </bookViews>
  <sheets>
    <sheet name="List of Organisations" sheetId="6" state="hidden" r:id="rId1"/>
    <sheet name="Q&amp;A Guidance" sheetId="2" r:id="rId2"/>
    <sheet name="Cover sheet" sheetId="7" r:id="rId3"/>
    <sheet name="Data sheet" sheetId="4" r:id="rId4"/>
  </sheets>
  <definedNames>
    <definedName name="_xlnm._FilterDatabase" localSheetId="0" hidden="1">'List of Organisations'!$E$1:$E$87</definedName>
    <definedName name="MainDepartment">'List of Organisations'!$B$2:$B$32</definedName>
    <definedName name="Organisation">'List of Organisations'!$C$2:$C$87</definedName>
    <definedName name="_xlnm.Print_Area" localSheetId="2">'Cover sheet'!$B$1:$K$34</definedName>
    <definedName name="_xlnm.Print_Area" localSheetId="3">'Data sheet'!$A$1:$AA$17</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O8" i="4" l="1"/>
  <c r="V9" i="4"/>
  <c r="V10" i="4"/>
  <c r="V11" i="4"/>
  <c r="V12" i="4"/>
  <c r="V13" i="4"/>
  <c r="V14" i="4"/>
  <c r="V15" i="4"/>
  <c r="V16" i="4"/>
  <c r="V17" i="4"/>
  <c r="V18" i="4"/>
  <c r="V19" i="4"/>
  <c r="V20" i="4"/>
  <c r="V21" i="4"/>
  <c r="V22" i="4"/>
  <c r="V23" i="4"/>
  <c r="V24" i="4"/>
  <c r="V25" i="4"/>
  <c r="V26" i="4"/>
  <c r="V27" i="4"/>
  <c r="V28" i="4"/>
  <c r="V29" i="4"/>
  <c r="V30" i="4"/>
  <c r="V31" i="4"/>
  <c r="V32" i="4"/>
  <c r="V33" i="4"/>
  <c r="V34" i="4"/>
  <c r="V35" i="4"/>
  <c r="V36" i="4"/>
  <c r="V37" i="4"/>
  <c r="V38" i="4"/>
  <c r="V39" i="4"/>
  <c r="V40" i="4"/>
  <c r="V41" i="4"/>
  <c r="V42" i="4"/>
  <c r="V43" i="4"/>
  <c r="V44" i="4"/>
  <c r="V45" i="4"/>
  <c r="V46" i="4"/>
  <c r="T9" i="4"/>
  <c r="T10" i="4"/>
  <c r="T11" i="4"/>
  <c r="T12" i="4"/>
  <c r="T13" i="4"/>
  <c r="T14" i="4"/>
  <c r="T15" i="4"/>
  <c r="T16" i="4"/>
  <c r="T17" i="4"/>
  <c r="T18" i="4"/>
  <c r="T19" i="4"/>
  <c r="T20" i="4"/>
  <c r="T21" i="4"/>
  <c r="T22" i="4"/>
  <c r="T23" i="4"/>
  <c r="T24" i="4"/>
  <c r="T25" i="4"/>
  <c r="T26" i="4"/>
  <c r="T27" i="4"/>
  <c r="T28" i="4"/>
  <c r="T29" i="4"/>
  <c r="T30" i="4"/>
  <c r="T31" i="4"/>
  <c r="T32" i="4"/>
  <c r="T33" i="4"/>
  <c r="T34" i="4"/>
  <c r="T35" i="4"/>
  <c r="T36" i="4"/>
  <c r="T37" i="4"/>
  <c r="T38" i="4"/>
  <c r="T39" i="4"/>
  <c r="T40" i="4"/>
  <c r="T41" i="4"/>
  <c r="T42" i="4"/>
  <c r="T43" i="4"/>
  <c r="T44" i="4"/>
  <c r="T45" i="4"/>
  <c r="T46" i="4"/>
  <c r="O10" i="4"/>
  <c r="P10" i="4"/>
  <c r="O11" i="4"/>
  <c r="P11" i="4"/>
  <c r="O12" i="4"/>
  <c r="P12" i="4"/>
  <c r="O13" i="4"/>
  <c r="P13" i="4"/>
  <c r="O14" i="4"/>
  <c r="P14" i="4"/>
  <c r="O15" i="4"/>
  <c r="P15" i="4"/>
  <c r="O16" i="4"/>
  <c r="P16" i="4"/>
  <c r="O17" i="4"/>
  <c r="P17" i="4"/>
  <c r="O18" i="4"/>
  <c r="P18" i="4"/>
  <c r="O19" i="4"/>
  <c r="P19" i="4"/>
  <c r="O20" i="4"/>
  <c r="P20" i="4"/>
  <c r="O21" i="4"/>
  <c r="P21" i="4"/>
  <c r="O22" i="4"/>
  <c r="P22" i="4"/>
  <c r="O23" i="4"/>
  <c r="P23" i="4"/>
  <c r="O24" i="4"/>
  <c r="P24" i="4"/>
  <c r="O25" i="4"/>
  <c r="P25" i="4"/>
  <c r="O26" i="4"/>
  <c r="P26" i="4"/>
  <c r="O27" i="4"/>
  <c r="P27" i="4"/>
  <c r="O28" i="4"/>
  <c r="P28" i="4"/>
  <c r="O29" i="4"/>
  <c r="P29" i="4"/>
  <c r="O30" i="4"/>
  <c r="P30" i="4"/>
  <c r="O31" i="4"/>
  <c r="P31" i="4"/>
  <c r="O32" i="4"/>
  <c r="P32" i="4"/>
  <c r="O33" i="4"/>
  <c r="P33" i="4"/>
  <c r="O34" i="4"/>
  <c r="P34" i="4"/>
  <c r="O35" i="4"/>
  <c r="P35" i="4"/>
  <c r="O36" i="4"/>
  <c r="P36" i="4"/>
  <c r="O37" i="4"/>
  <c r="P37" i="4"/>
  <c r="O38" i="4"/>
  <c r="P38" i="4"/>
  <c r="O39" i="4"/>
  <c r="P39" i="4"/>
  <c r="O40" i="4"/>
  <c r="P40" i="4"/>
  <c r="O41" i="4"/>
  <c r="P41" i="4"/>
  <c r="O42" i="4"/>
  <c r="P42" i="4"/>
  <c r="O43" i="4"/>
  <c r="P43" i="4"/>
  <c r="O44" i="4"/>
  <c r="P44" i="4"/>
  <c r="O45" i="4"/>
  <c r="P45" i="4"/>
  <c r="O46" i="4"/>
  <c r="P46" i="4"/>
  <c r="O9" i="4"/>
  <c r="P9"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P8" i="4"/>
  <c r="L8" i="4"/>
  <c r="V8" i="4"/>
  <c r="T8" i="4"/>
  <c r="G8" i="4"/>
</calcChain>
</file>

<file path=xl/sharedStrings.xml><?xml version="1.0" encoding="utf-8"?>
<sst xmlns="http://schemas.openxmlformats.org/spreadsheetml/2006/main" count="236" uniqueCount="194">
  <si>
    <t>Total</t>
  </si>
  <si>
    <t>End of Year</t>
  </si>
  <si>
    <t>In-year</t>
  </si>
  <si>
    <t>Organisation name</t>
  </si>
  <si>
    <t>Attorney General's Departments</t>
  </si>
  <si>
    <t>Attorney General's Office</t>
  </si>
  <si>
    <t>Crown Prosecution Service</t>
  </si>
  <si>
    <t>Crown Prosecution Service Inspectorate</t>
  </si>
  <si>
    <t>Serious Fraud Office</t>
  </si>
  <si>
    <t>Treasury Solicitor</t>
  </si>
  <si>
    <t>Cabinet Office</t>
  </si>
  <si>
    <t>Charity Commission</t>
  </si>
  <si>
    <t>Insolvency Service</t>
  </si>
  <si>
    <t>Land Registry</t>
  </si>
  <si>
    <t>National Measurement Office</t>
  </si>
  <si>
    <t>UK Intellectual Property Office</t>
  </si>
  <si>
    <t>Planning Inspectorate</t>
  </si>
  <si>
    <t>Queen Elizabeth II Conference Centre</t>
  </si>
  <si>
    <t>Royal Parks</t>
  </si>
  <si>
    <t>Department for Education</t>
  </si>
  <si>
    <t>Rural Payments Agency</t>
  </si>
  <si>
    <t>Water Services Regulation Authority</t>
  </si>
  <si>
    <t>Department for International Development</t>
  </si>
  <si>
    <t>Department for Transport</t>
  </si>
  <si>
    <t>Driving Standards Agency</t>
  </si>
  <si>
    <t>Highways Agency</t>
  </si>
  <si>
    <t>Office of Rail Regulation</t>
  </si>
  <si>
    <t>Vehicle Certification Agency</t>
  </si>
  <si>
    <t>Department of Health</t>
  </si>
  <si>
    <t>Department of Health (excl agencies)</t>
  </si>
  <si>
    <t>Food Standards Agency</t>
  </si>
  <si>
    <t>Wilton Park Executive Agency</t>
  </si>
  <si>
    <t>Valuation Office</t>
  </si>
  <si>
    <t>HM Treasury</t>
  </si>
  <si>
    <t>Debt Management Office</t>
  </si>
  <si>
    <t>Government Actuary's Department</t>
  </si>
  <si>
    <t>Home Office</t>
  </si>
  <si>
    <t>Ministry of Defence</t>
  </si>
  <si>
    <t>Defence Support Group</t>
  </si>
  <si>
    <t>UK Hydrographic Office</t>
  </si>
  <si>
    <t>Ministry of Justice</t>
  </si>
  <si>
    <t>National Archives</t>
  </si>
  <si>
    <t>National Offender Management Service</t>
  </si>
  <si>
    <t>The Office of the Public Guardian</t>
  </si>
  <si>
    <t>UK Supreme Court</t>
  </si>
  <si>
    <t>Northern Ireland Office</t>
  </si>
  <si>
    <t>Scotland Office</t>
  </si>
  <si>
    <t>United Kingdom Statistics Authority</t>
  </si>
  <si>
    <t>Wales Office</t>
  </si>
  <si>
    <t>Main/Parent/Sponsoring department</t>
  </si>
  <si>
    <t>Main 
department
(Please select from the drop-down list)</t>
  </si>
  <si>
    <t>Organisation
(Please select from the drop-down list)</t>
  </si>
  <si>
    <t>Cost of in-year NCPRP for delegated grades
(£s)</t>
  </si>
  <si>
    <t>Value of maximum in-year NCPRP paid to a member of staff in the delegated grades</t>
  </si>
  <si>
    <t>Median NCPRP for those receiving an in-year NCPRP fopr delegated grades</t>
  </si>
  <si>
    <t>Number of staff in delegated grades receiving an in-year NCPRP</t>
  </si>
  <si>
    <t>Cost of end of year NCPRP for delegated grades
(£s)</t>
  </si>
  <si>
    <t>Number of staff in delegated grades receiving an end of year NCPRP</t>
  </si>
  <si>
    <t>Value of maximum end of year NCPRP paid to a member of staff in the delegated grades</t>
  </si>
  <si>
    <t>Median NCPRP for those receiving an end of year NCPRP fopr delegated grades</t>
  </si>
  <si>
    <t xml:space="preserve">Overall cost of NCPRP (in-year and end of year) for delegated grades
</t>
  </si>
  <si>
    <t>Cost of NCPRP as a % of paybill for delegated grades
(%)</t>
  </si>
  <si>
    <t>Delegated grade staff receiving an end of year NCPRP as a % of headcount</t>
  </si>
  <si>
    <t>Please enter information below relating to delegated grades only</t>
  </si>
  <si>
    <t>Cost of NCPRP for SCS standard contract staff
(£s)</t>
  </si>
  <si>
    <t>Number of SCS standard contract staff receiving a NCPRP</t>
  </si>
  <si>
    <t>Median NCPRP for those SCS standard contract staff receiving a NCPRP</t>
  </si>
  <si>
    <t>Number of staff in delegated grades receiving an in-year NCPRP as a % of headcount</t>
  </si>
  <si>
    <r>
      <t xml:space="preserve">SCS on standard contracts (end of year NCPRP) -
please enter information below relating to SCS staff on </t>
    </r>
    <r>
      <rPr>
        <b/>
        <u/>
        <sz val="16"/>
        <color indexed="8"/>
        <rFont val="Calibri"/>
        <family val="2"/>
      </rPr>
      <t>standard contracts</t>
    </r>
    <r>
      <rPr>
        <b/>
        <sz val="16"/>
        <color indexed="8"/>
        <rFont val="Calibri"/>
        <family val="2"/>
      </rPr>
      <t xml:space="preserve"> only</t>
    </r>
  </si>
  <si>
    <r>
      <t xml:space="preserve">Comments
</t>
    </r>
    <r>
      <rPr>
        <sz val="11"/>
        <color theme="1"/>
        <rFont val="Calibri"/>
        <family val="2"/>
        <scheme val="minor"/>
      </rPr>
      <t>(Please enter any clarifying notes and comments in this field)</t>
    </r>
  </si>
  <si>
    <t>Please use this sheet to provide us with contact and sign-off details.</t>
  </si>
  <si>
    <t>Organisation</t>
  </si>
  <si>
    <t>Contact name:</t>
  </si>
  <si>
    <t>Phone number:</t>
  </si>
  <si>
    <t>Email address:</t>
  </si>
  <si>
    <t>Sign off</t>
  </si>
  <si>
    <t>Return signed off at senior level?</t>
  </si>
  <si>
    <t>Name:</t>
  </si>
  <si>
    <t>Position:</t>
  </si>
  <si>
    <t>Additional commentary:</t>
  </si>
  <si>
    <r>
      <t xml:space="preserve">NB: Main departments should co-ordinate returns for all their relevant agencies in scope for this exercise and send to Cabinet Office </t>
    </r>
    <r>
      <rPr>
        <b/>
        <u/>
        <sz val="13"/>
        <color indexed="8"/>
        <rFont val="Calibri"/>
        <family val="2"/>
      </rPr>
      <t>one return that contains a line of information for each organisation.</t>
    </r>
  </si>
  <si>
    <t>What is the scope of this exercise?</t>
  </si>
  <si>
    <t>Should my return cover any agencies that we sponsor?</t>
  </si>
  <si>
    <t>What about NDPBs?</t>
  </si>
  <si>
    <t>Should we include non-consolidated "top-up" payments made to staff who have reached the maximum of their pay range?</t>
  </si>
  <si>
    <t>No.</t>
  </si>
  <si>
    <t>Should Permanent Secretaries be included?</t>
  </si>
  <si>
    <t>Yes, they should be covered in the SCS section.</t>
  </si>
  <si>
    <t>What do you mean by paybill?</t>
  </si>
  <si>
    <t>Staff salaries;</t>
  </si>
  <si>
    <t>Allowances;</t>
  </si>
  <si>
    <t>Overtime payments;</t>
  </si>
  <si>
    <t>Non-consolidated performance pot;</t>
  </si>
  <si>
    <t>ERNIC;</t>
  </si>
  <si>
    <t>Employers pensions contributions.</t>
  </si>
  <si>
    <t>For headcount, should we use a consistent date?</t>
  </si>
  <si>
    <t>Should the data be presented in a particular way?</t>
  </si>
  <si>
    <t>Is there a risk of double counting where departments have been subject to Machinery of Government changes?</t>
  </si>
  <si>
    <t>What do you mean by median payment?</t>
  </si>
  <si>
    <t>This is the mid-point value - the "middle number" in a sorted list of numbers - of NCPRP actually made to staff. You should not include £nil payments to calculate the median.</t>
  </si>
  <si>
    <t>PUBLICATION OF NON-CONSOLIDATED PERFORMANCE RELATED PAYMENTS (NCPRP) - Q&amp;A GUIDANCE FOR COMPLETING THE SPREADSHEET</t>
  </si>
  <si>
    <t>Yes, departments should provide one return that includes individual entries for their own department and each agency that they sponsor. Agencies should liaise with their sponsor departments accordingly.</t>
  </si>
  <si>
    <t>As defined in the Treasury's Annual Pay Guidance, pay bill is the salary and associated costs of the staff employed by the organisation, including:</t>
  </si>
  <si>
    <t xml:space="preserve">Yes. You should use consistent units (i.e. full un-rounded numbers, not abbreviations e.g. £12,352,456 not £12.3M). </t>
  </si>
  <si>
    <t xml:space="preserve">Yes, so it is important that those organisations affected should consult one another to ensure that payments to staff are only covered by one return/entry.  </t>
  </si>
  <si>
    <t>•</t>
  </si>
  <si>
    <t>SCS standard contract staff receiving a NCPRP as a % of SCS standard contract staff headcount</t>
  </si>
  <si>
    <t>Are there any additional guidance notes?</t>
  </si>
  <si>
    <t>Yes - the spreadsheet contains further information in the form of comments in relevant cells</t>
  </si>
  <si>
    <t>When is the deadline for sending in returns?</t>
  </si>
  <si>
    <t>Who do we send our returns to?</t>
  </si>
  <si>
    <t>FCO Services</t>
  </si>
  <si>
    <t>Why are you doing this exercise?</t>
  </si>
  <si>
    <t>Where will the data be published?</t>
  </si>
  <si>
    <t>I have an existing Freedom of Information request for this (or some of this) information. Can we use the Section 22 (information intended for future publication) exemption?</t>
  </si>
  <si>
    <t>We believe you can, but you should seek confirmation from your own FOI advisers.</t>
  </si>
  <si>
    <t>Will we be able to refer to this information to answer future FOI requests and Parliamentary Questions?</t>
  </si>
  <si>
    <t>Again, we believe you can, subject to your own internal advice (and this will very much depend on the specific information requested).</t>
  </si>
  <si>
    <t>Executive NDPBs are not covered by this exercise, but you should include Crown NDPBs staffed by civil servants.</t>
  </si>
  <si>
    <t>The data will be published on departmental websites, linked to the data.gov.uk website. Further information will be provided on the publication date and process.</t>
  </si>
  <si>
    <t xml:space="preserve">There remains considerable public and ministerial interest in non-consolidated performance related payments. In the interests of transparency and continued openness across Government it has been decided to continue to publish this data in a co-ordinated and consistent way.   </t>
  </si>
  <si>
    <t>What about SCS staff on non-standard performance pay arrangements?</t>
  </si>
  <si>
    <r>
      <t xml:space="preserve">All returns should be sent to </t>
    </r>
    <r>
      <rPr>
        <b/>
        <sz val="11"/>
        <color indexed="30"/>
        <rFont val="Calibri"/>
        <family val="2"/>
      </rPr>
      <t>duncan.everest</t>
    </r>
    <r>
      <rPr>
        <b/>
        <sz val="11"/>
        <color indexed="30"/>
        <rFont val="Calibri"/>
        <family val="2"/>
      </rPr>
      <t>@cabinetoffice.gov.uk</t>
    </r>
  </si>
  <si>
    <t>Crown Commercial Service</t>
  </si>
  <si>
    <t>Competition and Markets Authority</t>
  </si>
  <si>
    <t>Department for Business, Innovation and Skills</t>
  </si>
  <si>
    <t>Business, Innovation and Skills</t>
  </si>
  <si>
    <t>Advisory Conciliation and Arbitration Service</t>
  </si>
  <si>
    <t>Companies House</t>
  </si>
  <si>
    <t>Met Office</t>
  </si>
  <si>
    <t>Ordnance Survey</t>
  </si>
  <si>
    <t>Skills Funding Agency</t>
  </si>
  <si>
    <t>UK Space Agency</t>
  </si>
  <si>
    <t>Department for Communities and Local Government</t>
  </si>
  <si>
    <t>Department for Culture, Media and Sport</t>
  </si>
  <si>
    <t>Education Funding Agency</t>
  </si>
  <si>
    <t>National College for Teaching and Leadership</t>
  </si>
  <si>
    <t>Standards and Testing Agency</t>
  </si>
  <si>
    <t>Department for Environment, Food and Rural Affairs</t>
  </si>
  <si>
    <t>Animal Health and Veterinary Laboratories Agency</t>
  </si>
  <si>
    <t>Centre for Environment, Fisheries and Aquaculture Science</t>
  </si>
  <si>
    <t>Food and Environment Research Agency</t>
  </si>
  <si>
    <t>Veterinary Medicines Directorate</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</si>
  <si>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</si>
  <si>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</si>
  <si>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</si>
  <si>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</si>
  <si>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</si>
  <si>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</si>
  <si>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</si>
  <si>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Public Health England</t>
  </si>
  <si>
    <t>Foreign and Commonwealth Office</t>
  </si>
  <si>
    <t>HM Revenue and Customs</t>
  </si>
  <si>
    <t>National Savings and Investments</t>
  </si>
  <si>
    <t>Home Office (excl agencies)</t>
  </si>
  <si>
    <t>HM Passport Office</t>
  </si>
  <si>
    <t>National Crime Agency</t>
  </si>
  <si>
    <t>Defence Science and Technology Laboratory</t>
  </si>
  <si>
    <t>HM Courts and Tribunals Service</t>
  </si>
  <si>
    <t>Legal Aid Agency</t>
  </si>
  <si>
    <t>Criminal Injuries Compensation Authority</t>
  </si>
  <si>
    <t>Office for Standards in Education, Children's Services and Skills</t>
  </si>
  <si>
    <t>Office of Gas and Electricity Market</t>
  </si>
  <si>
    <t>Office of Qualifications and Examinations Regulation</t>
  </si>
  <si>
    <t>Security and Intelligence Services</t>
  </si>
  <si>
    <t>UK Export Finance</t>
  </si>
  <si>
    <t>Office for Budget Responsibility</t>
  </si>
  <si>
    <t>Value of maximum NCPRP paid to a member of SCS on non-standard performance pay terms</t>
  </si>
  <si>
    <t xml:space="preserve">We only require limited data for those SCS staff on non-standard performance pay arrangements. By non-standard we mean where the annual performance pay opportunity is worth more than £17,500 a year.  Please provide numbers of SCS employed on non-standard terms and the highest NCPRP award paid. </t>
  </si>
  <si>
    <r>
      <t xml:space="preserve">Information for SCS on </t>
    </r>
    <r>
      <rPr>
        <b/>
        <u/>
        <sz val="16"/>
        <color indexed="8"/>
        <rFont val="Calibri"/>
        <family val="2"/>
      </rPr>
      <t>non-standard terms</t>
    </r>
  </si>
  <si>
    <r>
      <t xml:space="preserve">The information requested below relates to non-consolidated performance related payments (NCPRP) </t>
    </r>
    <r>
      <rPr>
        <b/>
        <u/>
        <sz val="13"/>
        <color indexed="8"/>
        <rFont val="Calibri"/>
        <family val="2"/>
      </rPr>
      <t>for the performance year 201</t>
    </r>
    <r>
      <rPr>
        <b/>
        <u/>
        <sz val="13"/>
        <color indexed="8"/>
        <rFont val="Calibri"/>
        <family val="2"/>
      </rPr>
      <t>4</t>
    </r>
    <r>
      <rPr>
        <b/>
        <u/>
        <sz val="13"/>
        <color indexed="8"/>
        <rFont val="Calibri"/>
        <family val="2"/>
      </rPr>
      <t>-1</t>
    </r>
    <r>
      <rPr>
        <b/>
        <u/>
        <sz val="13"/>
        <color indexed="8"/>
        <rFont val="Calibri"/>
        <family val="2"/>
      </rPr>
      <t>5</t>
    </r>
    <r>
      <rPr>
        <b/>
        <u/>
        <sz val="13"/>
        <color indexed="8"/>
        <rFont val="Calibri"/>
        <family val="2"/>
      </rPr>
      <t xml:space="preserve"> only</t>
    </r>
    <r>
      <rPr>
        <b/>
        <sz val="13"/>
        <color indexed="8"/>
        <rFont val="Calibri"/>
        <family val="2"/>
      </rPr>
      <t xml:space="preserve">. 
</t>
    </r>
    <r>
      <rPr>
        <b/>
        <u/>
        <sz val="13"/>
        <color indexed="8"/>
        <rFont val="Calibri"/>
        <family val="2"/>
      </rPr>
      <t>Do not include any payments that relate to performance for year 201</t>
    </r>
    <r>
      <rPr>
        <b/>
        <u/>
        <sz val="13"/>
        <color indexed="8"/>
        <rFont val="Calibri"/>
        <family val="2"/>
      </rPr>
      <t>5</t>
    </r>
    <r>
      <rPr>
        <b/>
        <u/>
        <sz val="13"/>
        <color indexed="8"/>
        <rFont val="Calibri"/>
        <family val="2"/>
      </rPr>
      <t>-1</t>
    </r>
    <r>
      <rPr>
        <b/>
        <u/>
        <sz val="13"/>
        <color indexed="8"/>
        <rFont val="Calibri"/>
        <family val="2"/>
      </rPr>
      <t>6</t>
    </r>
    <r>
      <rPr>
        <b/>
        <u/>
        <sz val="13"/>
        <color indexed="8"/>
        <rFont val="Calibri"/>
        <family val="2"/>
      </rPr>
      <t xml:space="preserve">.
</t>
    </r>
    <r>
      <rPr>
        <b/>
        <sz val="13"/>
        <color indexed="8"/>
        <rFont val="Calibri"/>
        <family val="2"/>
      </rPr>
      <t>Please ensure you have read the accompanying guidance notes before attempting to complete this template.</t>
    </r>
  </si>
  <si>
    <t>Annual Paybill 
(delegated grades
for financial year 2014/15)</t>
  </si>
  <si>
    <t>Headcount 
(delegated grades as at 31 March 2015)</t>
  </si>
  <si>
    <t>Annual SCS Paybill for those SCS on standard contracts
(for financial year 2014/15)</t>
  </si>
  <si>
    <t>Number of SCS on standard contracts - Headcount 
(as at 31 March 2015)</t>
  </si>
  <si>
    <t>Cost of NCPRP for SCS standard contract staff as a % of SCS standard contract staff paybill for 2014/15
(%)</t>
  </si>
  <si>
    <t>Value of maximum NCPRP paid to a member of SCS standard contract staff in 2014/15</t>
  </si>
  <si>
    <t>Number of SCS on non-standard performance pay terms - Headcount 
(as at 31 March 2015)</t>
  </si>
  <si>
    <t>We are collecting information on NCPRP for the performance year 2014-15. This means in-year payments made in 2014-15 and end-year payments made after 1 April 2015. Do not include payments that relate to the 2015-16 performance year.</t>
  </si>
  <si>
    <t>Yes, this should be the headcount as at 31 March 2015 and should be consistent with the numbers supplied to Cabinet Office in the monthly workforce management information exercise and other related data commissions and statistics.</t>
  </si>
  <si>
    <t>We haven’t paid any NCPRP payments relating to 2014-15 performance. What do we do?</t>
  </si>
  <si>
    <r>
      <t>Please let us know (</t>
    </r>
    <r>
      <rPr>
        <b/>
        <sz val="11"/>
        <color indexed="30"/>
        <rFont val="Calibri"/>
        <family val="2"/>
      </rPr>
      <t>duncan.everest</t>
    </r>
    <r>
      <rPr>
        <b/>
        <sz val="11"/>
        <color indexed="30"/>
        <rFont val="Calibri"/>
        <family val="2"/>
      </rPr>
      <t>@cabinetoffice.gov.uk</t>
    </r>
    <r>
      <rPr>
        <sz val="11"/>
        <color theme="1"/>
        <rFont val="Calibri"/>
        <family val="2"/>
        <scheme val="minor"/>
      </rPr>
      <t>) if you have not yet paid your NCPRP in respect of the 2014-15 performance year and when you expect to do so.</t>
    </r>
  </si>
  <si>
    <r>
      <t xml:space="preserve">The latest we can receive each departments summary return is </t>
    </r>
    <r>
      <rPr>
        <b/>
        <u/>
        <sz val="11"/>
        <color indexed="8"/>
        <rFont val="Calibri"/>
        <family val="2"/>
      </rPr>
      <t>Friday 22 January 2016</t>
    </r>
    <r>
      <rPr>
        <sz val="11"/>
        <color theme="1"/>
        <rFont val="Calibri"/>
        <family val="2"/>
        <scheme val="minor"/>
      </rPr>
      <t>.</t>
    </r>
  </si>
  <si>
    <t>This line relates to the Royal Fleet Auxilary - drop down menu does not allow entry.  As reported last year that following the introduction of the new RFA Competency based pay system the RFA no longer pays end of year performance awards.</t>
  </si>
  <si>
    <t xml:space="preserve">This line relates to Defence Equipment &amp; Support which stood up as a Bespoke Trading Entity on 1 April 14. While still part of MOD it has additional pay flexibilities both in terms of basic pay and performance awards hence the reason to include a separate line.      </t>
  </si>
  <si>
    <t>Mike Buckman</t>
  </si>
  <si>
    <t>0207 2187700</t>
  </si>
  <si>
    <t>mike.buckman790@mod.uk</t>
  </si>
  <si>
    <t xml:space="preserve">This line relates to the Defence Electronic &amp; Components Agency (DECA) which was launched on 1st April 13 following the part privatisation (80%) of the former Defence Support Group (DSG). Entries relate to the new Agency and individuals who transferred from DSG into the new Agency.                                                                                 There were 444 employees who qualified for the Corporate Bonus as those who had given 3 months service during the year but had left on redundancy qualified for the bonus but had pro rata payments. Payments to part time employees were also pro rata. There were 392 employees who received the full amount of £1250 and 52 received various pro rata payments below the £1250 figure ranging from £1230.16 to £506.76.
The Corporate Bonus value itself of £1250 was significantly higher than in previous years, and was formed of a £750 Corporate Bonus + £500 ex-gratia payment, due to the Defence Support Group ceasing on 31st March 2015.                                                                             
</t>
  </si>
  <si>
    <t xml:space="preserve">                                                          
</t>
  </si>
  <si>
    <t xml:space="preserve">MOD numbers and costs reported against this line have reduced to reflect Defence Equipment and Support (DE&amp;S) becoming a Bespoke Trade Entity on 1st April 14. DE&amp;S numbers and costs are shown separately below. SCS numbers reported in this line include  those working in(UKTI section in BIS), DSTL, DSG and UKHO. </t>
  </si>
  <si>
    <t>YES</t>
  </si>
  <si>
    <t>Bev Bird</t>
  </si>
  <si>
    <t>People CivHR HR Pay and Reward</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</si>
</sst>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quot;£&quot;* #,##0.00_-;_-&quot;£&quot;* &quot;-&quot;??_-;_-@_-"/>
    <numFmt numFmtId="43" formatCode="_-* #,##0.00_-;\-* #,##0.00_-;_-* &quot;-&quot;??_-;_-@_-"/>
    <numFmt numFmtId="164" formatCode="0.0%"/>
    <numFmt numFmtId="165" formatCode="yyyy/mm/dd"/>
    <numFmt numFmtId="166" formatCode="#,##0;\(#,##0\)"/>
    <numFmt numFmtId="167" formatCode="dd:hh:mm"/>
    <numFmt numFmtId="168" formatCode="ddd* dd/mm/yyyy"/>
    <numFmt numFmtId="169" formatCode="dddd* dd/mm/yyyy"/>
    <numFmt numFmtId="170" formatCode="0000&quot;.&quot;00&quot;.&quot;00000"/>
    <numFmt numFmtId="171" formatCode="000000&quot; &quot;00000"/>
    <numFmt numFmtId="172" formatCode="[&lt;=9999]0000;General"/>
    <numFmt numFmtId="173" formatCode="[&lt;=9999]&quot;N-&quot;0000;General"/>
    <numFmt numFmtId="174" formatCode=";;;"/>
    <numFmt numFmtId="175" formatCode=";;"/>
    <numFmt numFmtId="176" formatCode="[&lt;=99999999]##_ ##_ ##_ ##;\(\+##\)_ ##_ ##_ ##_ ##"/>
    <numFmt numFmtId="177" formatCode="[h]:mm"/>
    <numFmt numFmtId="178" formatCode="[hh]:mm"/>
    <numFmt numFmtId="179" formatCode="00"/>
    <numFmt numFmtId="180" formatCode="000"/>
    <numFmt numFmtId="181" formatCode="#,##0,"/>
    <numFmt numFmtId="182" formatCode="[Blue]#,##0.00;[Red]\-#,##0.00;0.00"/>
    <numFmt numFmtId="183" formatCode="&quot;kr&quot;* #,##0,;&quot;kr&quot;* \-#,##0,"/>
    <numFmt numFmtId="184" formatCode="[Blue]&quot;kr&quot;* #,##0.00;[Red]&quot;kr&quot;* \-#,##0.00;0.00"/>
    <numFmt numFmtId="185" formatCode="&quot;£&quot;#,##0"/>
  </numFmts>
  <fonts count="39" x14ac:knownFonts="1">
    <font>
      <sz val="11"/>
      <color theme="1"/>
      <name val="Calibri"/>
      <family val="2"/>
      <scheme val="minor"/>
    </font>
    <font>
      <sz val="11"/>
      <color indexed="8"/>
      <name val="Calibri"/>
      <family val="2"/>
    </font>
    <font>
      <sz val="10"/>
      <name val="Arial"/>
      <family val="2"/>
    </font>
    <font>
      <sz val="12"/>
      <color indexed="8"/>
      <name val="Arial"/>
      <family val="2"/>
    </font>
    <font>
      <sz val="11"/>
      <color indexed="9"/>
      <name val="Arial"/>
      <family val="2"/>
    </font>
    <font>
      <sz val="12"/>
      <name val="Arial"/>
      <family val="2"/>
    </font>
    <font>
      <u/>
      <sz val="9"/>
      <color indexed="12"/>
      <name val="Arial"/>
      <family val="2"/>
    </font>
    <font>
      <u/>
      <sz val="12"/>
      <color indexed="12"/>
      <name val="Arial"/>
      <family val="2"/>
    </font>
    <font>
      <u/>
      <sz val="10"/>
      <color indexed="12"/>
      <name val="Arial"/>
      <family val="2"/>
    </font>
    <font>
      <sz val="11"/>
      <color indexed="8"/>
      <name val="Times New Roman"/>
      <family val="1"/>
    </font>
    <font>
      <b/>
      <sz val="16"/>
      <color indexed="8"/>
      <name val="Calibri"/>
      <family val="2"/>
    </font>
    <font>
      <b/>
      <u/>
      <sz val="16"/>
      <color indexed="8"/>
      <name val="Calibri"/>
      <family val="2"/>
    </font>
    <font>
      <b/>
      <u/>
      <sz val="13"/>
      <color indexed="8"/>
      <name val="Calibri"/>
      <family val="2"/>
    </font>
    <font>
      <b/>
      <sz val="13"/>
      <color indexed="8"/>
      <name val="Calibri"/>
      <family val="2"/>
    </font>
    <font>
      <b/>
      <u/>
      <sz val="11"/>
      <color indexed="8"/>
      <name val="Calibri"/>
      <family val="2"/>
    </font>
    <font>
      <b/>
      <sz val="11"/>
      <color indexed="30"/>
      <name val="Calibri"/>
      <family val="2"/>
    </font>
    <font>
      <sz val="11"/>
      <color theme="1"/>
      <name val="Calibri"/>
      <family val="2"/>
      <scheme val="minor"/>
    </font>
    <font>
      <sz val="10"/>
      <color theme="1"/>
      <name val="Arial"/>
      <family val="2"/>
    </font>
    <font>
      <sz val="11"/>
      <color theme="1"/>
      <name val="Arial"/>
      <family val="2"/>
    </font>
    <font>
      <sz val="12"/>
      <color theme="1"/>
      <name val="Arial"/>
      <family val="2"/>
    </font>
    <font>
      <b/>
      <sz val="11"/>
      <color theme="1"/>
      <name val="Calibri"/>
      <family val="2"/>
      <scheme val="minor"/>
    </font>
    <font>
      <b/>
      <sz val="10"/>
      <color theme="1"/>
      <name val="Arial"/>
      <family val="2"/>
    </font>
    <font>
      <sz val="10"/>
      <color rgb="FF000000"/>
      <name val="Arial"/>
      <family val="2"/>
    </font>
    <font>
      <b/>
      <sz val="12"/>
      <color theme="1"/>
      <name val="Calibri"/>
      <family val="2"/>
      <scheme val="minor"/>
    </font>
    <font>
      <sz val="11"/>
      <color rgb="FF000000"/>
      <name val="Calibri"/>
      <family val="2"/>
    </font>
    <font>
      <sz val="12"/>
      <color theme="0"/>
      <name val="Arial"/>
      <family val="2"/>
    </font>
    <font>
      <sz val="14"/>
      <color theme="1"/>
      <name val="Arial"/>
      <family val="2"/>
    </font>
    <font>
      <b/>
      <u/>
      <sz val="14"/>
      <color theme="1"/>
      <name val="Calibri"/>
      <family val="2"/>
      <scheme val="minor"/>
    </font>
    <font>
      <b/>
      <sz val="16"/>
      <color theme="1"/>
      <name val="Calibri"/>
      <family val="2"/>
      <scheme val="minor"/>
    </font>
    <font>
      <sz val="14"/>
      <color theme="0" tint="-0.249977111117893"/>
      <name val="Calibri"/>
      <family val="2"/>
      <scheme val="minor"/>
    </font>
    <font>
      <b/>
      <sz val="14"/>
      <color theme="1"/>
      <name val="Calibri"/>
      <family val="2"/>
      <scheme val="minor"/>
    </font>
    <font>
      <sz val="14"/>
      <color theme="1"/>
      <name val="Calibri"/>
      <family val="2"/>
      <scheme val="minor"/>
    </font>
    <font>
      <b/>
      <u/>
      <sz val="16"/>
      <color theme="1"/>
      <name val="Calibri"/>
      <family val="2"/>
      <scheme val="minor"/>
    </font>
    <font>
      <b/>
      <sz val="14"/>
      <color theme="1"/>
      <name val="Arial"/>
      <family val="2"/>
    </font>
    <font>
      <b/>
      <u/>
      <sz val="11"/>
      <color theme="1"/>
      <name val="Calibri"/>
      <family val="2"/>
      <scheme val="minor"/>
    </font>
    <font>
      <b/>
      <sz val="18"/>
      <color theme="1"/>
      <name val="Arial"/>
      <family val="2"/>
    </font>
    <font>
      <sz val="12"/>
      <color theme="0" tint="-0.249977111117893"/>
      <name val="Arial"/>
      <family val="2"/>
    </font>
    <font>
      <b/>
      <sz val="16"/>
      <color theme="1"/>
      <name val="Arial"/>
      <family val="2"/>
    </font>
    <font>
      <b/>
      <sz val="13"/>
      <color theme="1"/>
      <name val="Calibri"/>
      <family val="2"/>
      <scheme val="minor"/>
    </font>
  </fonts>
  <fills count="12">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55">
    <xf numFmtId="0" fontId="0" fillId="0" borderId="0"/>
    <xf numFmtId="0" fontId="2" fillId="0" borderId="0"/>
    <xf numFmtId="0" fontId="1" fillId="0" borderId="0"/>
    <xf numFmtId="0" fontId="3" fillId="0" borderId="0"/>
    <xf numFmtId="165" fontId="2" fillId="0" borderId="0" applyFont="0" applyFill="0" applyBorder="0" applyAlignment="0" applyProtection="0"/>
    <xf numFmtId="166" fontId="4" fillId="2" borderId="0" applyNumberFormat="0">
      <protection locked="0"/>
    </xf>
    <xf numFmtId="43" fontId="2"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4" fontId="2" fillId="0" borderId="0" applyFont="0" applyFill="0" applyBorder="0" applyAlignment="0" applyProtection="0"/>
    <xf numFmtId="0" fontId="6"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70" fontId="2" fillId="0" borderId="0" applyFont="0" applyFill="0" applyBorder="0" applyAlignment="0" applyProtection="0"/>
    <xf numFmtId="0" fontId="17" fillId="0" borderId="0"/>
    <xf numFmtId="0" fontId="2" fillId="0" borderId="0" applyNumberFormat="0" applyFill="0" applyBorder="0" applyAlignment="0" applyProtection="0"/>
    <xf numFmtId="0" fontId="16" fillId="0" borderId="0"/>
    <xf numFmtId="0" fontId="1" fillId="0" borderId="0"/>
    <xf numFmtId="0" fontId="3" fillId="0" borderId="0"/>
    <xf numFmtId="0" fontId="18" fillId="0" borderId="0"/>
    <xf numFmtId="0" fontId="18" fillId="0" borderId="0"/>
    <xf numFmtId="0" fontId="2" fillId="0" borderId="0"/>
    <xf numFmtId="0" fontId="5" fillId="0" borderId="0"/>
    <xf numFmtId="0" fontId="5" fillId="0" borderId="0"/>
    <xf numFmtId="0" fontId="2" fillId="0" borderId="0"/>
    <xf numFmtId="0" fontId="3" fillId="0" borderId="0"/>
    <xf numFmtId="0" fontId="19" fillId="0" borderId="0"/>
    <xf numFmtId="40" fontId="9" fillId="3" borderId="0">
      <alignment horizontal="right"/>
    </xf>
    <xf numFmtId="9" fontId="16"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184" fontId="2" fillId="0" borderId="0" applyFont="0" applyFill="0" applyBorder="0" applyAlignment="0" applyProtection="0"/>
  </cellStyleXfs>
  <cellXfs count="101">
    <xf numFmtId="0" fontId="0" fillId="0" borderId="0" xfId="0"/>
    <xf numFmtId="0" fontId="0" fillId="4" borderId="0" xfId="0" applyFill="1"/>
    <xf numFmtId="3" fontId="21" fillId="4" borderId="0" xfId="31" applyNumberFormat="1" applyFont="1" applyFill="1" applyBorder="1"/>
    <xf numFmtId="0" fontId="19" fillId="5" borderId="1" xfId="31" applyFont="1" applyFill="1" applyBorder="1" applyAlignment="1">
      <alignment vertical="top" wrapText="1"/>
    </xf>
    <xf numFmtId="0" fontId="21" fillId="4" borderId="0" xfId="31" applyFont="1" applyFill="1" applyBorder="1"/>
    <xf numFmtId="3" fontId="17" fillId="4" borderId="0" xfId="31" applyNumberFormat="1" applyFont="1" applyFill="1"/>
    <xf numFmtId="0" fontId="17" fillId="4" borderId="0" xfId="31" applyFont="1" applyFill="1"/>
    <xf numFmtId="0" fontId="17" fillId="4" borderId="1" xfId="31" applyFont="1" applyFill="1" applyBorder="1"/>
    <xf numFmtId="0" fontId="17" fillId="4" borderId="0" xfId="31" applyFont="1" applyFill="1" applyBorder="1"/>
    <xf numFmtId="0" fontId="22" fillId="0" borderId="1" xfId="26" applyFont="1" applyBorder="1" applyAlignment="1">
      <alignment horizontal="left" wrapText="1"/>
    </xf>
    <xf numFmtId="0" fontId="0" fillId="4" borderId="0" xfId="0" applyFill="1" applyProtection="1">
      <protection locked="0"/>
    </xf>
    <xf numFmtId="0" fontId="0" fillId="4" borderId="0" xfId="0" applyFill="1" applyAlignment="1" applyProtection="1">
      <alignment horizontal="left" vertical="top"/>
      <protection locked="0"/>
    </xf>
    <xf numFmtId="0" fontId="0" fillId="4" borderId="0" xfId="0" applyFill="1" applyBorder="1" applyAlignment="1" applyProtection="1">
      <alignment horizontal="left" vertical="top"/>
      <protection locked="0"/>
    </xf>
    <xf numFmtId="0" fontId="23" fillId="4" borderId="0" xfId="0" applyFont="1" applyFill="1" applyBorder="1" applyAlignment="1" applyProtection="1">
      <alignment wrapText="1"/>
      <protection locked="0"/>
    </xf>
    <xf numFmtId="0" fontId="0" fillId="4" borderId="1" xfId="0" applyFill="1" applyBorder="1" applyAlignment="1" applyProtection="1">
      <alignment wrapText="1"/>
      <protection locked="0"/>
    </xf>
    <xf numFmtId="0" fontId="24" fillId="6" borderId="2" xfId="0" applyFont="1" applyFill="1" applyBorder="1" applyAlignment="1" applyProtection="1">
      <alignment horizontal="left" vertical="top" wrapText="1"/>
    </xf>
    <xf numFmtId="0" fontId="24" fillId="6" borderId="1" xfId="0" applyFont="1" applyFill="1" applyBorder="1" applyAlignment="1" applyProtection="1">
      <alignment horizontal="left" vertical="top" wrapText="1"/>
    </xf>
    <xf numFmtId="0" fontId="24" fillId="7" borderId="2" xfId="0" applyFont="1" applyFill="1" applyBorder="1" applyAlignment="1" applyProtection="1">
      <alignment horizontal="left" vertical="top" wrapText="1"/>
    </xf>
    <xf numFmtId="0" fontId="24" fillId="8" borderId="2" xfId="0" applyFont="1" applyFill="1" applyBorder="1" applyAlignment="1" applyProtection="1">
      <alignment horizontal="left" vertical="top" wrapText="1"/>
    </xf>
    <xf numFmtId="0" fontId="19" fillId="4" borderId="0" xfId="38" applyFill="1"/>
    <xf numFmtId="0" fontId="25" fillId="4" borderId="0" xfId="38" applyFont="1" applyFill="1" applyAlignment="1"/>
    <xf numFmtId="0" fontId="19" fillId="4" borderId="0" xfId="38" applyFill="1" applyAlignment="1"/>
    <xf numFmtId="0" fontId="26" fillId="4" borderId="0" xfId="38" applyFont="1" applyFill="1"/>
    <xf numFmtId="0" fontId="27" fillId="4" borderId="0" xfId="38" applyFont="1" applyFill="1" applyBorder="1" applyAlignment="1"/>
    <xf numFmtId="0" fontId="28" fillId="4" borderId="0" xfId="38" applyFont="1" applyFill="1" applyBorder="1" applyAlignment="1">
      <alignment horizontal="right" vertical="center"/>
    </xf>
    <xf numFmtId="0" fontId="29" fillId="4" borderId="0" xfId="38" applyFont="1" applyFill="1" applyBorder="1" applyAlignment="1">
      <alignment horizontal="left" vertical="center"/>
    </xf>
    <xf numFmtId="0" fontId="30" fillId="4" borderId="0" xfId="38" applyFont="1" applyFill="1" applyBorder="1" applyAlignment="1">
      <alignment vertical="center"/>
    </xf>
    <xf numFmtId="0" fontId="31" fillId="4" borderId="0" xfId="38" applyFont="1" applyFill="1" applyBorder="1" applyAlignment="1"/>
    <xf numFmtId="0" fontId="26" fillId="4" borderId="0" xfId="38" applyFont="1" applyFill="1" applyBorder="1"/>
    <xf numFmtId="0" fontId="32" fillId="4" borderId="0" xfId="38" applyFont="1" applyFill="1" applyBorder="1" applyAlignment="1"/>
    <xf numFmtId="0" fontId="19" fillId="4" borderId="0" xfId="38" applyFill="1" applyBorder="1" applyAlignment="1">
      <alignment wrapText="1"/>
    </xf>
    <xf numFmtId="0" fontId="29" fillId="4" borderId="0" xfId="38" applyFont="1" applyFill="1" applyBorder="1" applyAlignment="1">
      <alignment vertical="center" wrapText="1"/>
    </xf>
    <xf numFmtId="0" fontId="33" fillId="4" borderId="0" xfId="38" applyFont="1" applyFill="1" applyBorder="1" applyAlignment="1">
      <alignment horizontal="right"/>
    </xf>
    <xf numFmtId="0" fontId="20" fillId="4" borderId="0" xfId="0" applyFont="1" applyFill="1"/>
    <xf numFmtId="0" fontId="34" fillId="4" borderId="0" xfId="0" applyFont="1" applyFill="1"/>
    <xf numFmtId="185" fontId="0" fillId="4" borderId="1" xfId="0" applyNumberFormat="1" applyFill="1" applyBorder="1" applyAlignment="1" applyProtection="1">
      <alignment horizontal="right" vertical="top" wrapText="1"/>
      <protection locked="0"/>
    </xf>
    <xf numFmtId="0" fontId="0" fillId="4" borderId="1" xfId="0" applyNumberFormat="1" applyFill="1" applyBorder="1" applyAlignment="1" applyProtection="1">
      <alignment horizontal="right" vertical="top" wrapText="1"/>
      <protection locked="0"/>
    </xf>
    <xf numFmtId="164" fontId="16" fillId="6" borderId="1" xfId="40" applyNumberFormat="1" applyFont="1" applyFill="1" applyBorder="1" applyAlignment="1" applyProtection="1">
      <alignment horizontal="right" vertical="top" wrapText="1"/>
    </xf>
    <xf numFmtId="185" fontId="0" fillId="6" borderId="1" xfId="0" applyNumberFormat="1" applyFill="1" applyBorder="1" applyAlignment="1" applyProtection="1">
      <alignment horizontal="right" vertical="top" wrapText="1"/>
    </xf>
    <xf numFmtId="164" fontId="16" fillId="7" borderId="1" xfId="40" applyNumberFormat="1" applyFont="1" applyFill="1" applyBorder="1" applyAlignment="1" applyProtection="1">
      <alignment horizontal="right" vertical="top" wrapText="1"/>
    </xf>
    <xf numFmtId="0" fontId="0" fillId="4" borderId="0" xfId="0" applyFill="1" applyAlignment="1">
      <alignment horizontal="right" wrapText="1"/>
    </xf>
    <xf numFmtId="0" fontId="0" fillId="4" borderId="0" xfId="0" applyFill="1" applyAlignment="1">
      <alignment horizontal="right"/>
    </xf>
    <xf numFmtId="0" fontId="20" fillId="4" borderId="0" xfId="0" applyFont="1" applyFill="1" applyAlignment="1">
      <alignment horizontal="right"/>
    </xf>
    <xf numFmtId="0" fontId="2" fillId="4" borderId="1" xfId="0" applyFont="1" applyFill="1" applyBorder="1" applyAlignment="1"/>
    <xf numFmtId="0" fontId="2" fillId="4" borderId="1" xfId="0" applyNumberFormat="1" applyFont="1" applyFill="1" applyBorder="1" applyAlignment="1"/>
    <xf numFmtId="0" fontId="17" fillId="4" borderId="1" xfId="0" applyFont="1" applyFill="1" applyBorder="1"/>
    <xf numFmtId="0" fontId="2" fillId="4" borderId="1" xfId="0" applyFont="1" applyFill="1" applyBorder="1"/>
    <xf numFmtId="0" fontId="17" fillId="4" borderId="1" xfId="32" applyFont="1" applyFill="1" applyBorder="1"/>
    <xf numFmtId="0" fontId="20" fillId="0" borderId="0" xfId="0" applyFont="1"/>
    <xf numFmtId="0" fontId="20" fillId="0" borderId="0" xfId="0" applyFont="1" applyFill="1"/>
    <xf numFmtId="0" fontId="0" fillId="0" borderId="0" xfId="0" applyFont="1"/>
    <xf numFmtId="0" fontId="0" fillId="4" borderId="0" xfId="0" applyFont="1" applyFill="1"/>
    <xf numFmtId="0" fontId="24" fillId="9" borderId="2" xfId="0" applyFont="1" applyFill="1" applyBorder="1" applyAlignment="1" applyProtection="1">
      <alignment horizontal="left" vertical="top" wrapText="1"/>
    </xf>
    <xf numFmtId="0" fontId="24" fillId="10" borderId="2" xfId="0" applyFont="1" applyFill="1" applyBorder="1" applyAlignment="1" applyProtection="1">
      <alignment horizontal="left" vertical="top" wrapText="1"/>
    </xf>
    <xf numFmtId="0" fontId="35" fillId="4" borderId="0" xfId="38" applyFont="1" applyFill="1" applyAlignment="1">
      <alignment horizontal="center"/>
    </xf>
    <xf numFmtId="0" fontId="32" fillId="4" borderId="0" xfId="38" applyFont="1" applyFill="1" applyBorder="1" applyAlignment="1">
      <alignment horizontal="left"/>
    </xf>
    <xf numFmtId="0" fontId="19" fillId="4" borderId="3" xfId="38" applyFont="1" applyFill="1" applyBorder="1" applyAlignment="1">
      <alignment horizontal="left" vertical="center" wrapText="1"/>
    </xf>
    <xf numFmtId="0" fontId="19" fillId="4" borderId="4" xfId="38" applyFont="1" applyFill="1" applyBorder="1" applyAlignment="1">
      <alignment horizontal="left" vertical="center" wrapText="1"/>
    </xf>
    <xf numFmtId="0" fontId="19" fillId="4" borderId="5" xfId="38" applyFont="1" applyFill="1" applyBorder="1" applyAlignment="1">
      <alignment horizontal="left" vertical="center" wrapText="1"/>
    </xf>
    <xf numFmtId="0" fontId="36" fillId="4" borderId="3" xfId="38" applyFont="1" applyFill="1" applyBorder="1" applyAlignment="1">
      <alignment horizontal="left" vertical="center" wrapText="1"/>
    </xf>
    <xf numFmtId="0" fontId="36" fillId="4" borderId="4" xfId="38" applyFont="1" applyFill="1" applyBorder="1" applyAlignment="1">
      <alignment horizontal="left" vertical="center" wrapText="1"/>
    </xf>
    <xf numFmtId="0" fontId="36" fillId="4" borderId="5" xfId="38" applyFont="1" applyFill="1" applyBorder="1" applyAlignment="1">
      <alignment horizontal="left" vertical="center" wrapText="1"/>
    </xf>
    <xf numFmtId="0" fontId="37" fillId="4" borderId="6" xfId="38" applyFont="1" applyFill="1" applyBorder="1" applyAlignment="1">
      <alignment horizontal="right" vertical="top" wrapText="1"/>
    </xf>
    <xf numFmtId="0" fontId="19" fillId="4" borderId="7" xfId="38" applyFont="1" applyFill="1" applyBorder="1" applyAlignment="1">
      <alignment horizontal="center" vertical="top" wrapText="1"/>
    </xf>
    <xf numFmtId="0" fontId="19" fillId="4" borderId="8" xfId="38" applyFont="1" applyFill="1" applyBorder="1" applyAlignment="1">
      <alignment horizontal="center" vertical="top" wrapText="1"/>
    </xf>
    <xf numFmtId="0" fontId="19" fillId="4" borderId="9" xfId="38" applyFont="1" applyFill="1" applyBorder="1" applyAlignment="1">
      <alignment horizontal="center" vertical="top" wrapText="1"/>
    </xf>
    <xf numFmtId="0" fontId="19" fillId="4" borderId="10" xfId="38" applyFont="1" applyFill="1" applyBorder="1" applyAlignment="1">
      <alignment horizontal="center" vertical="top" wrapText="1"/>
    </xf>
    <xf numFmtId="0" fontId="19" fillId="4" borderId="0" xfId="38" applyFont="1" applyFill="1" applyBorder="1" applyAlignment="1">
      <alignment horizontal="center" vertical="top" wrapText="1"/>
    </xf>
    <xf numFmtId="0" fontId="19" fillId="4" borderId="6" xfId="38" applyFont="1" applyFill="1" applyBorder="1" applyAlignment="1">
      <alignment horizontal="center" vertical="top" wrapText="1"/>
    </xf>
    <xf numFmtId="0" fontId="19" fillId="4" borderId="11" xfId="38" applyFont="1" applyFill="1" applyBorder="1" applyAlignment="1">
      <alignment horizontal="center" vertical="top" wrapText="1"/>
    </xf>
    <xf numFmtId="0" fontId="19" fillId="4" borderId="12" xfId="38" applyFont="1" applyFill="1" applyBorder="1" applyAlignment="1">
      <alignment horizontal="center" vertical="top" wrapText="1"/>
    </xf>
    <xf numFmtId="0" fontId="19" fillId="4" borderId="13" xfId="38" applyFont="1" applyFill="1" applyBorder="1" applyAlignment="1">
      <alignment horizontal="center" vertical="top" wrapText="1"/>
    </xf>
    <xf numFmtId="0" fontId="30" fillId="6" borderId="2" xfId="0" applyFont="1" applyFill="1" applyBorder="1" applyAlignment="1" applyProtection="1">
      <alignment horizontal="left" wrapText="1"/>
    </xf>
    <xf numFmtId="0" fontId="30" fillId="6" borderId="14" xfId="0" applyFont="1" applyFill="1" applyBorder="1" applyAlignment="1" applyProtection="1">
      <alignment horizontal="left"/>
    </xf>
    <xf numFmtId="0" fontId="30" fillId="6" borderId="15" xfId="0" applyFont="1" applyFill="1" applyBorder="1" applyAlignment="1" applyProtection="1">
      <alignment horizontal="left"/>
    </xf>
    <xf numFmtId="0" fontId="38" fillId="11" borderId="1" xfId="0" applyFont="1" applyFill="1" applyBorder="1" applyAlignment="1" applyProtection="1">
      <alignment horizontal="left" wrapText="1"/>
    </xf>
    <xf numFmtId="0" fontId="27" fillId="9" borderId="3" xfId="0" applyFont="1" applyFill="1" applyBorder="1" applyAlignment="1" applyProtection="1">
      <alignment horizontal="center" vertical="center"/>
    </xf>
    <xf numFmtId="0" fontId="27" fillId="9" borderId="4" xfId="0" applyFont="1" applyFill="1" applyBorder="1" applyAlignment="1" applyProtection="1">
      <alignment horizontal="center" vertical="center"/>
    </xf>
    <xf numFmtId="0" fontId="27" fillId="9" borderId="5" xfId="0" applyFont="1" applyFill="1" applyBorder="1" applyAlignment="1" applyProtection="1">
      <alignment horizontal="center" vertical="center"/>
    </xf>
    <xf numFmtId="0" fontId="24" fillId="6" borderId="2" xfId="0" applyFont="1" applyFill="1" applyBorder="1" applyAlignment="1" applyProtection="1">
      <alignment horizontal="left" vertical="center" wrapText="1"/>
    </xf>
    <xf numFmtId="0" fontId="24" fillId="6" borderId="15" xfId="0" applyFont="1" applyFill="1" applyBorder="1" applyAlignment="1" applyProtection="1">
      <alignment horizontal="left" vertical="center" wrapText="1"/>
    </xf>
    <xf numFmtId="0" fontId="30" fillId="6" borderId="7" xfId="0" applyFont="1" applyFill="1" applyBorder="1" applyAlignment="1" applyProtection="1">
      <alignment horizontal="center" vertical="center"/>
    </xf>
    <xf numFmtId="0" fontId="30" fillId="6" borderId="8" xfId="0" applyFont="1" applyFill="1" applyBorder="1" applyAlignment="1" applyProtection="1">
      <alignment horizontal="center" vertical="center"/>
    </xf>
    <xf numFmtId="0" fontId="30" fillId="6" borderId="9" xfId="0" applyFont="1" applyFill="1" applyBorder="1" applyAlignment="1" applyProtection="1">
      <alignment horizontal="center" vertical="center"/>
    </xf>
    <xf numFmtId="0" fontId="31" fillId="6" borderId="1" xfId="0" applyFont="1" applyFill="1" applyBorder="1" applyAlignment="1" applyProtection="1">
      <alignment horizontal="center" vertical="top"/>
    </xf>
    <xf numFmtId="0" fontId="27" fillId="10" borderId="4" xfId="0" applyFont="1" applyFill="1" applyBorder="1" applyAlignment="1" applyProtection="1">
      <alignment horizontal="center" vertical="top"/>
    </xf>
    <xf numFmtId="0" fontId="27" fillId="10" borderId="5" xfId="0" applyFont="1" applyFill="1" applyBorder="1" applyAlignment="1" applyProtection="1">
      <alignment horizontal="center" vertical="top"/>
    </xf>
    <xf numFmtId="0" fontId="20" fillId="11" borderId="2" xfId="0" applyFont="1" applyFill="1" applyBorder="1" applyAlignment="1" applyProtection="1">
      <alignment horizontal="center" vertical="center" wrapText="1"/>
    </xf>
    <xf numFmtId="0" fontId="20" fillId="11" borderId="14" xfId="0" applyFont="1" applyFill="1" applyBorder="1" applyAlignment="1" applyProtection="1">
      <alignment horizontal="center" vertical="center" wrapText="1"/>
    </xf>
    <xf numFmtId="0" fontId="20" fillId="11" borderId="15" xfId="0" applyFont="1" applyFill="1" applyBorder="1" applyAlignment="1" applyProtection="1">
      <alignment horizontal="center" vertical="center" wrapText="1"/>
    </xf>
    <xf numFmtId="0" fontId="28" fillId="8" borderId="7" xfId="0" applyFont="1" applyFill="1" applyBorder="1" applyAlignment="1" applyProtection="1">
      <alignment horizontal="center" vertical="center" wrapText="1"/>
    </xf>
    <xf numFmtId="0" fontId="28" fillId="8" borderId="9" xfId="0" applyFont="1" applyFill="1" applyBorder="1" applyAlignment="1" applyProtection="1">
      <alignment horizontal="center" vertical="center" wrapText="1"/>
    </xf>
    <xf numFmtId="0" fontId="28" fillId="8" borderId="11" xfId="0" applyFont="1" applyFill="1" applyBorder="1" applyAlignment="1" applyProtection="1">
      <alignment horizontal="center" vertical="center" wrapText="1"/>
    </xf>
    <xf numFmtId="0" fontId="28" fillId="8" borderId="13" xfId="0" applyFont="1" applyFill="1" applyBorder="1" applyAlignment="1" applyProtection="1">
      <alignment horizontal="center" vertical="center" wrapText="1"/>
    </xf>
    <xf numFmtId="0" fontId="38" fillId="11" borderId="1" xfId="0" applyFont="1" applyFill="1" applyBorder="1" applyAlignment="1" applyProtection="1">
      <alignment horizontal="left" wrapText="1"/>
      <protection locked="0"/>
    </xf>
    <xf numFmtId="0" fontId="28" fillId="7" borderId="7" xfId="0" applyFont="1" applyFill="1" applyBorder="1" applyAlignment="1" applyProtection="1">
      <alignment horizontal="center" vertical="center" wrapText="1"/>
    </xf>
    <xf numFmtId="0" fontId="28" fillId="7" borderId="8" xfId="0" applyFont="1" applyFill="1" applyBorder="1" applyAlignment="1" applyProtection="1">
      <alignment horizontal="center" vertical="center" wrapText="1"/>
    </xf>
    <xf numFmtId="0" fontId="28" fillId="7" borderId="9" xfId="0" applyFont="1" applyFill="1" applyBorder="1" applyAlignment="1" applyProtection="1">
      <alignment horizontal="center" vertical="center" wrapText="1"/>
    </xf>
    <xf numFmtId="0" fontId="28" fillId="7" borderId="11" xfId="0" applyFont="1" applyFill="1" applyBorder="1" applyAlignment="1" applyProtection="1">
      <alignment horizontal="center" vertical="center" wrapText="1"/>
    </xf>
    <xf numFmtId="0" fontId="28" fillId="7" borderId="12" xfId="0" applyFont="1" applyFill="1" applyBorder="1" applyAlignment="1" applyProtection="1">
      <alignment horizontal="center" vertical="center" wrapText="1"/>
    </xf>
    <xf numFmtId="0" fontId="28" fillId="7" borderId="13" xfId="0" applyFont="1" applyFill="1" applyBorder="1" applyAlignment="1" applyProtection="1">
      <alignment horizontal="center" vertical="center" wrapText="1"/>
    </xf>
  </cellXfs>
  <cellStyles count="55">
    <cellStyle name=" 1" xfId="1"/>
    <cellStyle name="_x000d__x000d_JournalTemplate=C:\COMFO\CTALK\JOURSTD.TPL_x000d__x000d_LbStateAddress=3 3 0 251 1 89 2 311_x000d__x000d_LbStateJou" xfId="2"/>
    <cellStyle name="%" xfId="3"/>
    <cellStyle name="ÅrMndDag" xfId="4"/>
    <cellStyle name="Caption" xfId="5"/>
    <cellStyle name="Comma 2" xfId="6"/>
    <cellStyle name="Comma 3" xfId="7"/>
    <cellStyle name="Comma 4" xfId="8"/>
    <cellStyle name="Comma 5" xfId="9"/>
    <cellStyle name="Comma 5 2" xfId="10"/>
    <cellStyle name="Comma 6" xfId="11"/>
    <cellStyle name="Comma 7" xfId="12"/>
    <cellStyle name="Currency 2" xfId="13"/>
    <cellStyle name="DagerOgTimer" xfId="14"/>
    <cellStyle name="DagOgDato" xfId="15"/>
    <cellStyle name="DagOgDatoLang" xfId="16"/>
    <cellStyle name="Dato" xfId="17"/>
    <cellStyle name="Hyperlink 2" xfId="18"/>
    <cellStyle name="Hyperlink 3" xfId="19"/>
    <cellStyle name="Hyperlink 4" xfId="20"/>
    <cellStyle name="JusterBunn" xfId="21"/>
    <cellStyle name="JusterMidtstill" xfId="22"/>
    <cellStyle name="JusterTopp" xfId="23"/>
    <cellStyle name="Klokkeslett" xfId="24"/>
    <cellStyle name="Konto" xfId="25"/>
    <cellStyle name="Normal" xfId="0" builtinId="0"/>
    <cellStyle name="Normal 10" xfId="26"/>
    <cellStyle name="Normal 2" xfId="27"/>
    <cellStyle name="Normal 3" xfId="28"/>
    <cellStyle name="Normal 3 2" xfId="29"/>
    <cellStyle name="Normal 3 3" xfId="30"/>
    <cellStyle name="Normal 4" xfId="31"/>
    <cellStyle name="Normal 4 2" xfId="32"/>
    <cellStyle name="Normal 5" xfId="33"/>
    <cellStyle name="Normal 5 2" xfId="34"/>
    <cellStyle name="Normal 6" xfId="35"/>
    <cellStyle name="Normal 7" xfId="36"/>
    <cellStyle name="Normal 8" xfId="37"/>
    <cellStyle name="Normal 9" xfId="38"/>
    <cellStyle name="Output Amounts" xfId="39"/>
    <cellStyle name="Percent" xfId="40" builtinId="5"/>
    <cellStyle name="PersonNr" xfId="41"/>
    <cellStyle name="PostNr" xfId="42"/>
    <cellStyle name="PostNrNorge" xfId="43"/>
    <cellStyle name="SkjulAlt" xfId="44"/>
    <cellStyle name="SkjulTall" xfId="45"/>
    <cellStyle name="Telefon" xfId="46"/>
    <cellStyle name="Timer1" xfId="47"/>
    <cellStyle name="Timer2" xfId="48"/>
    <cellStyle name="ToSiffer" xfId="49"/>
    <cellStyle name="TreSiffer" xfId="50"/>
    <cellStyle name="Tusenskille1000" xfId="51"/>
    <cellStyle name="TusenskilleFarger" xfId="52"/>
    <cellStyle name="Valuta1000" xfId="53"/>
    <cellStyle name="ValutaFarger" xfId="54"/>
  </cellStyles>
  <dxfs count="6">
    <dxf>
      <font>
        <color theme="0" tint="-4.9989318521683403E-2"/>
      </font>
    </dxf>
    <dxf>
      <font>
        <color theme="0" tint="-4.9989318521683403E-2"/>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9</xdr:col>
      <xdr:colOff>876300</xdr:colOff>
      <xdr:row>0</xdr:row>
      <xdr:rowOff>77933</xdr:rowOff>
    </xdr:from>
    <xdr:to>
      <xdr:col>11</xdr:col>
      <xdr:colOff>651653</xdr:colOff>
      <xdr:row>3</xdr:row>
      <xdr:rowOff>95251</xdr:rowOff>
    </xdr:to>
    <xdr:sp macro="" textlink="">
      <xdr:nvSpPr>
        <xdr:cNvPr id="2" name="Right Arrow 1"/>
        <xdr:cNvSpPr/>
      </xdr:nvSpPr>
      <xdr:spPr>
        <a:xfrm>
          <a:off x="10763250" y="77933"/>
          <a:ext cx="1549978" cy="1255568"/>
        </a:xfrm>
        <a:prstGeom prst="rightArrow">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000">
              <a:solidFill>
                <a:sysClr val="windowText" lastClr="000000"/>
              </a:solidFill>
            </a:rPr>
            <a:t>Please scroll</a:t>
          </a:r>
          <a:r>
            <a:rPr lang="en-GB" sz="1000" baseline="0">
              <a:solidFill>
                <a:sysClr val="windowText" lastClr="000000"/>
              </a:solidFill>
            </a:rPr>
            <a:t> along for additional fields</a:t>
          </a:r>
          <a:endParaRPr lang="en-GB" sz="10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zoomScale="90" zoomScaleNormal="90" zoomScalePageLayoutView="90" workbookViewId="0"/>
  </sheetViews>
  <sheetFormatPr defaultColWidth="9.140625" defaultRowHeight="12.75" x14ac:dyDescent="0.2"/>
  <cols>
    <col min="1" max="1" width="5.42578125" style="5" customWidth="1"/>
    <col min="2" max="2" width="55.7109375" style="8" bestFit="1" customWidth="1"/>
    <col min="3" max="3" width="61.7109375" style="6" customWidth="1"/>
    <col min="4" max="4" width="9.140625" style="6"/>
    <col min="5" max="5" width="35.140625" style="6" customWidth="1"/>
    <col min="6" max="16384" width="9.140625" style="6"/>
  </cols>
  <sheetData>
    <row r="1" spans="1:3" s="4" customFormat="1" ht="15" x14ac:dyDescent="0.2">
      <c r="A1" s="2"/>
      <c r="B1" s="3" t="s">
        <v>49</v>
      </c>
      <c r="C1" s="3" t="s">
        <v>3</v>
      </c>
    </row>
    <row r="2" spans="1:3" x14ac:dyDescent="0.2">
      <c r="B2" s="9" t="s">
        <v>4</v>
      </c>
      <c r="C2" s="43" t="s">
        <v>127</v>
      </c>
    </row>
    <row r="3" spans="1:3" x14ac:dyDescent="0.2">
      <c r="B3" s="47" t="s">
        <v>10</v>
      </c>
      <c r="C3" s="43" t="s">
        <v>139</v>
      </c>
    </row>
    <row r="4" spans="1:3" x14ac:dyDescent="0.2">
      <c r="B4" s="9" t="s">
        <v>11</v>
      </c>
      <c r="C4" s="43" t="s">
        <v>5</v>
      </c>
    </row>
    <row r="5" spans="1:3" x14ac:dyDescent="0.2">
      <c r="B5" s="9" t="s">
        <v>124</v>
      </c>
      <c r="C5" s="43" t="s">
        <v>126</v>
      </c>
    </row>
    <row r="6" spans="1:3" x14ac:dyDescent="0.2">
      <c r="B6" s="9" t="s">
        <v>125</v>
      </c>
      <c r="C6" s="43" t="s">
        <v>10</v>
      </c>
    </row>
    <row r="7" spans="1:3" x14ac:dyDescent="0.2">
      <c r="B7" s="47" t="s">
        <v>133</v>
      </c>
      <c r="C7" s="43" t="s">
        <v>140</v>
      </c>
    </row>
    <row r="8" spans="1:3" x14ac:dyDescent="0.2">
      <c r="B8" s="9" t="s">
        <v>134</v>
      </c>
      <c r="C8" s="43" t="s">
        <v>11</v>
      </c>
    </row>
    <row r="9" spans="1:3" x14ac:dyDescent="0.2">
      <c r="B9" s="9" t="s">
        <v>19</v>
      </c>
      <c r="C9" s="43" t="s">
        <v>128</v>
      </c>
    </row>
    <row r="10" spans="1:3" x14ac:dyDescent="0.2">
      <c r="B10" s="9" t="s">
        <v>138</v>
      </c>
      <c r="C10" s="43" t="s">
        <v>124</v>
      </c>
    </row>
    <row r="11" spans="1:3" x14ac:dyDescent="0.2">
      <c r="B11" s="47" t="s">
        <v>22</v>
      </c>
      <c r="C11" s="45" t="s">
        <v>160</v>
      </c>
    </row>
    <row r="12" spans="1:3" x14ac:dyDescent="0.2">
      <c r="B12" s="47" t="s">
        <v>23</v>
      </c>
      <c r="C12" s="45" t="s">
        <v>123</v>
      </c>
    </row>
    <row r="13" spans="1:3" x14ac:dyDescent="0.2">
      <c r="B13" s="47" t="s">
        <v>146</v>
      </c>
      <c r="C13" s="43" t="s">
        <v>6</v>
      </c>
    </row>
    <row r="14" spans="1:3" x14ac:dyDescent="0.2">
      <c r="B14" s="47" t="s">
        <v>148</v>
      </c>
      <c r="C14" s="43" t="s">
        <v>7</v>
      </c>
    </row>
    <row r="15" spans="1:3" x14ac:dyDescent="0.2">
      <c r="B15" s="47" t="s">
        <v>28</v>
      </c>
      <c r="C15" s="43" t="s">
        <v>34</v>
      </c>
    </row>
    <row r="16" spans="1:3" x14ac:dyDescent="0.2">
      <c r="B16" s="47" t="s">
        <v>151</v>
      </c>
      <c r="C16" s="43" t="s">
        <v>157</v>
      </c>
    </row>
    <row r="17" spans="1:3" x14ac:dyDescent="0.2">
      <c r="B17" s="9" t="s">
        <v>152</v>
      </c>
      <c r="C17" s="43" t="s">
        <v>38</v>
      </c>
    </row>
    <row r="18" spans="1:3" x14ac:dyDescent="0.2">
      <c r="B18" s="47" t="s">
        <v>33</v>
      </c>
      <c r="C18" s="43" t="s">
        <v>133</v>
      </c>
    </row>
    <row r="19" spans="1:3" x14ac:dyDescent="0.2">
      <c r="B19" s="47" t="s">
        <v>36</v>
      </c>
      <c r="C19" s="43" t="s">
        <v>134</v>
      </c>
    </row>
    <row r="20" spans="1:3" x14ac:dyDescent="0.2">
      <c r="B20" s="47" t="s">
        <v>37</v>
      </c>
      <c r="C20" s="43" t="s">
        <v>19</v>
      </c>
    </row>
    <row r="21" spans="1:3" x14ac:dyDescent="0.2">
      <c r="B21" s="47" t="s">
        <v>40</v>
      </c>
      <c r="C21" s="43" t="s">
        <v>138</v>
      </c>
    </row>
    <row r="22" spans="1:3" x14ac:dyDescent="0.2">
      <c r="B22" s="9" t="s">
        <v>156</v>
      </c>
      <c r="C22" s="45" t="s">
        <v>22</v>
      </c>
    </row>
    <row r="23" spans="1:3" x14ac:dyDescent="0.2">
      <c r="B23" s="9" t="s">
        <v>45</v>
      </c>
      <c r="C23" s="43" t="s">
        <v>23</v>
      </c>
    </row>
    <row r="24" spans="1:3" x14ac:dyDescent="0.2">
      <c r="B24" s="47" t="s">
        <v>161</v>
      </c>
      <c r="C24" s="45" t="s">
        <v>146</v>
      </c>
    </row>
    <row r="25" spans="1:3" x14ac:dyDescent="0.2">
      <c r="B25" s="7" t="s">
        <v>162</v>
      </c>
      <c r="C25" s="43" t="s">
        <v>148</v>
      </c>
    </row>
    <row r="26" spans="1:3" x14ac:dyDescent="0.2">
      <c r="B26" s="7" t="s">
        <v>163</v>
      </c>
      <c r="C26" s="43" t="s">
        <v>29</v>
      </c>
    </row>
    <row r="27" spans="1:3" x14ac:dyDescent="0.2">
      <c r="B27" s="47" t="s">
        <v>46</v>
      </c>
      <c r="C27" s="45" t="s">
        <v>143</v>
      </c>
    </row>
    <row r="28" spans="1:3" x14ac:dyDescent="0.2">
      <c r="B28" s="9" t="s">
        <v>164</v>
      </c>
      <c r="C28" s="43" t="s">
        <v>24</v>
      </c>
    </row>
    <row r="29" spans="1:3" x14ac:dyDescent="0.2">
      <c r="A29" s="6"/>
      <c r="B29" s="47" t="s">
        <v>165</v>
      </c>
      <c r="C29" s="43" t="s">
        <v>135</v>
      </c>
    </row>
    <row r="30" spans="1:3" x14ac:dyDescent="0.2">
      <c r="A30" s="6"/>
      <c r="B30" s="47" t="s">
        <v>44</v>
      </c>
      <c r="C30" s="43" t="s">
        <v>111</v>
      </c>
    </row>
    <row r="31" spans="1:3" x14ac:dyDescent="0.2">
      <c r="A31" s="6"/>
      <c r="B31" s="9" t="s">
        <v>47</v>
      </c>
      <c r="C31" s="45" t="s">
        <v>141</v>
      </c>
    </row>
    <row r="32" spans="1:3" x14ac:dyDescent="0.2">
      <c r="A32" s="6"/>
      <c r="B32" s="9" t="s">
        <v>48</v>
      </c>
      <c r="C32" s="45" t="s">
        <v>30</v>
      </c>
    </row>
    <row r="33" spans="1:3" x14ac:dyDescent="0.2">
      <c r="A33" s="6"/>
      <c r="C33" s="43" t="s">
        <v>151</v>
      </c>
    </row>
    <row r="34" spans="1:3" x14ac:dyDescent="0.2">
      <c r="A34" s="6"/>
      <c r="C34" s="43" t="s">
        <v>35</v>
      </c>
    </row>
    <row r="35" spans="1:3" x14ac:dyDescent="0.2">
      <c r="A35" s="6"/>
      <c r="C35" s="43" t="s">
        <v>147</v>
      </c>
    </row>
    <row r="36" spans="1:3" x14ac:dyDescent="0.2">
      <c r="A36" s="6"/>
      <c r="C36" s="45" t="s">
        <v>25</v>
      </c>
    </row>
    <row r="37" spans="1:3" x14ac:dyDescent="0.2">
      <c r="A37" s="6"/>
      <c r="C37" s="43" t="s">
        <v>158</v>
      </c>
    </row>
    <row r="38" spans="1:3" x14ac:dyDescent="0.2">
      <c r="A38" s="6"/>
      <c r="C38" s="43" t="s">
        <v>155</v>
      </c>
    </row>
    <row r="39" spans="1:3" x14ac:dyDescent="0.2">
      <c r="C39" s="46" t="s">
        <v>152</v>
      </c>
    </row>
    <row r="40" spans="1:3" x14ac:dyDescent="0.2">
      <c r="C40" s="45" t="s">
        <v>33</v>
      </c>
    </row>
    <row r="41" spans="1:3" x14ac:dyDescent="0.2">
      <c r="C41" s="43" t="s">
        <v>154</v>
      </c>
    </row>
    <row r="42" spans="1:3" x14ac:dyDescent="0.2">
      <c r="A42" s="6"/>
      <c r="C42" s="43" t="s">
        <v>12</v>
      </c>
    </row>
    <row r="43" spans="1:3" x14ac:dyDescent="0.2">
      <c r="A43" s="6"/>
      <c r="C43" s="43" t="s">
        <v>13</v>
      </c>
    </row>
    <row r="44" spans="1:3" x14ac:dyDescent="0.2">
      <c r="A44" s="6"/>
      <c r="C44" s="45" t="s">
        <v>159</v>
      </c>
    </row>
    <row r="45" spans="1:3" x14ac:dyDescent="0.2">
      <c r="A45" s="6"/>
      <c r="C45" s="43" t="s">
        <v>144</v>
      </c>
    </row>
    <row r="46" spans="1:3" x14ac:dyDescent="0.2">
      <c r="A46" s="6"/>
      <c r="C46" s="43" t="s">
        <v>149</v>
      </c>
    </row>
    <row r="47" spans="1:3" x14ac:dyDescent="0.2">
      <c r="A47" s="6"/>
      <c r="C47" s="43" t="s">
        <v>129</v>
      </c>
    </row>
    <row r="48" spans="1:3" x14ac:dyDescent="0.2">
      <c r="A48" s="6"/>
      <c r="C48" s="43" t="s">
        <v>37</v>
      </c>
    </row>
    <row r="49" spans="1:3" x14ac:dyDescent="0.2">
      <c r="A49" s="6"/>
      <c r="C49" s="43" t="s">
        <v>40</v>
      </c>
    </row>
    <row r="50" spans="1:3" x14ac:dyDescent="0.2">
      <c r="A50" s="6"/>
      <c r="C50" s="43" t="s">
        <v>41</v>
      </c>
    </row>
    <row r="51" spans="1:3" x14ac:dyDescent="0.2">
      <c r="A51" s="6"/>
      <c r="C51" s="43" t="s">
        <v>136</v>
      </c>
    </row>
    <row r="52" spans="1:3" x14ac:dyDescent="0.2">
      <c r="A52" s="6"/>
      <c r="C52" s="43" t="s">
        <v>156</v>
      </c>
    </row>
    <row r="53" spans="1:3" x14ac:dyDescent="0.2">
      <c r="A53" s="6"/>
      <c r="C53" s="43" t="s">
        <v>14</v>
      </c>
    </row>
    <row r="54" spans="1:3" x14ac:dyDescent="0.2">
      <c r="A54" s="6"/>
      <c r="C54" s="43" t="s">
        <v>42</v>
      </c>
    </row>
    <row r="55" spans="1:3" x14ac:dyDescent="0.2">
      <c r="A55" s="6"/>
      <c r="C55" s="43" t="s">
        <v>153</v>
      </c>
    </row>
    <row r="56" spans="1:3" x14ac:dyDescent="0.2">
      <c r="A56" s="6"/>
      <c r="C56" s="44" t="s">
        <v>45</v>
      </c>
    </row>
    <row r="57" spans="1:3" x14ac:dyDescent="0.2">
      <c r="A57" s="6"/>
      <c r="C57" s="44" t="s">
        <v>166</v>
      </c>
    </row>
    <row r="58" spans="1:3" x14ac:dyDescent="0.2">
      <c r="A58" s="6"/>
      <c r="C58" s="43" t="s">
        <v>161</v>
      </c>
    </row>
    <row r="59" spans="1:3" x14ac:dyDescent="0.2">
      <c r="A59" s="6"/>
      <c r="C59" s="43" t="s">
        <v>162</v>
      </c>
    </row>
    <row r="60" spans="1:3" x14ac:dyDescent="0.2">
      <c r="A60" s="6"/>
      <c r="C60" s="43" t="s">
        <v>163</v>
      </c>
    </row>
    <row r="61" spans="1:3" x14ac:dyDescent="0.2">
      <c r="A61" s="6"/>
      <c r="C61" s="43" t="s">
        <v>26</v>
      </c>
    </row>
    <row r="62" spans="1:3" x14ac:dyDescent="0.2">
      <c r="A62" s="6"/>
      <c r="C62" s="45" t="s">
        <v>130</v>
      </c>
    </row>
    <row r="63" spans="1:3" ht="12.75" customHeight="1" x14ac:dyDescent="0.2">
      <c r="A63" s="6"/>
      <c r="C63" s="45" t="s">
        <v>16</v>
      </c>
    </row>
    <row r="64" spans="1:3" x14ac:dyDescent="0.2">
      <c r="A64" s="6"/>
      <c r="C64" s="43" t="s">
        <v>150</v>
      </c>
    </row>
    <row r="65" spans="1:3" x14ac:dyDescent="0.2">
      <c r="A65" s="6"/>
      <c r="C65" s="43" t="s">
        <v>17</v>
      </c>
    </row>
    <row r="66" spans="1:3" x14ac:dyDescent="0.2">
      <c r="A66" s="6"/>
      <c r="C66" s="45" t="s">
        <v>18</v>
      </c>
    </row>
    <row r="67" spans="1:3" x14ac:dyDescent="0.2">
      <c r="A67" s="6"/>
      <c r="C67" s="43" t="s">
        <v>20</v>
      </c>
    </row>
    <row r="68" spans="1:3" x14ac:dyDescent="0.2">
      <c r="A68" s="6"/>
      <c r="C68" s="43" t="s">
        <v>46</v>
      </c>
    </row>
    <row r="69" spans="1:3" x14ac:dyDescent="0.2">
      <c r="A69" s="6"/>
      <c r="C69" s="43" t="s">
        <v>164</v>
      </c>
    </row>
    <row r="70" spans="1:3" x14ac:dyDescent="0.2">
      <c r="A70" s="6"/>
      <c r="C70" s="43" t="s">
        <v>8</v>
      </c>
    </row>
    <row r="71" spans="1:3" x14ac:dyDescent="0.2">
      <c r="A71" s="6"/>
      <c r="C71" s="43" t="s">
        <v>131</v>
      </c>
    </row>
    <row r="72" spans="1:3" x14ac:dyDescent="0.2">
      <c r="A72" s="6"/>
      <c r="C72" s="43" t="s">
        <v>137</v>
      </c>
    </row>
    <row r="73" spans="1:3" x14ac:dyDescent="0.2">
      <c r="A73" s="6"/>
      <c r="C73" s="43" t="s">
        <v>43</v>
      </c>
    </row>
    <row r="74" spans="1:3" x14ac:dyDescent="0.2">
      <c r="A74" s="6"/>
      <c r="C74" s="43" t="s">
        <v>9</v>
      </c>
    </row>
    <row r="75" spans="1:3" x14ac:dyDescent="0.2">
      <c r="A75" s="6"/>
      <c r="C75" s="43" t="s">
        <v>165</v>
      </c>
    </row>
    <row r="76" spans="1:3" x14ac:dyDescent="0.2">
      <c r="A76" s="6"/>
      <c r="C76" s="43" t="s">
        <v>39</v>
      </c>
    </row>
    <row r="77" spans="1:3" x14ac:dyDescent="0.2">
      <c r="A77" s="6"/>
      <c r="C77" s="45" t="s">
        <v>15</v>
      </c>
    </row>
    <row r="78" spans="1:3" x14ac:dyDescent="0.2">
      <c r="A78" s="6"/>
      <c r="C78" s="43" t="s">
        <v>132</v>
      </c>
    </row>
    <row r="79" spans="1:3" x14ac:dyDescent="0.2">
      <c r="A79" s="6"/>
      <c r="C79" s="43" t="s">
        <v>44</v>
      </c>
    </row>
    <row r="80" spans="1:3" x14ac:dyDescent="0.2">
      <c r="A80" s="6"/>
      <c r="C80" s="43" t="s">
        <v>47</v>
      </c>
    </row>
    <row r="81" spans="1:3" x14ac:dyDescent="0.2">
      <c r="A81" s="6"/>
      <c r="C81" s="43" t="s">
        <v>32</v>
      </c>
    </row>
    <row r="82" spans="1:3" x14ac:dyDescent="0.2">
      <c r="A82" s="6"/>
      <c r="C82" s="43" t="s">
        <v>145</v>
      </c>
    </row>
    <row r="83" spans="1:3" x14ac:dyDescent="0.2">
      <c r="A83" s="6"/>
      <c r="C83" s="43" t="s">
        <v>27</v>
      </c>
    </row>
    <row r="84" spans="1:3" x14ac:dyDescent="0.2">
      <c r="A84" s="6"/>
      <c r="C84" s="43" t="s">
        <v>142</v>
      </c>
    </row>
    <row r="85" spans="1:3" x14ac:dyDescent="0.2">
      <c r="A85" s="6"/>
      <c r="C85" s="43" t="s">
        <v>48</v>
      </c>
    </row>
    <row r="86" spans="1:3" x14ac:dyDescent="0.2">
      <c r="A86" s="6"/>
      <c r="C86" s="43" t="s">
        <v>21</v>
      </c>
    </row>
    <row r="87" spans="1:3" x14ac:dyDescent="0.2">
      <c r="A87" s="6"/>
      <c r="C87" s="43" t="s">
        <v>31</v>
      </c>
    </row>
    <row r="88" spans="1:3" x14ac:dyDescent="0.2">
      <c r="A88" s="6"/>
    </row>
  </sheetData>
  <pageMargins left="0.70866141732283472" right="0.70866141732283472" top="0.74803149606299213" bottom="0.74803149606299213" header="0.31496062992125984" footer="0.31496062992125984"/>
  <pageSetup paperSize="9" scale="80" orientation="landscape" verticalDpi="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workbookViewId="0">
      <selection activeCell="A13" sqref="A13"/>
    </sheetView>
  </sheetViews>
  <sheetFormatPr defaultColWidth="9.140625" defaultRowHeight="15" x14ac:dyDescent="0.25"/>
  <cols>
    <col min="1" max="16384" width="9.140625" style="1"/>
  </cols>
  <sheetData>
    <row r="1" spans="1:1" x14ac:dyDescent="0.25">
      <c r="A1" s="34" t="s">
        <v>100</v>
      </c>
    </row>
    <row r="2" spans="1:1" x14ac:dyDescent="0.25">
      <c r="A2" s="34"/>
    </row>
    <row r="3" spans="1:1" x14ac:dyDescent="0.25">
      <c r="A3" s="49" t="s">
        <v>112</v>
      </c>
    </row>
    <row r="4" spans="1:1" x14ac:dyDescent="0.25">
      <c r="A4" t="s">
        <v>120</v>
      </c>
    </row>
    <row r="6" spans="1:1" x14ac:dyDescent="0.25">
      <c r="A6" s="33" t="s">
        <v>81</v>
      </c>
    </row>
    <row r="7" spans="1:1" x14ac:dyDescent="0.25">
      <c r="A7" s="1" t="s">
        <v>178</v>
      </c>
    </row>
    <row r="9" spans="1:1" x14ac:dyDescent="0.25">
      <c r="A9" s="33" t="s">
        <v>82</v>
      </c>
    </row>
    <row r="10" spans="1:1" x14ac:dyDescent="0.25">
      <c r="A10" s="1" t="s">
        <v>101</v>
      </c>
    </row>
    <row r="12" spans="1:1" x14ac:dyDescent="0.25">
      <c r="A12" s="33" t="s">
        <v>83</v>
      </c>
    </row>
    <row r="13" spans="1:1" x14ac:dyDescent="0.25">
      <c r="A13" s="1" t="s">
        <v>118</v>
      </c>
    </row>
    <row r="15" spans="1:1" x14ac:dyDescent="0.25">
      <c r="A15" s="33" t="s">
        <v>84</v>
      </c>
    </row>
    <row r="16" spans="1:1" x14ac:dyDescent="0.25">
      <c r="A16" s="1" t="s">
        <v>85</v>
      </c>
    </row>
    <row r="18" spans="1:2" x14ac:dyDescent="0.25">
      <c r="A18" s="33" t="s">
        <v>86</v>
      </c>
    </row>
    <row r="19" spans="1:2" x14ac:dyDescent="0.25">
      <c r="A19" s="1" t="s">
        <v>87</v>
      </c>
    </row>
    <row r="21" spans="1:2" x14ac:dyDescent="0.25">
      <c r="A21" s="33" t="s">
        <v>121</v>
      </c>
    </row>
    <row r="22" spans="1:2" x14ac:dyDescent="0.25">
      <c r="A22" s="1" t="s">
        <v>168</v>
      </c>
    </row>
    <row r="24" spans="1:2" x14ac:dyDescent="0.25">
      <c r="A24" s="33" t="s">
        <v>88</v>
      </c>
    </row>
    <row r="25" spans="1:2" x14ac:dyDescent="0.25">
      <c r="A25" s="1" t="s">
        <v>102</v>
      </c>
    </row>
    <row r="26" spans="1:2" x14ac:dyDescent="0.25">
      <c r="A26" s="40" t="s">
        <v>105</v>
      </c>
      <c r="B26" s="1" t="s">
        <v>89</v>
      </c>
    </row>
    <row r="27" spans="1:2" x14ac:dyDescent="0.25">
      <c r="A27" s="40" t="s">
        <v>105</v>
      </c>
      <c r="B27" s="1" t="s">
        <v>90</v>
      </c>
    </row>
    <row r="28" spans="1:2" x14ac:dyDescent="0.25">
      <c r="A28" s="40" t="s">
        <v>105</v>
      </c>
      <c r="B28" s="1" t="s">
        <v>91</v>
      </c>
    </row>
    <row r="29" spans="1:2" x14ac:dyDescent="0.25">
      <c r="A29" s="41" t="s">
        <v>105</v>
      </c>
      <c r="B29" s="1" t="s">
        <v>92</v>
      </c>
    </row>
    <row r="30" spans="1:2" x14ac:dyDescent="0.25">
      <c r="A30" s="42" t="s">
        <v>105</v>
      </c>
      <c r="B30" s="1" t="s">
        <v>93</v>
      </c>
    </row>
    <row r="31" spans="1:2" x14ac:dyDescent="0.25">
      <c r="A31" s="41" t="s">
        <v>105</v>
      </c>
      <c r="B31" s="1" t="s">
        <v>94</v>
      </c>
    </row>
    <row r="33" spans="1:1" x14ac:dyDescent="0.25">
      <c r="A33" s="33" t="s">
        <v>95</v>
      </c>
    </row>
    <row r="34" spans="1:1" x14ac:dyDescent="0.25">
      <c r="A34" s="1" t="s">
        <v>179</v>
      </c>
    </row>
    <row r="36" spans="1:1" x14ac:dyDescent="0.25">
      <c r="A36" s="33" t="s">
        <v>96</v>
      </c>
    </row>
    <row r="37" spans="1:1" x14ac:dyDescent="0.25">
      <c r="A37" s="1" t="s">
        <v>103</v>
      </c>
    </row>
    <row r="39" spans="1:1" x14ac:dyDescent="0.25">
      <c r="A39" s="33" t="s">
        <v>97</v>
      </c>
    </row>
    <row r="40" spans="1:1" x14ac:dyDescent="0.25">
      <c r="A40" s="1" t="s">
        <v>104</v>
      </c>
    </row>
    <row r="42" spans="1:1" x14ac:dyDescent="0.25">
      <c r="A42" s="33" t="s">
        <v>98</v>
      </c>
    </row>
    <row r="43" spans="1:1" x14ac:dyDescent="0.25">
      <c r="A43" s="1" t="s">
        <v>99</v>
      </c>
    </row>
    <row r="45" spans="1:1" x14ac:dyDescent="0.25">
      <c r="A45" s="48" t="s">
        <v>180</v>
      </c>
    </row>
    <row r="46" spans="1:1" x14ac:dyDescent="0.25">
      <c r="A46" s="1" t="s">
        <v>181</v>
      </c>
    </row>
    <row r="48" spans="1:1" x14ac:dyDescent="0.25">
      <c r="A48" s="33" t="s">
        <v>107</v>
      </c>
    </row>
    <row r="49" spans="1:1" x14ac:dyDescent="0.25">
      <c r="A49" s="1" t="s">
        <v>108</v>
      </c>
    </row>
    <row r="51" spans="1:1" x14ac:dyDescent="0.25">
      <c r="A51" s="48" t="s">
        <v>113</v>
      </c>
    </row>
    <row r="52" spans="1:1" x14ac:dyDescent="0.25">
      <c r="A52" s="1" t="s">
        <v>119</v>
      </c>
    </row>
    <row r="53" spans="1:1" x14ac:dyDescent="0.25">
      <c r="A53" s="50"/>
    </row>
    <row r="54" spans="1:1" s="51" customFormat="1" x14ac:dyDescent="0.25">
      <c r="A54" s="48" t="s">
        <v>114</v>
      </c>
    </row>
    <row r="55" spans="1:1" s="51" customFormat="1" x14ac:dyDescent="0.25">
      <c r="A55" s="50" t="s">
        <v>115</v>
      </c>
    </row>
    <row r="56" spans="1:1" s="51" customFormat="1" x14ac:dyDescent="0.25">
      <c r="A56" s="50"/>
    </row>
    <row r="57" spans="1:1" s="51" customFormat="1" x14ac:dyDescent="0.25">
      <c r="A57" s="48" t="s">
        <v>116</v>
      </c>
    </row>
    <row r="58" spans="1:1" s="51" customFormat="1" x14ac:dyDescent="0.25">
      <c r="A58" s="50" t="s">
        <v>117</v>
      </c>
    </row>
    <row r="60" spans="1:1" x14ac:dyDescent="0.25">
      <c r="A60" s="33" t="s">
        <v>109</v>
      </c>
    </row>
    <row r="61" spans="1:1" x14ac:dyDescent="0.25">
      <c r="A61" s="1" t="s">
        <v>182</v>
      </c>
    </row>
    <row r="63" spans="1:1" x14ac:dyDescent="0.25">
      <c r="A63" s="33" t="s">
        <v>110</v>
      </c>
    </row>
    <row r="64" spans="1:1" x14ac:dyDescent="0.25">
      <c r="A64" s="1" t="s">
        <v>122</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L34"/>
  <sheetViews>
    <sheetView showRowColHeaders="0" workbookViewId="0">
      <selection activeCell="C19" sqref="C19:K34"/>
    </sheetView>
  </sheetViews>
  <sheetFormatPr defaultColWidth="9.140625" defaultRowHeight="15" x14ac:dyDescent="0.2"/>
  <cols>
    <col min="1" max="1" width="1.140625" style="19" customWidth="1"/>
    <col min="2" max="2" width="61" style="19" customWidth="1"/>
    <col min="3" max="3" width="9.140625" style="19"/>
    <col min="4" max="4" width="24.140625" style="19" customWidth="1"/>
    <col min="5" max="5" width="7.85546875" style="19" customWidth="1"/>
    <col min="6" max="6" width="2.28515625" style="19" customWidth="1"/>
    <col min="7" max="7" width="12.7109375" style="19" customWidth="1"/>
    <col min="8" max="16384" width="9.140625" style="19"/>
  </cols>
  <sheetData>
    <row r="1" spans="2:12" ht="23.25" x14ac:dyDescent="0.35">
      <c r="B1" s="54" t="s">
        <v>70</v>
      </c>
      <c r="C1" s="54"/>
      <c r="D1" s="54"/>
      <c r="E1" s="54"/>
      <c r="F1" s="54"/>
      <c r="G1" s="54"/>
      <c r="L1" s="20"/>
    </row>
    <row r="2" spans="2:12" ht="5.25" customHeight="1" x14ac:dyDescent="0.2">
      <c r="H2" s="21"/>
      <c r="I2" s="21"/>
      <c r="J2" s="21"/>
      <c r="K2" s="21"/>
    </row>
    <row r="3" spans="2:12" ht="21" x14ac:dyDescent="0.35">
      <c r="B3" s="22"/>
      <c r="C3" s="55"/>
      <c r="D3" s="55"/>
      <c r="E3" s="55"/>
      <c r="F3" s="23"/>
      <c r="G3" s="23"/>
      <c r="H3" s="22"/>
      <c r="I3" s="22"/>
      <c r="J3" s="22"/>
      <c r="K3" s="22"/>
    </row>
    <row r="4" spans="2:12" ht="6.75" customHeight="1" x14ac:dyDescent="0.25">
      <c r="B4" s="22"/>
      <c r="C4" s="22"/>
      <c r="D4" s="22"/>
      <c r="E4" s="22"/>
      <c r="F4" s="22"/>
      <c r="G4" s="22"/>
      <c r="H4" s="22"/>
      <c r="I4" s="22"/>
      <c r="J4" s="22"/>
      <c r="K4" s="22"/>
    </row>
    <row r="5" spans="2:12" ht="27" customHeight="1" x14ac:dyDescent="0.2">
      <c r="B5" s="24" t="s">
        <v>71</v>
      </c>
      <c r="C5" s="56" t="s">
        <v>37</v>
      </c>
      <c r="D5" s="57"/>
      <c r="E5" s="57"/>
      <c r="F5" s="57"/>
      <c r="G5" s="57"/>
      <c r="H5" s="57"/>
      <c r="I5" s="57"/>
      <c r="J5" s="57"/>
      <c r="K5" s="58"/>
    </row>
    <row r="6" spans="2:12" ht="5.25" customHeight="1" x14ac:dyDescent="0.2">
      <c r="B6" s="24"/>
      <c r="C6" s="25"/>
      <c r="D6" s="25"/>
      <c r="E6" s="25"/>
      <c r="F6" s="25"/>
      <c r="G6" s="25"/>
      <c r="H6" s="25"/>
      <c r="I6" s="25"/>
      <c r="J6" s="25"/>
      <c r="K6" s="25"/>
    </row>
    <row r="7" spans="2:12" ht="27" customHeight="1" x14ac:dyDescent="0.2">
      <c r="B7" s="24" t="s">
        <v>72</v>
      </c>
      <c r="C7" s="59" t="s">
        <v>185</v>
      </c>
      <c r="D7" s="60"/>
      <c r="E7" s="60"/>
      <c r="F7" s="60"/>
      <c r="G7" s="60"/>
      <c r="H7" s="60"/>
      <c r="I7" s="60"/>
      <c r="J7" s="60"/>
      <c r="K7" s="61"/>
    </row>
    <row r="8" spans="2:12" ht="5.25" customHeight="1" x14ac:dyDescent="0.2">
      <c r="B8" s="24"/>
      <c r="C8" s="25"/>
      <c r="D8" s="25"/>
      <c r="E8" s="25"/>
      <c r="F8" s="25"/>
      <c r="G8" s="25"/>
      <c r="H8" s="25"/>
      <c r="I8" s="25"/>
      <c r="J8" s="25"/>
      <c r="K8" s="25"/>
    </row>
    <row r="9" spans="2:12" ht="27" customHeight="1" x14ac:dyDescent="0.2">
      <c r="B9" s="24" t="s">
        <v>73</v>
      </c>
      <c r="C9" s="59" t="s">
        <v>186</v>
      </c>
      <c r="D9" s="60"/>
      <c r="E9" s="60"/>
      <c r="F9" s="60"/>
      <c r="G9" s="60"/>
      <c r="H9" s="60"/>
      <c r="I9" s="60"/>
      <c r="J9" s="60"/>
      <c r="K9" s="61"/>
    </row>
    <row r="10" spans="2:12" ht="5.25" customHeight="1" x14ac:dyDescent="0.2">
      <c r="B10" s="24"/>
      <c r="C10" s="25"/>
      <c r="D10" s="25"/>
      <c r="E10" s="25"/>
      <c r="F10" s="25"/>
      <c r="G10" s="25"/>
      <c r="H10" s="25"/>
      <c r="I10" s="25"/>
      <c r="J10" s="25"/>
      <c r="K10" s="25"/>
    </row>
    <row r="11" spans="2:12" ht="27" customHeight="1" x14ac:dyDescent="0.2">
      <c r="B11" s="24" t="s">
        <v>74</v>
      </c>
      <c r="C11" s="59" t="s">
        <v>187</v>
      </c>
      <c r="D11" s="60"/>
      <c r="E11" s="60"/>
      <c r="F11" s="60"/>
      <c r="G11" s="60"/>
      <c r="H11" s="60"/>
      <c r="I11" s="60"/>
      <c r="J11" s="60"/>
      <c r="K11" s="61"/>
    </row>
    <row r="12" spans="2:12" ht="5.25" customHeight="1" x14ac:dyDescent="0.3">
      <c r="B12" s="26"/>
      <c r="C12" s="27"/>
      <c r="D12" s="27"/>
      <c r="E12" s="27"/>
      <c r="F12" s="27"/>
      <c r="G12" s="28"/>
      <c r="H12" s="28"/>
      <c r="I12" s="28"/>
      <c r="J12" s="28"/>
      <c r="K12" s="28"/>
    </row>
    <row r="13" spans="2:12" ht="21" x14ac:dyDescent="0.35">
      <c r="C13" s="29" t="s">
        <v>75</v>
      </c>
      <c r="D13" s="29"/>
      <c r="E13" s="29"/>
    </row>
    <row r="14" spans="2:12" ht="4.5" customHeight="1" x14ac:dyDescent="0.35">
      <c r="C14" s="29"/>
      <c r="D14" s="29"/>
      <c r="E14" s="29"/>
    </row>
    <row r="15" spans="2:12" ht="27" customHeight="1" x14ac:dyDescent="0.2">
      <c r="B15" s="24" t="s">
        <v>76</v>
      </c>
      <c r="C15" s="56" t="s">
        <v>191</v>
      </c>
      <c r="D15" s="58"/>
      <c r="E15" s="30"/>
      <c r="F15" s="31"/>
      <c r="G15" s="31"/>
      <c r="H15" s="31"/>
      <c r="I15" s="31"/>
      <c r="J15" s="31"/>
      <c r="K15" s="31"/>
    </row>
    <row r="16" spans="2:12" ht="5.25" customHeight="1" x14ac:dyDescent="0.3">
      <c r="B16" s="26"/>
      <c r="C16" s="27"/>
      <c r="D16" s="27"/>
      <c r="E16" s="27"/>
      <c r="F16" s="27"/>
      <c r="G16" s="28"/>
      <c r="H16" s="28"/>
      <c r="I16" s="28"/>
      <c r="J16" s="28"/>
      <c r="K16" s="28"/>
    </row>
    <row r="17" spans="2:11" ht="24.75" customHeight="1" x14ac:dyDescent="0.25">
      <c r="B17" s="24" t="s">
        <v>77</v>
      </c>
      <c r="C17" s="56" t="s">
        <v>192</v>
      </c>
      <c r="D17" s="57"/>
      <c r="E17" s="57"/>
      <c r="F17" s="58"/>
      <c r="G17" s="32" t="s">
        <v>78</v>
      </c>
      <c r="H17" s="56" t="s">
        <v>193</v>
      </c>
      <c r="I17" s="57"/>
      <c r="J17" s="57"/>
      <c r="K17" s="58"/>
    </row>
    <row r="18" spans="2:11" ht="5.25" customHeight="1" x14ac:dyDescent="0.3">
      <c r="B18" s="26"/>
      <c r="C18" s="27"/>
      <c r="D18" s="27"/>
      <c r="E18" s="27"/>
      <c r="F18" s="27"/>
      <c r="G18" s="28"/>
      <c r="H18" s="28"/>
      <c r="I18" s="28"/>
      <c r="J18" s="28"/>
      <c r="K18" s="28"/>
    </row>
    <row r="19" spans="2:11" ht="15.75" customHeight="1" x14ac:dyDescent="0.2">
      <c r="B19" s="62" t="s">
        <v>79</v>
      </c>
      <c r="C19" s="63"/>
      <c r="D19" s="64"/>
      <c r="E19" s="64"/>
      <c r="F19" s="64"/>
      <c r="G19" s="64"/>
      <c r="H19" s="64"/>
      <c r="I19" s="64"/>
      <c r="J19" s="64"/>
      <c r="K19" s="65"/>
    </row>
    <row r="20" spans="2:11" ht="15" customHeight="1" x14ac:dyDescent="0.2">
      <c r="B20" s="62"/>
      <c r="C20" s="66"/>
      <c r="D20" s="67"/>
      <c r="E20" s="67"/>
      <c r="F20" s="67"/>
      <c r="G20" s="67"/>
      <c r="H20" s="67"/>
      <c r="I20" s="67"/>
      <c r="J20" s="67"/>
      <c r="K20" s="68"/>
    </row>
    <row r="21" spans="2:11" ht="15" customHeight="1" x14ac:dyDescent="0.2">
      <c r="B21" s="62"/>
      <c r="C21" s="66"/>
      <c r="D21" s="67"/>
      <c r="E21" s="67"/>
      <c r="F21" s="67"/>
      <c r="G21" s="67"/>
      <c r="H21" s="67"/>
      <c r="I21" s="67"/>
      <c r="J21" s="67"/>
      <c r="K21" s="68"/>
    </row>
    <row r="22" spans="2:11" ht="15" customHeight="1" x14ac:dyDescent="0.2">
      <c r="B22" s="62"/>
      <c r="C22" s="66"/>
      <c r="D22" s="67"/>
      <c r="E22" s="67"/>
      <c r="F22" s="67"/>
      <c r="G22" s="67"/>
      <c r="H22" s="67"/>
      <c r="I22" s="67"/>
      <c r="J22" s="67"/>
      <c r="K22" s="68"/>
    </row>
    <row r="23" spans="2:11" ht="15" customHeight="1" x14ac:dyDescent="0.2">
      <c r="B23" s="62"/>
      <c r="C23" s="66"/>
      <c r="D23" s="67"/>
      <c r="E23" s="67"/>
      <c r="F23" s="67"/>
      <c r="G23" s="67"/>
      <c r="H23" s="67"/>
      <c r="I23" s="67"/>
      <c r="J23" s="67"/>
      <c r="K23" s="68"/>
    </row>
    <row r="24" spans="2:11" ht="15" customHeight="1" x14ac:dyDescent="0.2">
      <c r="B24" s="62"/>
      <c r="C24" s="66"/>
      <c r="D24" s="67"/>
      <c r="E24" s="67"/>
      <c r="F24" s="67"/>
      <c r="G24" s="67"/>
      <c r="H24" s="67"/>
      <c r="I24" s="67"/>
      <c r="J24" s="67"/>
      <c r="K24" s="68"/>
    </row>
    <row r="25" spans="2:11" ht="15" customHeight="1" x14ac:dyDescent="0.2">
      <c r="B25" s="62"/>
      <c r="C25" s="66"/>
      <c r="D25" s="67"/>
      <c r="E25" s="67"/>
      <c r="F25" s="67"/>
      <c r="G25" s="67"/>
      <c r="H25" s="67"/>
      <c r="I25" s="67"/>
      <c r="J25" s="67"/>
      <c r="K25" s="68"/>
    </row>
    <row r="26" spans="2:11" ht="15" customHeight="1" x14ac:dyDescent="0.2">
      <c r="B26" s="62"/>
      <c r="C26" s="66"/>
      <c r="D26" s="67"/>
      <c r="E26" s="67"/>
      <c r="F26" s="67"/>
      <c r="G26" s="67"/>
      <c r="H26" s="67"/>
      <c r="I26" s="67"/>
      <c r="J26" s="67"/>
      <c r="K26" s="68"/>
    </row>
    <row r="27" spans="2:11" ht="15" customHeight="1" x14ac:dyDescent="0.2">
      <c r="B27" s="62"/>
      <c r="C27" s="66"/>
      <c r="D27" s="67"/>
      <c r="E27" s="67"/>
      <c r="F27" s="67"/>
      <c r="G27" s="67"/>
      <c r="H27" s="67"/>
      <c r="I27" s="67"/>
      <c r="J27" s="67"/>
      <c r="K27" s="68"/>
    </row>
    <row r="28" spans="2:11" ht="15" customHeight="1" x14ac:dyDescent="0.2">
      <c r="B28" s="62"/>
      <c r="C28" s="66"/>
      <c r="D28" s="67"/>
      <c r="E28" s="67"/>
      <c r="F28" s="67"/>
      <c r="G28" s="67"/>
      <c r="H28" s="67"/>
      <c r="I28" s="67"/>
      <c r="J28" s="67"/>
      <c r="K28" s="68"/>
    </row>
    <row r="29" spans="2:11" ht="15" customHeight="1" x14ac:dyDescent="0.2">
      <c r="B29" s="62"/>
      <c r="C29" s="66"/>
      <c r="D29" s="67"/>
      <c r="E29" s="67"/>
      <c r="F29" s="67"/>
      <c r="G29" s="67"/>
      <c r="H29" s="67"/>
      <c r="I29" s="67"/>
      <c r="J29" s="67"/>
      <c r="K29" s="68"/>
    </row>
    <row r="30" spans="2:11" ht="15" customHeight="1" x14ac:dyDescent="0.2">
      <c r="B30" s="62"/>
      <c r="C30" s="66"/>
      <c r="D30" s="67"/>
      <c r="E30" s="67"/>
      <c r="F30" s="67"/>
      <c r="G30" s="67"/>
      <c r="H30" s="67"/>
      <c r="I30" s="67"/>
      <c r="J30" s="67"/>
      <c r="K30" s="68"/>
    </row>
    <row r="31" spans="2:11" ht="15" customHeight="1" x14ac:dyDescent="0.2">
      <c r="B31" s="62"/>
      <c r="C31" s="66"/>
      <c r="D31" s="67"/>
      <c r="E31" s="67"/>
      <c r="F31" s="67"/>
      <c r="G31" s="67"/>
      <c r="H31" s="67"/>
      <c r="I31" s="67"/>
      <c r="J31" s="67"/>
      <c r="K31" s="68"/>
    </row>
    <row r="32" spans="2:11" ht="15" customHeight="1" x14ac:dyDescent="0.2">
      <c r="B32" s="62"/>
      <c r="C32" s="66"/>
      <c r="D32" s="67"/>
      <c r="E32" s="67"/>
      <c r="F32" s="67"/>
      <c r="G32" s="67"/>
      <c r="H32" s="67"/>
      <c r="I32" s="67"/>
      <c r="J32" s="67"/>
      <c r="K32" s="68"/>
    </row>
    <row r="33" spans="2:11" ht="15" customHeight="1" x14ac:dyDescent="0.2">
      <c r="B33" s="62"/>
      <c r="C33" s="66"/>
      <c r="D33" s="67"/>
      <c r="E33" s="67"/>
      <c r="F33" s="67"/>
      <c r="G33" s="67"/>
      <c r="H33" s="67"/>
      <c r="I33" s="67"/>
      <c r="J33" s="67"/>
      <c r="K33" s="68"/>
    </row>
    <row r="34" spans="2:11" ht="15" customHeight="1" x14ac:dyDescent="0.2">
      <c r="B34" s="62"/>
      <c r="C34" s="69"/>
      <c r="D34" s="70"/>
      <c r="E34" s="70"/>
      <c r="F34" s="70"/>
      <c r="G34" s="70"/>
      <c r="H34" s="70"/>
      <c r="I34" s="70"/>
      <c r="J34" s="70"/>
      <c r="K34" s="71"/>
    </row>
  </sheetData>
  <mergeCells count="11">
    <mergeCell ref="C11:K11"/>
    <mergeCell ref="C15:D15"/>
    <mergeCell ref="C17:F17"/>
    <mergeCell ref="H17:K17"/>
    <mergeCell ref="B19:B34"/>
    <mergeCell ref="C19:K34"/>
    <mergeCell ref="B1:G1"/>
    <mergeCell ref="C3:E3"/>
    <mergeCell ref="C5:K5"/>
    <mergeCell ref="C7:K7"/>
    <mergeCell ref="C9:K9"/>
  </mergeCells>
  <dataValidations count="1">
    <dataValidation type="list" allowBlank="1" showInputMessage="1" showErrorMessage="1" sqref="C15:D15">
      <formula1>"YES, NO"</formula1>
    </dataValidation>
  </dataValidations>
  <pageMargins left="0.70866141732283472" right="0.70866141732283472" top="0.74803149606299213" bottom="0.74803149606299213" header="0.31496062992125984" footer="0.31496062992125984"/>
  <pageSetup paperSize="9" scale="85" orientation="landscape" verticalDpi="4"/>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6"/>
  <sheetViews>
    <sheetView tabSelected="1" zoomScale="110" zoomScaleNormal="110" zoomScalePageLayoutView="110" workbookViewId="0">
      <selection activeCell="A9" sqref="A9"/>
    </sheetView>
  </sheetViews>
  <sheetFormatPr defaultColWidth="9.140625" defaultRowHeight="15" x14ac:dyDescent="0.25"/>
  <cols>
    <col min="1" max="2" width="27.7109375" style="10" customWidth="1"/>
    <col min="3" max="3" width="16.85546875" style="11" customWidth="1"/>
    <col min="4" max="8" width="13.140625" style="11" customWidth="1"/>
    <col min="9" max="9" width="12.140625" style="11" customWidth="1"/>
    <col min="10" max="24" width="13.140625" style="11" customWidth="1"/>
    <col min="25" max="26" width="15.85546875" style="11" customWidth="1"/>
    <col min="27" max="27" width="47.28515625" style="10" customWidth="1"/>
    <col min="28" max="16384" width="9.140625" style="10"/>
  </cols>
  <sheetData>
    <row r="1" spans="1:27" x14ac:dyDescent="0.25">
      <c r="E1" s="12"/>
      <c r="F1" s="12"/>
      <c r="G1" s="12"/>
      <c r="H1" s="12"/>
      <c r="I1" s="12"/>
    </row>
    <row r="2" spans="1:27" ht="38.25" customHeight="1" x14ac:dyDescent="0.25">
      <c r="A2" s="75" t="s">
        <v>170</v>
      </c>
      <c r="B2" s="75"/>
      <c r="C2" s="75"/>
      <c r="D2" s="75"/>
      <c r="E2" s="13"/>
      <c r="F2" s="94" t="s">
        <v>80</v>
      </c>
      <c r="G2" s="94"/>
      <c r="H2" s="94"/>
      <c r="I2" s="94"/>
    </row>
    <row r="3" spans="1:27" ht="44.25" customHeight="1" x14ac:dyDescent="0.25">
      <c r="A3" s="75"/>
      <c r="B3" s="75"/>
      <c r="C3" s="75"/>
      <c r="D3" s="75"/>
      <c r="E3" s="13"/>
      <c r="F3" s="94"/>
      <c r="G3" s="94"/>
      <c r="H3" s="94"/>
      <c r="I3" s="94"/>
    </row>
    <row r="4" spans="1:27" ht="11.25" customHeight="1" x14ac:dyDescent="0.25"/>
    <row r="5" spans="1:27" ht="18.75" customHeight="1" x14ac:dyDescent="0.25">
      <c r="A5" s="72" t="s">
        <v>50</v>
      </c>
      <c r="B5" s="72" t="s">
        <v>51</v>
      </c>
      <c r="C5" s="81" t="s">
        <v>63</v>
      </c>
      <c r="D5" s="82"/>
      <c r="E5" s="82"/>
      <c r="F5" s="82"/>
      <c r="G5" s="82"/>
      <c r="H5" s="82"/>
      <c r="I5" s="82"/>
      <c r="J5" s="82"/>
      <c r="K5" s="82"/>
      <c r="L5" s="82"/>
      <c r="M5" s="82"/>
      <c r="N5" s="82"/>
      <c r="O5" s="82"/>
      <c r="P5" s="83"/>
      <c r="Q5" s="95" t="s">
        <v>68</v>
      </c>
      <c r="R5" s="96"/>
      <c r="S5" s="96"/>
      <c r="T5" s="96"/>
      <c r="U5" s="96"/>
      <c r="V5" s="96"/>
      <c r="W5" s="96"/>
      <c r="X5" s="97"/>
      <c r="Y5" s="90" t="s">
        <v>169</v>
      </c>
      <c r="Z5" s="91"/>
      <c r="AA5" s="87" t="s">
        <v>69</v>
      </c>
    </row>
    <row r="6" spans="1:27" ht="24" customHeight="1" x14ac:dyDescent="0.25">
      <c r="A6" s="73"/>
      <c r="B6" s="73"/>
      <c r="C6" s="79" t="s">
        <v>171</v>
      </c>
      <c r="D6" s="79" t="s">
        <v>172</v>
      </c>
      <c r="E6" s="76" t="s">
        <v>2</v>
      </c>
      <c r="F6" s="77"/>
      <c r="G6" s="77"/>
      <c r="H6" s="77"/>
      <c r="I6" s="78"/>
      <c r="J6" s="85" t="s">
        <v>1</v>
      </c>
      <c r="K6" s="85"/>
      <c r="L6" s="85"/>
      <c r="M6" s="85"/>
      <c r="N6" s="86"/>
      <c r="O6" s="84" t="s">
        <v>0</v>
      </c>
      <c r="P6" s="84"/>
      <c r="Q6" s="98"/>
      <c r="R6" s="99"/>
      <c r="S6" s="99"/>
      <c r="T6" s="99"/>
      <c r="U6" s="99"/>
      <c r="V6" s="99"/>
      <c r="W6" s="99"/>
      <c r="X6" s="100"/>
      <c r="Y6" s="92"/>
      <c r="Z6" s="93"/>
      <c r="AA6" s="88"/>
    </row>
    <row r="7" spans="1:27" ht="150" x14ac:dyDescent="0.25">
      <c r="A7" s="74"/>
      <c r="B7" s="74"/>
      <c r="C7" s="80"/>
      <c r="D7" s="80"/>
      <c r="E7" s="52" t="s">
        <v>52</v>
      </c>
      <c r="F7" s="52" t="s">
        <v>55</v>
      </c>
      <c r="G7" s="52" t="s">
        <v>67</v>
      </c>
      <c r="H7" s="52" t="s">
        <v>53</v>
      </c>
      <c r="I7" s="52" t="s">
        <v>54</v>
      </c>
      <c r="J7" s="53" t="s">
        <v>56</v>
      </c>
      <c r="K7" s="53" t="s">
        <v>57</v>
      </c>
      <c r="L7" s="53" t="s">
        <v>62</v>
      </c>
      <c r="M7" s="53" t="s">
        <v>58</v>
      </c>
      <c r="N7" s="53" t="s">
        <v>59</v>
      </c>
      <c r="O7" s="16" t="s">
        <v>60</v>
      </c>
      <c r="P7" s="15" t="s">
        <v>61</v>
      </c>
      <c r="Q7" s="17" t="s">
        <v>173</v>
      </c>
      <c r="R7" s="17" t="s">
        <v>174</v>
      </c>
      <c r="S7" s="17" t="s">
        <v>64</v>
      </c>
      <c r="T7" s="17" t="s">
        <v>175</v>
      </c>
      <c r="U7" s="17" t="s">
        <v>65</v>
      </c>
      <c r="V7" s="17" t="s">
        <v>106</v>
      </c>
      <c r="W7" s="17" t="s">
        <v>176</v>
      </c>
      <c r="X7" s="17" t="s">
        <v>66</v>
      </c>
      <c r="Y7" s="18" t="s">
        <v>177</v>
      </c>
      <c r="Z7" s="18" t="s">
        <v>167</v>
      </c>
      <c r="AA7" s="89"/>
    </row>
    <row r="8" spans="1:27" ht="105" x14ac:dyDescent="0.25">
      <c r="A8" s="14" t="s">
        <v>37</v>
      </c>
      <c r="B8" s="14" t="s">
        <v>37</v>
      </c>
      <c r="C8" s="35">
        <v>1111791987</v>
      </c>
      <c r="D8" s="36">
        <v>31418</v>
      </c>
      <c r="E8" s="35">
        <v>2774554</v>
      </c>
      <c r="F8" s="36">
        <v>6790</v>
      </c>
      <c r="G8" s="37">
        <f>F8/D8</f>
        <v>0.21611814883187982</v>
      </c>
      <c r="H8" s="35">
        <v>2000</v>
      </c>
      <c r="I8" s="35">
        <v>460</v>
      </c>
      <c r="J8" s="35">
        <v>12975580</v>
      </c>
      <c r="K8" s="36">
        <v>7285</v>
      </c>
      <c r="L8" s="37">
        <f>K8/D8</f>
        <v>0.23187344834171494</v>
      </c>
      <c r="M8" s="35">
        <v>4500</v>
      </c>
      <c r="N8" s="35">
        <v>1700</v>
      </c>
      <c r="O8" s="38">
        <f>E8+J8</f>
        <v>15750134</v>
      </c>
      <c r="P8" s="37">
        <f>O8/C8</f>
        <v>1.416643957157788E-2</v>
      </c>
      <c r="Q8" s="35">
        <v>14165009</v>
      </c>
      <c r="R8" s="36">
        <v>180</v>
      </c>
      <c r="S8" s="35">
        <v>418000</v>
      </c>
      <c r="T8" s="39">
        <f>S8/Q8</f>
        <v>2.9509335292339029E-2</v>
      </c>
      <c r="U8" s="36">
        <v>44</v>
      </c>
      <c r="V8" s="39">
        <f>U8/R8</f>
        <v>0.24444444444444444</v>
      </c>
      <c r="W8" s="35">
        <v>14300</v>
      </c>
      <c r="X8" s="35">
        <v>8800</v>
      </c>
      <c r="Y8" s="36">
        <v>3</v>
      </c>
      <c r="Z8" s="35">
        <v>60800</v>
      </c>
      <c r="AA8" s="14" t="s">
        <v>190</v>
      </c>
    </row>
    <row r="9" spans="1:27" x14ac:dyDescent="0.25">
      <c r="A9" s="14" t="s">
        <v>37</v>
      </c>
      <c r="B9" s="14" t="s">
        <v>39</v>
      </c>
      <c r="C9" s="35">
        <v>40920548</v>
      </c>
      <c r="D9" s="36">
        <v>979</v>
      </c>
      <c r="E9" s="35">
        <v>35450</v>
      </c>
      <c r="F9" s="36">
        <v>86</v>
      </c>
      <c r="G9" s="37">
        <f t="shared" ref="G9:G46" si="0">F9/D9</f>
        <v>8.784473953013279E-2</v>
      </c>
      <c r="H9" s="35">
        <v>1000</v>
      </c>
      <c r="I9" s="35">
        <v>300</v>
      </c>
      <c r="J9" s="35">
        <v>360275</v>
      </c>
      <c r="K9" s="36">
        <v>239</v>
      </c>
      <c r="L9" s="37">
        <f t="shared" ref="L9:L46" si="1">K9/D9</f>
        <v>0.24412665985699694</v>
      </c>
      <c r="M9" s="35">
        <v>3260</v>
      </c>
      <c r="N9" s="35">
        <v>1494</v>
      </c>
      <c r="O9" s="38">
        <f t="shared" ref="O9:O46" si="2">SUM(J9,E9)</f>
        <v>395725</v>
      </c>
      <c r="P9" s="37">
        <f t="shared" ref="P9:P46" si="3">O9/C9</f>
        <v>9.6705694166168057E-3</v>
      </c>
      <c r="Q9" s="35"/>
      <c r="R9" s="36"/>
      <c r="S9" s="35"/>
      <c r="T9" s="39" t="e">
        <f t="shared" ref="T9:T46" si="4">S9/Q9</f>
        <v>#DIV/0!</v>
      </c>
      <c r="U9" s="36"/>
      <c r="V9" s="39" t="e">
        <f t="shared" ref="V9:V46" si="5">U9/R9</f>
        <v>#DIV/0!</v>
      </c>
      <c r="W9" s="35"/>
      <c r="X9" s="35"/>
      <c r="Y9" s="36"/>
      <c r="Z9" s="35"/>
      <c r="AA9" s="14"/>
    </row>
    <row r="10" spans="1:27" ht="30" x14ac:dyDescent="0.25">
      <c r="A10" s="14" t="s">
        <v>37</v>
      </c>
      <c r="B10" s="14" t="s">
        <v>157</v>
      </c>
      <c r="C10" s="35">
        <v>183300300</v>
      </c>
      <c r="D10" s="36">
        <v>3791</v>
      </c>
      <c r="E10" s="35">
        <v>0</v>
      </c>
      <c r="F10" s="36">
        <v>0</v>
      </c>
      <c r="G10" s="37">
        <f t="shared" si="0"/>
        <v>0</v>
      </c>
      <c r="H10" s="35">
        <v>0</v>
      </c>
      <c r="I10" s="35">
        <v>0</v>
      </c>
      <c r="J10" s="35">
        <v>2419520</v>
      </c>
      <c r="K10" s="36">
        <v>971</v>
      </c>
      <c r="L10" s="37">
        <f t="shared" si="1"/>
        <v>0.25613294645212348</v>
      </c>
      <c r="M10" s="35">
        <v>4369</v>
      </c>
      <c r="N10" s="35">
        <v>2465</v>
      </c>
      <c r="O10" s="38">
        <f t="shared" si="2"/>
        <v>2419520</v>
      </c>
      <c r="P10" s="37">
        <f t="shared" si="3"/>
        <v>1.3199760174969708E-2</v>
      </c>
      <c r="Q10" s="35"/>
      <c r="R10" s="36"/>
      <c r="S10" s="35"/>
      <c r="T10" s="39" t="e">
        <f t="shared" si="4"/>
        <v>#DIV/0!</v>
      </c>
      <c r="U10" s="36"/>
      <c r="V10" s="39" t="e">
        <f t="shared" si="5"/>
        <v>#DIV/0!</v>
      </c>
      <c r="W10" s="35"/>
      <c r="X10" s="35"/>
      <c r="Y10" s="36"/>
      <c r="Z10" s="35"/>
      <c r="AA10" s="14"/>
    </row>
    <row r="11" spans="1:27" ht="75" x14ac:dyDescent="0.25">
      <c r="A11" s="14" t="s">
        <v>37</v>
      </c>
      <c r="B11" s="14"/>
      <c r="C11" s="35">
        <v>85080000</v>
      </c>
      <c r="D11" s="36">
        <v>1812</v>
      </c>
      <c r="E11" s="35">
        <v>16925</v>
      </c>
      <c r="F11" s="36">
        <v>51</v>
      </c>
      <c r="G11" s="37">
        <f t="shared" si="0"/>
        <v>2.8145695364238412E-2</v>
      </c>
      <c r="H11" s="35">
        <v>750</v>
      </c>
      <c r="I11" s="35">
        <v>300</v>
      </c>
      <c r="J11" s="35">
        <v>0</v>
      </c>
      <c r="K11" s="36">
        <v>0</v>
      </c>
      <c r="L11" s="37">
        <f t="shared" si="1"/>
        <v>0</v>
      </c>
      <c r="M11" s="35">
        <v>0</v>
      </c>
      <c r="N11" s="35">
        <v>0</v>
      </c>
      <c r="O11" s="38">
        <f t="shared" si="2"/>
        <v>16925</v>
      </c>
      <c r="P11" s="37">
        <f t="shared" si="3"/>
        <v>1.9893041842971321E-4</v>
      </c>
      <c r="Q11" s="35"/>
      <c r="R11" s="36"/>
      <c r="S11" s="35"/>
      <c r="T11" s="39" t="e">
        <f t="shared" si="4"/>
        <v>#DIV/0!</v>
      </c>
      <c r="U11" s="36"/>
      <c r="V11" s="39" t="e">
        <f t="shared" si="5"/>
        <v>#DIV/0!</v>
      </c>
      <c r="W11" s="35"/>
      <c r="X11" s="35"/>
      <c r="Y11" s="36"/>
      <c r="Z11" s="35"/>
      <c r="AA11" s="14" t="s">
        <v>183</v>
      </c>
    </row>
    <row r="12" spans="1:27" ht="315" x14ac:dyDescent="0.25">
      <c r="A12" s="14" t="s">
        <v>37</v>
      </c>
      <c r="B12" s="14"/>
      <c r="C12" s="35">
        <v>15401379</v>
      </c>
      <c r="D12" s="36">
        <v>437</v>
      </c>
      <c r="E12" s="35">
        <v>5700</v>
      </c>
      <c r="F12" s="36">
        <v>39</v>
      </c>
      <c r="G12" s="37">
        <f t="shared" si="0"/>
        <v>8.924485125858124E-2</v>
      </c>
      <c r="H12" s="35">
        <v>1000</v>
      </c>
      <c r="I12" s="35">
        <v>100</v>
      </c>
      <c r="J12" s="35">
        <v>536093</v>
      </c>
      <c r="K12" s="36">
        <v>444</v>
      </c>
      <c r="L12" s="37">
        <f t="shared" si="1"/>
        <v>1.0160183066361557</v>
      </c>
      <c r="M12" s="35">
        <v>1250</v>
      </c>
      <c r="N12" s="35">
        <v>1250</v>
      </c>
      <c r="O12" s="38">
        <f t="shared" si="2"/>
        <v>541793</v>
      </c>
      <c r="P12" s="37">
        <f t="shared" si="3"/>
        <v>3.5178213587237869E-2</v>
      </c>
      <c r="Q12" s="35"/>
      <c r="R12" s="36"/>
      <c r="S12" s="35"/>
      <c r="T12" s="39" t="e">
        <f t="shared" si="4"/>
        <v>#DIV/0!</v>
      </c>
      <c r="U12" s="36"/>
      <c r="V12" s="39" t="e">
        <f t="shared" si="5"/>
        <v>#DIV/0!</v>
      </c>
      <c r="W12" s="35"/>
      <c r="X12" s="35"/>
      <c r="Y12" s="36"/>
      <c r="Z12" s="35"/>
      <c r="AA12" s="14" t="s">
        <v>188</v>
      </c>
    </row>
    <row r="13" spans="1:27" ht="90" x14ac:dyDescent="0.25">
      <c r="A13" s="14" t="s">
        <v>37</v>
      </c>
      <c r="B13" s="14"/>
      <c r="C13" s="35">
        <v>455645894</v>
      </c>
      <c r="D13" s="36">
        <v>10781</v>
      </c>
      <c r="E13" s="35">
        <v>1760885</v>
      </c>
      <c r="F13" s="36">
        <v>4563</v>
      </c>
      <c r="G13" s="37">
        <f t="shared" si="0"/>
        <v>0.42324459697616179</v>
      </c>
      <c r="H13" s="35">
        <v>10000</v>
      </c>
      <c r="I13" s="35">
        <v>300</v>
      </c>
      <c r="J13" s="35">
        <v>6921339</v>
      </c>
      <c r="K13" s="36">
        <v>3668</v>
      </c>
      <c r="L13" s="37">
        <f t="shared" si="1"/>
        <v>0.34022817920415543</v>
      </c>
      <c r="M13" s="35">
        <v>5625</v>
      </c>
      <c r="N13" s="35">
        <v>1628</v>
      </c>
      <c r="O13" s="38">
        <f t="shared" si="2"/>
        <v>8682224</v>
      </c>
      <c r="P13" s="37">
        <f t="shared" si="3"/>
        <v>1.9054761854169149E-2</v>
      </c>
      <c r="Q13" s="35">
        <v>7354106</v>
      </c>
      <c r="R13" s="36">
        <v>67</v>
      </c>
      <c r="S13" s="35">
        <v>364363</v>
      </c>
      <c r="T13" s="39">
        <f t="shared" si="4"/>
        <v>4.9545519197030881E-2</v>
      </c>
      <c r="U13" s="36">
        <v>30</v>
      </c>
      <c r="V13" s="39">
        <f t="shared" si="5"/>
        <v>0.44776119402985076</v>
      </c>
      <c r="W13" s="35">
        <v>48750</v>
      </c>
      <c r="X13" s="35">
        <v>8800</v>
      </c>
      <c r="Y13" s="36">
        <v>3</v>
      </c>
      <c r="Z13" s="35">
        <v>49500</v>
      </c>
      <c r="AA13" s="14" t="s">
        <v>184</v>
      </c>
    </row>
    <row r="14" spans="1:27" x14ac:dyDescent="0.25">
      <c r="A14" s="14"/>
      <c r="B14" s="14"/>
      <c r="C14" s="35"/>
      <c r="D14" s="36"/>
      <c r="E14" s="35"/>
      <c r="F14" s="36"/>
      <c r="G14" s="37" t="e">
        <f t="shared" si="0"/>
        <v>#DIV/0!</v>
      </c>
      <c r="H14" s="35"/>
      <c r="I14" s="35"/>
      <c r="J14" s="35"/>
      <c r="K14" s="36"/>
      <c r="L14" s="37" t="e">
        <f t="shared" si="1"/>
        <v>#DIV/0!</v>
      </c>
      <c r="M14" s="35"/>
      <c r="N14" s="35"/>
      <c r="O14" s="38">
        <f t="shared" si="2"/>
        <v>0</v>
      </c>
      <c r="P14" s="37" t="e">
        <f t="shared" si="3"/>
        <v>#DIV/0!</v>
      </c>
      <c r="Q14" s="35"/>
      <c r="R14" s="36"/>
      <c r="S14" s="35"/>
      <c r="T14" s="39" t="e">
        <f t="shared" si="4"/>
        <v>#DIV/0!</v>
      </c>
      <c r="U14" s="36"/>
      <c r="V14" s="39" t="e">
        <f t="shared" si="5"/>
        <v>#DIV/0!</v>
      </c>
      <c r="W14" s="35"/>
      <c r="X14" s="35"/>
      <c r="Y14" s="36"/>
      <c r="Z14" s="35"/>
      <c r="AA14" s="14"/>
    </row>
    <row r="15" spans="1:27" ht="30" x14ac:dyDescent="0.25">
      <c r="A15" s="14"/>
      <c r="B15" s="14"/>
      <c r="C15" s="35"/>
      <c r="D15" s="36"/>
      <c r="E15" s="35"/>
      <c r="F15" s="36"/>
      <c r="G15" s="37" t="e">
        <f t="shared" si="0"/>
        <v>#DIV/0!</v>
      </c>
      <c r="H15" s="35"/>
      <c r="I15" s="35"/>
      <c r="J15" s="35"/>
      <c r="K15" s="36"/>
      <c r="L15" s="37" t="e">
        <f t="shared" si="1"/>
        <v>#DIV/0!</v>
      </c>
      <c r="M15" s="35"/>
      <c r="N15" s="35"/>
      <c r="O15" s="38">
        <f t="shared" si="2"/>
        <v>0</v>
      </c>
      <c r="P15" s="37" t="e">
        <f t="shared" si="3"/>
        <v>#DIV/0!</v>
      </c>
      <c r="Q15" s="35"/>
      <c r="R15" s="36"/>
      <c r="S15" s="35"/>
      <c r="T15" s="39" t="e">
        <f t="shared" si="4"/>
        <v>#DIV/0!</v>
      </c>
      <c r="U15" s="36"/>
      <c r="V15" s="39" t="e">
        <f t="shared" si="5"/>
        <v>#DIV/0!</v>
      </c>
      <c r="W15" s="35"/>
      <c r="X15" s="35"/>
      <c r="Y15" s="36"/>
      <c r="Z15" s="35"/>
      <c r="AA15" s="14" t="s">
        <v>189</v>
      </c>
    </row>
    <row r="16" spans="1:27" x14ac:dyDescent="0.25">
      <c r="A16" s="14"/>
      <c r="B16" s="14"/>
      <c r="C16" s="35"/>
      <c r="D16" s="36"/>
      <c r="E16" s="35"/>
      <c r="F16" s="36"/>
      <c r="G16" s="37" t="e">
        <f t="shared" si="0"/>
        <v>#DIV/0!</v>
      </c>
      <c r="H16" s="35"/>
      <c r="I16" s="35"/>
      <c r="J16" s="35"/>
      <c r="K16" s="36"/>
      <c r="L16" s="37" t="e">
        <f t="shared" si="1"/>
        <v>#DIV/0!</v>
      </c>
      <c r="M16" s="35"/>
      <c r="N16" s="35"/>
      <c r="O16" s="38">
        <f t="shared" si="2"/>
        <v>0</v>
      </c>
      <c r="P16" s="37" t="e">
        <f t="shared" si="3"/>
        <v>#DIV/0!</v>
      </c>
      <c r="Q16" s="35"/>
      <c r="R16" s="36"/>
      <c r="S16" s="35"/>
      <c r="T16" s="39" t="e">
        <f t="shared" si="4"/>
        <v>#DIV/0!</v>
      </c>
      <c r="U16" s="36"/>
      <c r="V16" s="39" t="e">
        <f t="shared" si="5"/>
        <v>#DIV/0!</v>
      </c>
      <c r="W16" s="35"/>
      <c r="X16" s="35"/>
      <c r="Y16" s="36"/>
      <c r="Z16" s="35"/>
      <c r="AA16" s="14"/>
    </row>
    <row r="17" spans="1:27" x14ac:dyDescent="0.25">
      <c r="A17" s="14"/>
      <c r="B17" s="14"/>
      <c r="C17" s="35"/>
      <c r="D17" s="36"/>
      <c r="E17" s="35"/>
      <c r="F17" s="36"/>
      <c r="G17" s="37" t="e">
        <f t="shared" si="0"/>
        <v>#DIV/0!</v>
      </c>
      <c r="H17" s="35"/>
      <c r="I17" s="35"/>
      <c r="J17" s="35"/>
      <c r="K17" s="36"/>
      <c r="L17" s="37" t="e">
        <f t="shared" si="1"/>
        <v>#DIV/0!</v>
      </c>
      <c r="M17" s="35"/>
      <c r="N17" s="35"/>
      <c r="O17" s="38">
        <f t="shared" si="2"/>
        <v>0</v>
      </c>
      <c r="P17" s="37" t="e">
        <f t="shared" si="3"/>
        <v>#DIV/0!</v>
      </c>
      <c r="Q17" s="35"/>
      <c r="R17" s="36"/>
      <c r="S17" s="35"/>
      <c r="T17" s="39" t="e">
        <f t="shared" si="4"/>
        <v>#DIV/0!</v>
      </c>
      <c r="U17" s="36"/>
      <c r="V17" s="39" t="e">
        <f t="shared" si="5"/>
        <v>#DIV/0!</v>
      </c>
      <c r="W17" s="35"/>
      <c r="X17" s="35"/>
      <c r="Y17" s="36"/>
      <c r="Z17" s="35"/>
      <c r="AA17" s="14"/>
    </row>
    <row r="18" spans="1:27" x14ac:dyDescent="0.25">
      <c r="A18" s="14"/>
      <c r="B18" s="14"/>
      <c r="C18" s="35"/>
      <c r="D18" s="36"/>
      <c r="E18" s="35"/>
      <c r="F18" s="36"/>
      <c r="G18" s="37" t="e">
        <f t="shared" si="0"/>
        <v>#DIV/0!</v>
      </c>
      <c r="H18" s="35"/>
      <c r="I18" s="35"/>
      <c r="J18" s="35"/>
      <c r="K18" s="36"/>
      <c r="L18" s="37" t="e">
        <f t="shared" si="1"/>
        <v>#DIV/0!</v>
      </c>
      <c r="M18" s="35"/>
      <c r="N18" s="35"/>
      <c r="O18" s="38">
        <f t="shared" si="2"/>
        <v>0</v>
      </c>
      <c r="P18" s="37" t="e">
        <f t="shared" si="3"/>
        <v>#DIV/0!</v>
      </c>
      <c r="Q18" s="35"/>
      <c r="R18" s="36"/>
      <c r="S18" s="35"/>
      <c r="T18" s="39" t="e">
        <f t="shared" si="4"/>
        <v>#DIV/0!</v>
      </c>
      <c r="U18" s="36"/>
      <c r="V18" s="39" t="e">
        <f t="shared" si="5"/>
        <v>#DIV/0!</v>
      </c>
      <c r="W18" s="35"/>
      <c r="X18" s="35"/>
      <c r="Y18" s="36"/>
      <c r="Z18" s="35"/>
      <c r="AA18" s="14"/>
    </row>
    <row r="19" spans="1:27" x14ac:dyDescent="0.25">
      <c r="A19" s="14"/>
      <c r="B19" s="14"/>
      <c r="C19" s="35"/>
      <c r="D19" s="36"/>
      <c r="E19" s="35"/>
      <c r="F19" s="36"/>
      <c r="G19" s="37" t="e">
        <f t="shared" si="0"/>
        <v>#DIV/0!</v>
      </c>
      <c r="H19" s="35"/>
      <c r="I19" s="35"/>
      <c r="J19" s="35"/>
      <c r="K19" s="36"/>
      <c r="L19" s="37" t="e">
        <f t="shared" si="1"/>
        <v>#DIV/0!</v>
      </c>
      <c r="M19" s="35"/>
      <c r="N19" s="35"/>
      <c r="O19" s="38">
        <f t="shared" si="2"/>
        <v>0</v>
      </c>
      <c r="P19" s="37" t="e">
        <f t="shared" si="3"/>
        <v>#DIV/0!</v>
      </c>
      <c r="Q19" s="35"/>
      <c r="R19" s="36"/>
      <c r="S19" s="35"/>
      <c r="T19" s="39" t="e">
        <f t="shared" si="4"/>
        <v>#DIV/0!</v>
      </c>
      <c r="U19" s="36"/>
      <c r="V19" s="39" t="e">
        <f t="shared" si="5"/>
        <v>#DIV/0!</v>
      </c>
      <c r="W19" s="35"/>
      <c r="X19" s="35"/>
      <c r="Y19" s="36"/>
      <c r="Z19" s="35"/>
      <c r="AA19" s="14"/>
    </row>
    <row r="20" spans="1:27" x14ac:dyDescent="0.25">
      <c r="A20" s="14"/>
      <c r="B20" s="14"/>
      <c r="C20" s="35"/>
      <c r="D20" s="36"/>
      <c r="E20" s="35"/>
      <c r="F20" s="36"/>
      <c r="G20" s="37" t="e">
        <f t="shared" si="0"/>
        <v>#DIV/0!</v>
      </c>
      <c r="H20" s="35"/>
      <c r="I20" s="35"/>
      <c r="J20" s="35"/>
      <c r="K20" s="36"/>
      <c r="L20" s="37" t="e">
        <f t="shared" si="1"/>
        <v>#DIV/0!</v>
      </c>
      <c r="M20" s="35"/>
      <c r="N20" s="35"/>
      <c r="O20" s="38">
        <f t="shared" si="2"/>
        <v>0</v>
      </c>
      <c r="P20" s="37" t="e">
        <f t="shared" si="3"/>
        <v>#DIV/0!</v>
      </c>
      <c r="Q20" s="35"/>
      <c r="R20" s="36"/>
      <c r="S20" s="35"/>
      <c r="T20" s="39" t="e">
        <f t="shared" si="4"/>
        <v>#DIV/0!</v>
      </c>
      <c r="U20" s="36"/>
      <c r="V20" s="39" t="e">
        <f t="shared" si="5"/>
        <v>#DIV/0!</v>
      </c>
      <c r="W20" s="35"/>
      <c r="X20" s="35"/>
      <c r="Y20" s="36"/>
      <c r="Z20" s="35"/>
      <c r="AA20" s="14"/>
    </row>
    <row r="21" spans="1:27" x14ac:dyDescent="0.25">
      <c r="A21" s="14"/>
      <c r="B21" s="14"/>
      <c r="C21" s="35"/>
      <c r="D21" s="36"/>
      <c r="E21" s="35"/>
      <c r="F21" s="36"/>
      <c r="G21" s="37" t="e">
        <f t="shared" si="0"/>
        <v>#DIV/0!</v>
      </c>
      <c r="H21" s="35"/>
      <c r="I21" s="35"/>
      <c r="J21" s="35"/>
      <c r="K21" s="36"/>
      <c r="L21" s="37" t="e">
        <f t="shared" si="1"/>
        <v>#DIV/0!</v>
      </c>
      <c r="M21" s="35"/>
      <c r="N21" s="35"/>
      <c r="O21" s="38">
        <f t="shared" si="2"/>
        <v>0</v>
      </c>
      <c r="P21" s="37" t="e">
        <f t="shared" si="3"/>
        <v>#DIV/0!</v>
      </c>
      <c r="Q21" s="35"/>
      <c r="R21" s="36"/>
      <c r="S21" s="35"/>
      <c r="T21" s="39" t="e">
        <f t="shared" si="4"/>
        <v>#DIV/0!</v>
      </c>
      <c r="U21" s="36"/>
      <c r="V21" s="39" t="e">
        <f t="shared" si="5"/>
        <v>#DIV/0!</v>
      </c>
      <c r="W21" s="35"/>
      <c r="X21" s="35"/>
      <c r="Y21" s="36"/>
      <c r="Z21" s="35"/>
      <c r="AA21" s="14"/>
    </row>
    <row r="22" spans="1:27" x14ac:dyDescent="0.25">
      <c r="A22" s="14"/>
      <c r="B22" s="14"/>
      <c r="C22" s="35"/>
      <c r="D22" s="36"/>
      <c r="E22" s="35"/>
      <c r="F22" s="36"/>
      <c r="G22" s="37" t="e">
        <f t="shared" si="0"/>
        <v>#DIV/0!</v>
      </c>
      <c r="H22" s="35"/>
      <c r="I22" s="35"/>
      <c r="J22" s="35"/>
      <c r="K22" s="36"/>
      <c r="L22" s="37" t="e">
        <f t="shared" si="1"/>
        <v>#DIV/0!</v>
      </c>
      <c r="M22" s="35"/>
      <c r="N22" s="35"/>
      <c r="O22" s="38">
        <f t="shared" si="2"/>
        <v>0</v>
      </c>
      <c r="P22" s="37" t="e">
        <f t="shared" si="3"/>
        <v>#DIV/0!</v>
      </c>
      <c r="Q22" s="35"/>
      <c r="R22" s="36"/>
      <c r="S22" s="35"/>
      <c r="T22" s="39" t="e">
        <f t="shared" si="4"/>
        <v>#DIV/0!</v>
      </c>
      <c r="U22" s="36"/>
      <c r="V22" s="39" t="e">
        <f t="shared" si="5"/>
        <v>#DIV/0!</v>
      </c>
      <c r="W22" s="35"/>
      <c r="X22" s="35"/>
      <c r="Y22" s="36"/>
      <c r="Z22" s="35"/>
      <c r="AA22" s="14"/>
    </row>
    <row r="23" spans="1:27" x14ac:dyDescent="0.25">
      <c r="A23" s="14"/>
      <c r="B23" s="14"/>
      <c r="C23" s="35"/>
      <c r="D23" s="36"/>
      <c r="E23" s="35"/>
      <c r="F23" s="36"/>
      <c r="G23" s="37" t="e">
        <f t="shared" si="0"/>
        <v>#DIV/0!</v>
      </c>
      <c r="H23" s="35"/>
      <c r="I23" s="35"/>
      <c r="J23" s="35"/>
      <c r="K23" s="36"/>
      <c r="L23" s="37" t="e">
        <f t="shared" si="1"/>
        <v>#DIV/0!</v>
      </c>
      <c r="M23" s="35"/>
      <c r="N23" s="35"/>
      <c r="O23" s="38">
        <f t="shared" si="2"/>
        <v>0</v>
      </c>
      <c r="P23" s="37" t="e">
        <f t="shared" si="3"/>
        <v>#DIV/0!</v>
      </c>
      <c r="Q23" s="35"/>
      <c r="R23" s="36"/>
      <c r="S23" s="35"/>
      <c r="T23" s="39" t="e">
        <f t="shared" si="4"/>
        <v>#DIV/0!</v>
      </c>
      <c r="U23" s="36"/>
      <c r="V23" s="39" t="e">
        <f t="shared" si="5"/>
        <v>#DIV/0!</v>
      </c>
      <c r="W23" s="35"/>
      <c r="X23" s="35"/>
      <c r="Y23" s="36"/>
      <c r="Z23" s="35"/>
      <c r="AA23" s="14"/>
    </row>
    <row r="24" spans="1:27" x14ac:dyDescent="0.25">
      <c r="A24" s="14"/>
      <c r="B24" s="14"/>
      <c r="C24" s="35"/>
      <c r="D24" s="36"/>
      <c r="E24" s="35"/>
      <c r="F24" s="36"/>
      <c r="G24" s="37" t="e">
        <f t="shared" si="0"/>
        <v>#DIV/0!</v>
      </c>
      <c r="H24" s="35"/>
      <c r="I24" s="35"/>
      <c r="J24" s="35"/>
      <c r="K24" s="36"/>
      <c r="L24" s="37" t="e">
        <f t="shared" si="1"/>
        <v>#DIV/0!</v>
      </c>
      <c r="M24" s="35"/>
      <c r="N24" s="35"/>
      <c r="O24" s="38">
        <f t="shared" si="2"/>
        <v>0</v>
      </c>
      <c r="P24" s="37" t="e">
        <f t="shared" si="3"/>
        <v>#DIV/0!</v>
      </c>
      <c r="Q24" s="35"/>
      <c r="R24" s="36"/>
      <c r="S24" s="35"/>
      <c r="T24" s="39" t="e">
        <f t="shared" si="4"/>
        <v>#DIV/0!</v>
      </c>
      <c r="U24" s="36"/>
      <c r="V24" s="39" t="e">
        <f t="shared" si="5"/>
        <v>#DIV/0!</v>
      </c>
      <c r="W24" s="35"/>
      <c r="X24" s="35"/>
      <c r="Y24" s="36"/>
      <c r="Z24" s="35"/>
      <c r="AA24" s="14"/>
    </row>
    <row r="25" spans="1:27" x14ac:dyDescent="0.25">
      <c r="A25" s="14"/>
      <c r="B25" s="14"/>
      <c r="C25" s="35"/>
      <c r="D25" s="36"/>
      <c r="E25" s="35"/>
      <c r="F25" s="36"/>
      <c r="G25" s="37" t="e">
        <f t="shared" si="0"/>
        <v>#DIV/0!</v>
      </c>
      <c r="H25" s="35"/>
      <c r="I25" s="35"/>
      <c r="J25" s="35"/>
      <c r="K25" s="36"/>
      <c r="L25" s="37" t="e">
        <f t="shared" si="1"/>
        <v>#DIV/0!</v>
      </c>
      <c r="M25" s="35"/>
      <c r="N25" s="35"/>
      <c r="O25" s="38">
        <f t="shared" si="2"/>
        <v>0</v>
      </c>
      <c r="P25" s="37" t="e">
        <f t="shared" si="3"/>
        <v>#DIV/0!</v>
      </c>
      <c r="Q25" s="35"/>
      <c r="R25" s="36"/>
      <c r="S25" s="35"/>
      <c r="T25" s="39" t="e">
        <f t="shared" si="4"/>
        <v>#DIV/0!</v>
      </c>
      <c r="U25" s="36"/>
      <c r="V25" s="39" t="e">
        <f t="shared" si="5"/>
        <v>#DIV/0!</v>
      </c>
      <c r="W25" s="35"/>
      <c r="X25" s="35"/>
      <c r="Y25" s="36"/>
      <c r="Z25" s="35"/>
      <c r="AA25" s="14"/>
    </row>
    <row r="26" spans="1:27" x14ac:dyDescent="0.25">
      <c r="A26" s="14"/>
      <c r="B26" s="14"/>
      <c r="C26" s="35"/>
      <c r="D26" s="36"/>
      <c r="E26" s="35"/>
      <c r="F26" s="36"/>
      <c r="G26" s="37" t="e">
        <f t="shared" si="0"/>
        <v>#DIV/0!</v>
      </c>
      <c r="H26" s="35"/>
      <c r="I26" s="35"/>
      <c r="J26" s="35"/>
      <c r="K26" s="36"/>
      <c r="L26" s="37" t="e">
        <f t="shared" si="1"/>
        <v>#DIV/0!</v>
      </c>
      <c r="M26" s="35"/>
      <c r="N26" s="35"/>
      <c r="O26" s="38">
        <f t="shared" si="2"/>
        <v>0</v>
      </c>
      <c r="P26" s="37" t="e">
        <f t="shared" si="3"/>
        <v>#DIV/0!</v>
      </c>
      <c r="Q26" s="35"/>
      <c r="R26" s="36"/>
      <c r="S26" s="35"/>
      <c r="T26" s="39" t="e">
        <f t="shared" si="4"/>
        <v>#DIV/0!</v>
      </c>
      <c r="U26" s="36"/>
      <c r="V26" s="39" t="e">
        <f t="shared" si="5"/>
        <v>#DIV/0!</v>
      </c>
      <c r="W26" s="35"/>
      <c r="X26" s="35"/>
      <c r="Y26" s="36"/>
      <c r="Z26" s="35"/>
      <c r="AA26" s="14"/>
    </row>
    <row r="27" spans="1:27" x14ac:dyDescent="0.25">
      <c r="A27" s="14"/>
      <c r="B27" s="14"/>
      <c r="C27" s="35"/>
      <c r="D27" s="36"/>
      <c r="E27" s="35"/>
      <c r="F27" s="36"/>
      <c r="G27" s="37" t="e">
        <f t="shared" si="0"/>
        <v>#DIV/0!</v>
      </c>
      <c r="H27" s="35"/>
      <c r="I27" s="35"/>
      <c r="J27" s="35"/>
      <c r="K27" s="36"/>
      <c r="L27" s="37" t="e">
        <f t="shared" si="1"/>
        <v>#DIV/0!</v>
      </c>
      <c r="M27" s="35"/>
      <c r="N27" s="35"/>
      <c r="O27" s="38">
        <f t="shared" si="2"/>
        <v>0</v>
      </c>
      <c r="P27" s="37" t="e">
        <f t="shared" si="3"/>
        <v>#DIV/0!</v>
      </c>
      <c r="Q27" s="35"/>
      <c r="R27" s="36"/>
      <c r="S27" s="35"/>
      <c r="T27" s="39" t="e">
        <f t="shared" si="4"/>
        <v>#DIV/0!</v>
      </c>
      <c r="U27" s="36"/>
      <c r="V27" s="39" t="e">
        <f t="shared" si="5"/>
        <v>#DIV/0!</v>
      </c>
      <c r="W27" s="35"/>
      <c r="X27" s="35"/>
      <c r="Y27" s="36"/>
      <c r="Z27" s="35"/>
      <c r="AA27" s="14"/>
    </row>
    <row r="28" spans="1:27" x14ac:dyDescent="0.25">
      <c r="A28" s="14"/>
      <c r="B28" s="14"/>
      <c r="C28" s="35"/>
      <c r="D28" s="36"/>
      <c r="E28" s="35"/>
      <c r="F28" s="36"/>
      <c r="G28" s="37" t="e">
        <f t="shared" si="0"/>
        <v>#DIV/0!</v>
      </c>
      <c r="H28" s="35"/>
      <c r="I28" s="35"/>
      <c r="J28" s="35"/>
      <c r="K28" s="36"/>
      <c r="L28" s="37" t="e">
        <f t="shared" si="1"/>
        <v>#DIV/0!</v>
      </c>
      <c r="M28" s="35"/>
      <c r="N28" s="35"/>
      <c r="O28" s="38">
        <f t="shared" si="2"/>
        <v>0</v>
      </c>
      <c r="P28" s="37" t="e">
        <f t="shared" si="3"/>
        <v>#DIV/0!</v>
      </c>
      <c r="Q28" s="35"/>
      <c r="R28" s="36"/>
      <c r="S28" s="35"/>
      <c r="T28" s="39" t="e">
        <f t="shared" si="4"/>
        <v>#DIV/0!</v>
      </c>
      <c r="U28" s="36"/>
      <c r="V28" s="39" t="e">
        <f t="shared" si="5"/>
        <v>#DIV/0!</v>
      </c>
      <c r="W28" s="35"/>
      <c r="X28" s="35"/>
      <c r="Y28" s="36"/>
      <c r="Z28" s="35"/>
      <c r="AA28" s="14"/>
    </row>
    <row r="29" spans="1:27" x14ac:dyDescent="0.25">
      <c r="A29" s="14"/>
      <c r="B29" s="14"/>
      <c r="C29" s="35"/>
      <c r="D29" s="36"/>
      <c r="E29" s="35"/>
      <c r="F29" s="36"/>
      <c r="G29" s="37" t="e">
        <f t="shared" si="0"/>
        <v>#DIV/0!</v>
      </c>
      <c r="H29" s="35"/>
      <c r="I29" s="35"/>
      <c r="J29" s="35"/>
      <c r="K29" s="36"/>
      <c r="L29" s="37" t="e">
        <f t="shared" si="1"/>
        <v>#DIV/0!</v>
      </c>
      <c r="M29" s="35"/>
      <c r="N29" s="35"/>
      <c r="O29" s="38">
        <f t="shared" si="2"/>
        <v>0</v>
      </c>
      <c r="P29" s="37" t="e">
        <f t="shared" si="3"/>
        <v>#DIV/0!</v>
      </c>
      <c r="Q29" s="35"/>
      <c r="R29" s="36"/>
      <c r="S29" s="35"/>
      <c r="T29" s="39" t="e">
        <f t="shared" si="4"/>
        <v>#DIV/0!</v>
      </c>
      <c r="U29" s="36"/>
      <c r="V29" s="39" t="e">
        <f t="shared" si="5"/>
        <v>#DIV/0!</v>
      </c>
      <c r="W29" s="35"/>
      <c r="X29" s="35"/>
      <c r="Y29" s="36"/>
      <c r="Z29" s="35"/>
      <c r="AA29" s="14"/>
    </row>
    <row r="30" spans="1:27" x14ac:dyDescent="0.25">
      <c r="A30" s="14"/>
      <c r="B30" s="14"/>
      <c r="C30" s="35"/>
      <c r="D30" s="36"/>
      <c r="E30" s="35"/>
      <c r="F30" s="36"/>
      <c r="G30" s="37" t="e">
        <f t="shared" si="0"/>
        <v>#DIV/0!</v>
      </c>
      <c r="H30" s="35"/>
      <c r="I30" s="35"/>
      <c r="J30" s="35"/>
      <c r="K30" s="36"/>
      <c r="L30" s="37" t="e">
        <f t="shared" si="1"/>
        <v>#DIV/0!</v>
      </c>
      <c r="M30" s="35"/>
      <c r="N30" s="35"/>
      <c r="O30" s="38">
        <f t="shared" si="2"/>
        <v>0</v>
      </c>
      <c r="P30" s="37" t="e">
        <f t="shared" si="3"/>
        <v>#DIV/0!</v>
      </c>
      <c r="Q30" s="35"/>
      <c r="R30" s="36"/>
      <c r="S30" s="35"/>
      <c r="T30" s="39" t="e">
        <f t="shared" si="4"/>
        <v>#DIV/0!</v>
      </c>
      <c r="U30" s="36"/>
      <c r="V30" s="39" t="e">
        <f t="shared" si="5"/>
        <v>#DIV/0!</v>
      </c>
      <c r="W30" s="35"/>
      <c r="X30" s="35"/>
      <c r="Y30" s="36"/>
      <c r="Z30" s="35"/>
      <c r="AA30" s="14"/>
    </row>
    <row r="31" spans="1:27" x14ac:dyDescent="0.25">
      <c r="A31" s="14"/>
      <c r="B31" s="14"/>
      <c r="C31" s="35"/>
      <c r="D31" s="36"/>
      <c r="E31" s="35"/>
      <c r="F31" s="36"/>
      <c r="G31" s="37" t="e">
        <f t="shared" si="0"/>
        <v>#DIV/0!</v>
      </c>
      <c r="H31" s="35"/>
      <c r="I31" s="35"/>
      <c r="J31" s="35"/>
      <c r="K31" s="36"/>
      <c r="L31" s="37" t="e">
        <f t="shared" si="1"/>
        <v>#DIV/0!</v>
      </c>
      <c r="M31" s="35"/>
      <c r="N31" s="35"/>
      <c r="O31" s="38">
        <f t="shared" si="2"/>
        <v>0</v>
      </c>
      <c r="P31" s="37" t="e">
        <f t="shared" si="3"/>
        <v>#DIV/0!</v>
      </c>
      <c r="Q31" s="35"/>
      <c r="R31" s="36"/>
      <c r="S31" s="35"/>
      <c r="T31" s="39" t="e">
        <f t="shared" si="4"/>
        <v>#DIV/0!</v>
      </c>
      <c r="U31" s="36"/>
      <c r="V31" s="39" t="e">
        <f t="shared" si="5"/>
        <v>#DIV/0!</v>
      </c>
      <c r="W31" s="35"/>
      <c r="X31" s="35"/>
      <c r="Y31" s="36"/>
      <c r="Z31" s="35"/>
      <c r="AA31" s="14"/>
    </row>
    <row r="32" spans="1:27" x14ac:dyDescent="0.25">
      <c r="A32" s="14"/>
      <c r="B32" s="14"/>
      <c r="C32" s="35"/>
      <c r="D32" s="36"/>
      <c r="E32" s="35"/>
      <c r="F32" s="36"/>
      <c r="G32" s="37" t="e">
        <f t="shared" si="0"/>
        <v>#DIV/0!</v>
      </c>
      <c r="H32" s="35"/>
      <c r="I32" s="35"/>
      <c r="J32" s="35"/>
      <c r="K32" s="36"/>
      <c r="L32" s="37" t="e">
        <f t="shared" si="1"/>
        <v>#DIV/0!</v>
      </c>
      <c r="M32" s="35"/>
      <c r="N32" s="35"/>
      <c r="O32" s="38">
        <f t="shared" si="2"/>
        <v>0</v>
      </c>
      <c r="P32" s="37" t="e">
        <f t="shared" si="3"/>
        <v>#DIV/0!</v>
      </c>
      <c r="Q32" s="35"/>
      <c r="R32" s="36"/>
      <c r="S32" s="35"/>
      <c r="T32" s="39" t="e">
        <f t="shared" si="4"/>
        <v>#DIV/0!</v>
      </c>
      <c r="U32" s="36"/>
      <c r="V32" s="39" t="e">
        <f t="shared" si="5"/>
        <v>#DIV/0!</v>
      </c>
      <c r="W32" s="35"/>
      <c r="X32" s="35"/>
      <c r="Y32" s="36"/>
      <c r="Z32" s="35"/>
      <c r="AA32" s="14"/>
    </row>
    <row r="33" spans="1:27" x14ac:dyDescent="0.25">
      <c r="A33" s="14"/>
      <c r="B33" s="14"/>
      <c r="C33" s="35"/>
      <c r="D33" s="36"/>
      <c r="E33" s="35"/>
      <c r="F33" s="36"/>
      <c r="G33" s="37" t="e">
        <f t="shared" si="0"/>
        <v>#DIV/0!</v>
      </c>
      <c r="H33" s="35"/>
      <c r="I33" s="35"/>
      <c r="J33" s="35"/>
      <c r="K33" s="36"/>
      <c r="L33" s="37" t="e">
        <f t="shared" si="1"/>
        <v>#DIV/0!</v>
      </c>
      <c r="M33" s="35"/>
      <c r="N33" s="35"/>
      <c r="O33" s="38">
        <f t="shared" si="2"/>
        <v>0</v>
      </c>
      <c r="P33" s="37" t="e">
        <f t="shared" si="3"/>
        <v>#DIV/0!</v>
      </c>
      <c r="Q33" s="35"/>
      <c r="R33" s="36"/>
      <c r="S33" s="35"/>
      <c r="T33" s="39" t="e">
        <f t="shared" si="4"/>
        <v>#DIV/0!</v>
      </c>
      <c r="U33" s="36"/>
      <c r="V33" s="39" t="e">
        <f t="shared" si="5"/>
        <v>#DIV/0!</v>
      </c>
      <c r="W33" s="35"/>
      <c r="X33" s="35"/>
      <c r="Y33" s="36"/>
      <c r="Z33" s="35"/>
      <c r="AA33" s="14"/>
    </row>
    <row r="34" spans="1:27" x14ac:dyDescent="0.25">
      <c r="A34" s="14"/>
      <c r="B34" s="14"/>
      <c r="C34" s="35"/>
      <c r="D34" s="36"/>
      <c r="E34" s="35"/>
      <c r="F34" s="36"/>
      <c r="G34" s="37" t="e">
        <f t="shared" si="0"/>
        <v>#DIV/0!</v>
      </c>
      <c r="H34" s="35"/>
      <c r="I34" s="35"/>
      <c r="J34" s="35"/>
      <c r="K34" s="36"/>
      <c r="L34" s="37" t="e">
        <f t="shared" si="1"/>
        <v>#DIV/0!</v>
      </c>
      <c r="M34" s="35"/>
      <c r="N34" s="35"/>
      <c r="O34" s="38">
        <f t="shared" si="2"/>
        <v>0</v>
      </c>
      <c r="P34" s="37" t="e">
        <f t="shared" si="3"/>
        <v>#DIV/0!</v>
      </c>
      <c r="Q34" s="35"/>
      <c r="R34" s="36"/>
      <c r="S34" s="35"/>
      <c r="T34" s="39" t="e">
        <f t="shared" si="4"/>
        <v>#DIV/0!</v>
      </c>
      <c r="U34" s="36"/>
      <c r="V34" s="39" t="e">
        <f t="shared" si="5"/>
        <v>#DIV/0!</v>
      </c>
      <c r="W34" s="35"/>
      <c r="X34" s="35"/>
      <c r="Y34" s="36"/>
      <c r="Z34" s="35"/>
      <c r="AA34" s="14"/>
    </row>
    <row r="35" spans="1:27" x14ac:dyDescent="0.25">
      <c r="A35" s="14"/>
      <c r="B35" s="14"/>
      <c r="C35" s="35"/>
      <c r="D35" s="36"/>
      <c r="E35" s="35"/>
      <c r="F35" s="36"/>
      <c r="G35" s="37" t="e">
        <f t="shared" si="0"/>
        <v>#DIV/0!</v>
      </c>
      <c r="H35" s="35"/>
      <c r="I35" s="35"/>
      <c r="J35" s="35"/>
      <c r="K35" s="36"/>
      <c r="L35" s="37" t="e">
        <f t="shared" si="1"/>
        <v>#DIV/0!</v>
      </c>
      <c r="M35" s="35"/>
      <c r="N35" s="35"/>
      <c r="O35" s="38">
        <f t="shared" si="2"/>
        <v>0</v>
      </c>
      <c r="P35" s="37" t="e">
        <f t="shared" si="3"/>
        <v>#DIV/0!</v>
      </c>
      <c r="Q35" s="35"/>
      <c r="R35" s="36"/>
      <c r="S35" s="35"/>
      <c r="T35" s="39" t="e">
        <f t="shared" si="4"/>
        <v>#DIV/0!</v>
      </c>
      <c r="U35" s="36"/>
      <c r="V35" s="39" t="e">
        <f t="shared" si="5"/>
        <v>#DIV/0!</v>
      </c>
      <c r="W35" s="35"/>
      <c r="X35" s="35"/>
      <c r="Y35" s="36"/>
      <c r="Z35" s="35"/>
      <c r="AA35" s="14"/>
    </row>
    <row r="36" spans="1:27" x14ac:dyDescent="0.25">
      <c r="A36" s="14"/>
      <c r="B36" s="14"/>
      <c r="C36" s="35"/>
      <c r="D36" s="36"/>
      <c r="E36" s="35"/>
      <c r="F36" s="36"/>
      <c r="G36" s="37" t="e">
        <f t="shared" si="0"/>
        <v>#DIV/0!</v>
      </c>
      <c r="H36" s="35"/>
      <c r="I36" s="35"/>
      <c r="J36" s="35"/>
      <c r="K36" s="36"/>
      <c r="L36" s="37" t="e">
        <f t="shared" si="1"/>
        <v>#DIV/0!</v>
      </c>
      <c r="M36" s="35"/>
      <c r="N36" s="35"/>
      <c r="O36" s="38">
        <f t="shared" si="2"/>
        <v>0</v>
      </c>
      <c r="P36" s="37" t="e">
        <f t="shared" si="3"/>
        <v>#DIV/0!</v>
      </c>
      <c r="Q36" s="35"/>
      <c r="R36" s="36"/>
      <c r="S36" s="35"/>
      <c r="T36" s="39" t="e">
        <f t="shared" si="4"/>
        <v>#DIV/0!</v>
      </c>
      <c r="U36" s="36"/>
      <c r="V36" s="39" t="e">
        <f t="shared" si="5"/>
        <v>#DIV/0!</v>
      </c>
      <c r="W36" s="35"/>
      <c r="X36" s="35"/>
      <c r="Y36" s="36"/>
      <c r="Z36" s="35"/>
      <c r="AA36" s="14"/>
    </row>
    <row r="37" spans="1:27" x14ac:dyDescent="0.25">
      <c r="A37" s="14"/>
      <c r="B37" s="14"/>
      <c r="C37" s="35"/>
      <c r="D37" s="36"/>
      <c r="E37" s="35"/>
      <c r="F37" s="36"/>
      <c r="G37" s="37" t="e">
        <f t="shared" si="0"/>
        <v>#DIV/0!</v>
      </c>
      <c r="H37" s="35"/>
      <c r="I37" s="35"/>
      <c r="J37" s="35"/>
      <c r="K37" s="36"/>
      <c r="L37" s="37" t="e">
        <f t="shared" si="1"/>
        <v>#DIV/0!</v>
      </c>
      <c r="M37" s="35"/>
      <c r="N37" s="35"/>
      <c r="O37" s="38">
        <f t="shared" si="2"/>
        <v>0</v>
      </c>
      <c r="P37" s="37" t="e">
        <f t="shared" si="3"/>
        <v>#DIV/0!</v>
      </c>
      <c r="Q37" s="35"/>
      <c r="R37" s="36"/>
      <c r="S37" s="35"/>
      <c r="T37" s="39" t="e">
        <f t="shared" si="4"/>
        <v>#DIV/0!</v>
      </c>
      <c r="U37" s="36"/>
      <c r="V37" s="39" t="e">
        <f t="shared" si="5"/>
        <v>#DIV/0!</v>
      </c>
      <c r="W37" s="35"/>
      <c r="X37" s="35"/>
      <c r="Y37" s="36"/>
      <c r="Z37" s="35"/>
      <c r="AA37" s="14"/>
    </row>
    <row r="38" spans="1:27" x14ac:dyDescent="0.25">
      <c r="A38" s="14"/>
      <c r="B38" s="14"/>
      <c r="C38" s="35"/>
      <c r="D38" s="36"/>
      <c r="E38" s="35"/>
      <c r="F38" s="36"/>
      <c r="G38" s="37" t="e">
        <f t="shared" si="0"/>
        <v>#DIV/0!</v>
      </c>
      <c r="H38" s="35"/>
      <c r="I38" s="35"/>
      <c r="J38" s="35"/>
      <c r="K38" s="36"/>
      <c r="L38" s="37" t="e">
        <f t="shared" si="1"/>
        <v>#DIV/0!</v>
      </c>
      <c r="M38" s="35"/>
      <c r="N38" s="35"/>
      <c r="O38" s="38">
        <f t="shared" si="2"/>
        <v>0</v>
      </c>
      <c r="P38" s="37" t="e">
        <f t="shared" si="3"/>
        <v>#DIV/0!</v>
      </c>
      <c r="Q38" s="35"/>
      <c r="R38" s="36"/>
      <c r="S38" s="35"/>
      <c r="T38" s="39" t="e">
        <f t="shared" si="4"/>
        <v>#DIV/0!</v>
      </c>
      <c r="U38" s="36"/>
      <c r="V38" s="39" t="e">
        <f t="shared" si="5"/>
        <v>#DIV/0!</v>
      </c>
      <c r="W38" s="35"/>
      <c r="X38" s="35"/>
      <c r="Y38" s="36"/>
      <c r="Z38" s="35"/>
      <c r="AA38" s="14"/>
    </row>
    <row r="39" spans="1:27" x14ac:dyDescent="0.25">
      <c r="A39" s="14"/>
      <c r="B39" s="14"/>
      <c r="C39" s="35"/>
      <c r="D39" s="36"/>
      <c r="E39" s="35"/>
      <c r="F39" s="36"/>
      <c r="G39" s="37" t="e">
        <f t="shared" si="0"/>
        <v>#DIV/0!</v>
      </c>
      <c r="H39" s="35"/>
      <c r="I39" s="35"/>
      <c r="J39" s="35"/>
      <c r="K39" s="36"/>
      <c r="L39" s="37" t="e">
        <f t="shared" si="1"/>
        <v>#DIV/0!</v>
      </c>
      <c r="M39" s="35"/>
      <c r="N39" s="35"/>
      <c r="O39" s="38">
        <f t="shared" si="2"/>
        <v>0</v>
      </c>
      <c r="P39" s="37" t="e">
        <f t="shared" si="3"/>
        <v>#DIV/0!</v>
      </c>
      <c r="Q39" s="35"/>
      <c r="R39" s="36"/>
      <c r="S39" s="35"/>
      <c r="T39" s="39" t="e">
        <f t="shared" si="4"/>
        <v>#DIV/0!</v>
      </c>
      <c r="U39" s="36"/>
      <c r="V39" s="39" t="e">
        <f t="shared" si="5"/>
        <v>#DIV/0!</v>
      </c>
      <c r="W39" s="35"/>
      <c r="X39" s="35"/>
      <c r="Y39" s="36"/>
      <c r="Z39" s="35"/>
      <c r="AA39" s="14"/>
    </row>
    <row r="40" spans="1:27" x14ac:dyDescent="0.25">
      <c r="A40" s="14"/>
      <c r="B40" s="14"/>
      <c r="C40" s="35"/>
      <c r="D40" s="36"/>
      <c r="E40" s="35"/>
      <c r="F40" s="36"/>
      <c r="G40" s="37" t="e">
        <f t="shared" si="0"/>
        <v>#DIV/0!</v>
      </c>
      <c r="H40" s="35"/>
      <c r="I40" s="35"/>
      <c r="J40" s="35"/>
      <c r="K40" s="36"/>
      <c r="L40" s="37" t="e">
        <f t="shared" si="1"/>
        <v>#DIV/0!</v>
      </c>
      <c r="M40" s="35"/>
      <c r="N40" s="35"/>
      <c r="O40" s="38">
        <f t="shared" si="2"/>
        <v>0</v>
      </c>
      <c r="P40" s="37" t="e">
        <f t="shared" si="3"/>
        <v>#DIV/0!</v>
      </c>
      <c r="Q40" s="35"/>
      <c r="R40" s="36"/>
      <c r="S40" s="35"/>
      <c r="T40" s="39" t="e">
        <f t="shared" si="4"/>
        <v>#DIV/0!</v>
      </c>
      <c r="U40" s="36"/>
      <c r="V40" s="39" t="e">
        <f t="shared" si="5"/>
        <v>#DIV/0!</v>
      </c>
      <c r="W40" s="35"/>
      <c r="X40" s="35"/>
      <c r="Y40" s="36"/>
      <c r="Z40" s="35"/>
      <c r="AA40" s="14"/>
    </row>
    <row r="41" spans="1:27" x14ac:dyDescent="0.25">
      <c r="A41" s="14"/>
      <c r="B41" s="14"/>
      <c r="C41" s="35"/>
      <c r="D41" s="36"/>
      <c r="E41" s="35"/>
      <c r="F41" s="36"/>
      <c r="G41" s="37" t="e">
        <f t="shared" si="0"/>
        <v>#DIV/0!</v>
      </c>
      <c r="H41" s="35"/>
      <c r="I41" s="35"/>
      <c r="J41" s="35"/>
      <c r="K41" s="36"/>
      <c r="L41" s="37" t="e">
        <f t="shared" si="1"/>
        <v>#DIV/0!</v>
      </c>
      <c r="M41" s="35"/>
      <c r="N41" s="35"/>
      <c r="O41" s="38">
        <f t="shared" si="2"/>
        <v>0</v>
      </c>
      <c r="P41" s="37" t="e">
        <f t="shared" si="3"/>
        <v>#DIV/0!</v>
      </c>
      <c r="Q41" s="35"/>
      <c r="R41" s="36"/>
      <c r="S41" s="35"/>
      <c r="T41" s="39" t="e">
        <f t="shared" si="4"/>
        <v>#DIV/0!</v>
      </c>
      <c r="U41" s="36"/>
      <c r="V41" s="39" t="e">
        <f t="shared" si="5"/>
        <v>#DIV/0!</v>
      </c>
      <c r="W41" s="35"/>
      <c r="X41" s="35"/>
      <c r="Y41" s="36"/>
      <c r="Z41" s="35"/>
      <c r="AA41" s="14"/>
    </row>
    <row r="42" spans="1:27" x14ac:dyDescent="0.25">
      <c r="A42" s="14"/>
      <c r="B42" s="14"/>
      <c r="C42" s="35"/>
      <c r="D42" s="36"/>
      <c r="E42" s="35"/>
      <c r="F42" s="36"/>
      <c r="G42" s="37" t="e">
        <f t="shared" si="0"/>
        <v>#DIV/0!</v>
      </c>
      <c r="H42" s="35"/>
      <c r="I42" s="35"/>
      <c r="J42" s="35"/>
      <c r="K42" s="36"/>
      <c r="L42" s="37" t="e">
        <f t="shared" si="1"/>
        <v>#DIV/0!</v>
      </c>
      <c r="M42" s="35"/>
      <c r="N42" s="35"/>
      <c r="O42" s="38">
        <f t="shared" si="2"/>
        <v>0</v>
      </c>
      <c r="P42" s="37" t="e">
        <f t="shared" si="3"/>
        <v>#DIV/0!</v>
      </c>
      <c r="Q42" s="35"/>
      <c r="R42" s="36"/>
      <c r="S42" s="35"/>
      <c r="T42" s="39" t="e">
        <f t="shared" si="4"/>
        <v>#DIV/0!</v>
      </c>
      <c r="U42" s="36"/>
      <c r="V42" s="39" t="e">
        <f t="shared" si="5"/>
        <v>#DIV/0!</v>
      </c>
      <c r="W42" s="35"/>
      <c r="X42" s="35"/>
      <c r="Y42" s="36"/>
      <c r="Z42" s="35"/>
      <c r="AA42" s="14"/>
    </row>
    <row r="43" spans="1:27" x14ac:dyDescent="0.25">
      <c r="A43" s="14"/>
      <c r="B43" s="14"/>
      <c r="C43" s="35"/>
      <c r="D43" s="36"/>
      <c r="E43" s="35"/>
      <c r="F43" s="36"/>
      <c r="G43" s="37" t="e">
        <f t="shared" si="0"/>
        <v>#DIV/0!</v>
      </c>
      <c r="H43" s="35"/>
      <c r="I43" s="35"/>
      <c r="J43" s="35"/>
      <c r="K43" s="36"/>
      <c r="L43" s="37" t="e">
        <f t="shared" si="1"/>
        <v>#DIV/0!</v>
      </c>
      <c r="M43" s="35"/>
      <c r="N43" s="35"/>
      <c r="O43" s="38">
        <f t="shared" si="2"/>
        <v>0</v>
      </c>
      <c r="P43" s="37" t="e">
        <f t="shared" si="3"/>
        <v>#DIV/0!</v>
      </c>
      <c r="Q43" s="35"/>
      <c r="R43" s="36"/>
      <c r="S43" s="35"/>
      <c r="T43" s="39" t="e">
        <f t="shared" si="4"/>
        <v>#DIV/0!</v>
      </c>
      <c r="U43" s="36"/>
      <c r="V43" s="39" t="e">
        <f t="shared" si="5"/>
        <v>#DIV/0!</v>
      </c>
      <c r="W43" s="35"/>
      <c r="X43" s="35"/>
      <c r="Y43" s="36"/>
      <c r="Z43" s="35"/>
      <c r="AA43" s="14"/>
    </row>
    <row r="44" spans="1:27" x14ac:dyDescent="0.25">
      <c r="A44" s="14"/>
      <c r="B44" s="14"/>
      <c r="C44" s="35"/>
      <c r="D44" s="36"/>
      <c r="E44" s="35"/>
      <c r="F44" s="36"/>
      <c r="G44" s="37" t="e">
        <f t="shared" si="0"/>
        <v>#DIV/0!</v>
      </c>
      <c r="H44" s="35"/>
      <c r="I44" s="35"/>
      <c r="J44" s="35"/>
      <c r="K44" s="36"/>
      <c r="L44" s="37" t="e">
        <f t="shared" si="1"/>
        <v>#DIV/0!</v>
      </c>
      <c r="M44" s="35"/>
      <c r="N44" s="35"/>
      <c r="O44" s="38">
        <f t="shared" si="2"/>
        <v>0</v>
      </c>
      <c r="P44" s="37" t="e">
        <f t="shared" si="3"/>
        <v>#DIV/0!</v>
      </c>
      <c r="Q44" s="35"/>
      <c r="R44" s="36"/>
      <c r="S44" s="35"/>
      <c r="T44" s="39" t="e">
        <f t="shared" si="4"/>
        <v>#DIV/0!</v>
      </c>
      <c r="U44" s="36"/>
      <c r="V44" s="39" t="e">
        <f t="shared" si="5"/>
        <v>#DIV/0!</v>
      </c>
      <c r="W44" s="35"/>
      <c r="X44" s="35"/>
      <c r="Y44" s="36"/>
      <c r="Z44" s="35"/>
      <c r="AA44" s="14"/>
    </row>
    <row r="45" spans="1:27" x14ac:dyDescent="0.25">
      <c r="A45" s="14"/>
      <c r="B45" s="14"/>
      <c r="C45" s="35"/>
      <c r="D45" s="36"/>
      <c r="E45" s="35"/>
      <c r="F45" s="36"/>
      <c r="G45" s="37" t="e">
        <f t="shared" si="0"/>
        <v>#DIV/0!</v>
      </c>
      <c r="H45" s="35"/>
      <c r="I45" s="35"/>
      <c r="J45" s="35"/>
      <c r="K45" s="36"/>
      <c r="L45" s="37" t="e">
        <f t="shared" si="1"/>
        <v>#DIV/0!</v>
      </c>
      <c r="M45" s="35"/>
      <c r="N45" s="35"/>
      <c r="O45" s="38">
        <f t="shared" si="2"/>
        <v>0</v>
      </c>
      <c r="P45" s="37" t="e">
        <f t="shared" si="3"/>
        <v>#DIV/0!</v>
      </c>
      <c r="Q45" s="35"/>
      <c r="R45" s="36"/>
      <c r="S45" s="35"/>
      <c r="T45" s="39" t="e">
        <f t="shared" si="4"/>
        <v>#DIV/0!</v>
      </c>
      <c r="U45" s="36"/>
      <c r="V45" s="39" t="e">
        <f t="shared" si="5"/>
        <v>#DIV/0!</v>
      </c>
      <c r="W45" s="35"/>
      <c r="X45" s="35"/>
      <c r="Y45" s="36"/>
      <c r="Z45" s="35"/>
      <c r="AA45" s="14"/>
    </row>
    <row r="46" spans="1:27" x14ac:dyDescent="0.25">
      <c r="A46" s="14"/>
      <c r="B46" s="14"/>
      <c r="C46" s="35"/>
      <c r="D46" s="36"/>
      <c r="E46" s="35"/>
      <c r="F46" s="36"/>
      <c r="G46" s="37" t="e">
        <f t="shared" si="0"/>
        <v>#DIV/0!</v>
      </c>
      <c r="H46" s="35"/>
      <c r="I46" s="35"/>
      <c r="J46" s="35"/>
      <c r="K46" s="36"/>
      <c r="L46" s="37" t="e">
        <f t="shared" si="1"/>
        <v>#DIV/0!</v>
      </c>
      <c r="M46" s="35"/>
      <c r="N46" s="35"/>
      <c r="O46" s="38">
        <f t="shared" si="2"/>
        <v>0</v>
      </c>
      <c r="P46" s="37" t="e">
        <f t="shared" si="3"/>
        <v>#DIV/0!</v>
      </c>
      <c r="Q46" s="35"/>
      <c r="R46" s="36"/>
      <c r="S46" s="35"/>
      <c r="T46" s="39" t="e">
        <f t="shared" si="4"/>
        <v>#DIV/0!</v>
      </c>
      <c r="U46" s="36"/>
      <c r="V46" s="39" t="e">
        <f t="shared" si="5"/>
        <v>#DIV/0!</v>
      </c>
      <c r="W46" s="35"/>
      <c r="X46" s="35"/>
      <c r="Y46" s="36"/>
      <c r="Z46" s="35"/>
      <c r="AA46" s="14"/>
    </row>
  </sheetData>
  <sheetProtection selectLockedCells="1"/>
  <mergeCells count="13">
    <mergeCell ref="AA5:AA7"/>
    <mergeCell ref="Y5:Z6"/>
    <mergeCell ref="F2:I3"/>
    <mergeCell ref="Q5:X6"/>
    <mergeCell ref="B5:B7"/>
    <mergeCell ref="A5:A7"/>
    <mergeCell ref="A2:D3"/>
    <mergeCell ref="E6:I6"/>
    <mergeCell ref="C6:C7"/>
    <mergeCell ref="D6:D7"/>
    <mergeCell ref="C5:P5"/>
    <mergeCell ref="O6:P6"/>
    <mergeCell ref="J6:N6"/>
  </mergeCells>
  <conditionalFormatting sqref="G8:G46">
    <cfRule type="expression" dxfId="5" priority="7" stopIfTrue="1">
      <formula>OR(ISBLANK(F8), ISBLANK(D8))</formula>
    </cfRule>
  </conditionalFormatting>
  <conditionalFormatting sqref="L8:L46">
    <cfRule type="expression" dxfId="4" priority="5" stopIfTrue="1">
      <formula>OR(ISBLANK(K8), ISBLANK(D8))</formula>
    </cfRule>
  </conditionalFormatting>
  <conditionalFormatting sqref="O8:O46">
    <cfRule type="expression" dxfId="3" priority="4" stopIfTrue="1">
      <formula>OR(ISBLANK(E8), ISBLANK(J8))</formula>
    </cfRule>
  </conditionalFormatting>
  <conditionalFormatting sqref="P8:P46">
    <cfRule type="expression" dxfId="2" priority="3" stopIfTrue="1">
      <formula>OR(ISBLANK(C8), ISBLANK(O8))</formula>
    </cfRule>
  </conditionalFormatting>
  <conditionalFormatting sqref="T8:T46">
    <cfRule type="expression" dxfId="1" priority="2" stopIfTrue="1">
      <formula>OR(ISBLANK(Q8), ISBLANK(S8))</formula>
    </cfRule>
  </conditionalFormatting>
  <conditionalFormatting sqref="V8:V46">
    <cfRule type="expression" dxfId="0" priority="1" stopIfTrue="1">
      <formula>OR(ISBLANK(U8), ISBLANK(R8))</formula>
    </cfRule>
  </conditionalFormatting>
  <dataValidations count="2">
    <dataValidation type="list" allowBlank="1" showInputMessage="1" showErrorMessage="1" sqref="B8:B46">
      <formula1>INDIRECT("Organisation")</formula1>
    </dataValidation>
    <dataValidation type="list" allowBlank="1" showInputMessage="1" showErrorMessage="1" sqref="A8:A46">
      <formula1>INDIRECT("MainDepartment")</formula1>
    </dataValidation>
  </dataValidations>
  <pageMargins left="0.7" right="0.7" top="0.75" bottom="0.75" header="0.3" footer="0.3"/>
  <pageSetup paperSize="8" scale="51" orientation="landscape" r:id="rId1"/>
  <colBreaks count="1" manualBreakCount="1">
    <brk id="17" max="16" man="1"/>
  </colBreaks>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C20FAF14-F2E5-4697-9248-AED09320494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List of Organisations</vt:lpstr>
      <vt:lpstr>Q&amp;A Guidance</vt:lpstr>
      <vt:lpstr>Cover sheet</vt:lpstr>
      <vt:lpstr>Data sheet</vt:lpstr>
      <vt:lpstr>MainDepartment</vt:lpstr>
      <vt:lpstr>Organisation</vt:lpstr>
      <vt:lpstr>'Cover sheet'!Print_Area</vt:lpstr>
      <vt:lpstr>'Data 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2016-03-22T14:41:00Z</dcterms:created>
  <dcterms:modified xsi:type="dcterms:W3CDTF">2016-03-22T14:42:01Z</dcterms:modified>
</cp:coreProperties>
</file>