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NW-GIR-FIN\LAA and analytical services\Reporting and Statistics publication\16 Jul-Sep legal aid stats bulletin\Final versions\"/>
    </mc:Choice>
  </mc:AlternateContent>
  <bookViews>
    <workbookView xWindow="0" yWindow="0" windowWidth="19200" windowHeight="9120" tabRatio="874"/>
  </bookViews>
  <sheets>
    <sheet name="Index" sheetId="40" r:id="rId1"/>
    <sheet name="SUMMARY Fig.1" sheetId="42" r:id="rId2"/>
    <sheet name="SUMMARY crime" sheetId="39" r:id="rId3"/>
    <sheet name="SUMMARY civil" sheetId="23" r:id="rId4"/>
  </sheets>
  <calcPr calcId="152511"/>
</workbook>
</file>

<file path=xl/sharedStrings.xml><?xml version="1.0" encoding="utf-8"?>
<sst xmlns="http://schemas.openxmlformats.org/spreadsheetml/2006/main" count="686" uniqueCount="249">
  <si>
    <t>2010-11</t>
  </si>
  <si>
    <t>2011-12</t>
  </si>
  <si>
    <t>2012-13</t>
  </si>
  <si>
    <t>2013-14</t>
  </si>
  <si>
    <t>2014-15</t>
  </si>
  <si>
    <t>Crime Higher</t>
  </si>
  <si>
    <t>2009-10</t>
  </si>
  <si>
    <t>Crime Lower</t>
  </si>
  <si>
    <t>Legal Help</t>
  </si>
  <si>
    <t>Total</t>
  </si>
  <si>
    <t>bubble size</t>
  </si>
  <si>
    <t>x</t>
  </si>
  <si>
    <t>y</t>
  </si>
  <si>
    <t>% change</t>
  </si>
  <si>
    <t>Apr-Jun</t>
  </si>
  <si>
    <t>Jul-Sep</t>
  </si>
  <si>
    <t>Oct-Dec</t>
  </si>
  <si>
    <t>Jan-Mar</t>
  </si>
  <si>
    <t>Legal Help matters started</t>
  </si>
  <si>
    <t>LH /1000</t>
  </si>
  <si>
    <t>CR /1000</t>
  </si>
  <si>
    <t>Civil representation certificates granted</t>
  </si>
  <si>
    <t>Total number of hearings and trials</t>
  </si>
  <si>
    <t>Total Family</t>
  </si>
  <si>
    <t>Family /1000</t>
  </si>
  <si>
    <t>MIAMs</t>
  </si>
  <si>
    <t>Starts</t>
  </si>
  <si>
    <t>MIAMS/1000</t>
  </si>
  <si>
    <t>Starts /1000</t>
  </si>
  <si>
    <t>All issues</t>
  </si>
  <si>
    <t>Immigration (CR)</t>
  </si>
  <si>
    <t>Asylum (LH/CLR)</t>
  </si>
  <si>
    <t>Mental Health</t>
  </si>
  <si>
    <t>Mental Health /1000</t>
  </si>
  <si>
    <t>Civil</t>
  </si>
  <si>
    <t>Family</t>
  </si>
  <si>
    <t>Non-Family</t>
  </si>
  <si>
    <t>actual data</t>
  </si>
  <si>
    <t>Legal help matters started</t>
  </si>
  <si>
    <t>Total housing</t>
  </si>
  <si>
    <t>Total housing /1000</t>
  </si>
  <si>
    <t>Civil rep /1000</t>
  </si>
  <si>
    <t>LH 
/1000</t>
  </si>
  <si>
    <t>bubble size (actual)</t>
  </si>
  <si>
    <t>New</t>
  </si>
  <si>
    <t>Review</t>
  </si>
  <si>
    <t>Average</t>
  </si>
  <si>
    <t>Target</t>
  </si>
  <si>
    <t>Total Determined</t>
  </si>
  <si>
    <t>% granted</t>
  </si>
  <si>
    <t>% refused</t>
  </si>
  <si>
    <t>% rejected</t>
  </si>
  <si>
    <t>Partial - Children</t>
  </si>
  <si>
    <t>Property &amp; finance</t>
  </si>
  <si>
    <t>label</t>
  </si>
  <si>
    <t>Family public certificates</t>
  </si>
  <si>
    <t>Family private certificates</t>
  </si>
  <si>
    <t>Housing certificates/claims</t>
  </si>
  <si>
    <t>Mental health certificates/claims</t>
  </si>
  <si>
    <t>Other non-family certificates/claims</t>
  </si>
  <si>
    <t>Immigration certificates/claims</t>
  </si>
  <si>
    <t>Financial Year/Quarter</t>
  </si>
  <si>
    <t>Hearings and trials /1000</t>
  </si>
  <si>
    <t>Total Immigration</t>
  </si>
  <si>
    <t>Mediation type</t>
  </si>
  <si>
    <t xml:space="preserve">Children </t>
  </si>
  <si>
    <t>Full agreement</t>
  </si>
  <si>
    <t>Partial - Property &amp; finance</t>
  </si>
  <si>
    <t>-</t>
  </si>
  <si>
    <r>
      <t>% of outcomes which were successful</t>
    </r>
    <r>
      <rPr>
        <vertAlign val="superscript"/>
        <sz val="11"/>
        <color theme="1"/>
        <rFont val="Calibri"/>
        <family val="2"/>
        <scheme val="minor"/>
      </rPr>
      <t>1</t>
    </r>
  </si>
  <si>
    <t>2015-16</t>
  </si>
  <si>
    <t>Rounded (/£m cost)</t>
  </si>
  <si>
    <t>Series</t>
  </si>
  <si>
    <t>volume/value</t>
  </si>
  <si>
    <t>Crime</t>
  </si>
  <si>
    <t>Solicitor cases</t>
  </si>
  <si>
    <t>Advocate cases</t>
  </si>
  <si>
    <t>High Cost Crime</t>
  </si>
  <si>
    <t>Pre-charge suspect claims (police)</t>
  </si>
  <si>
    <t>Prison Law claims</t>
  </si>
  <si>
    <t>Charged defendants claims (police)</t>
  </si>
  <si>
    <t>/£m</t>
  </si>
  <si>
    <t>Orders granted</t>
  </si>
  <si>
    <t>Receipts</t>
  </si>
  <si>
    <t>Orders granted (/1000)</t>
  </si>
  <si>
    <t>Receipts (/1000)</t>
  </si>
  <si>
    <t>Duty/own solicitor</t>
  </si>
  <si>
    <t>Duty/own solicitor (/1000)</t>
  </si>
  <si>
    <t>Telephone advice</t>
  </si>
  <si>
    <t>Telephone advice (/1000)</t>
  </si>
  <si>
    <t>Other police station work</t>
  </si>
  <si>
    <t>Other police station work (/1000)</t>
  </si>
  <si>
    <t>Receipts /1000</t>
  </si>
  <si>
    <t>Advocacy at parole board hearings</t>
  </si>
  <si>
    <t>Advocacy at prison discipline hearings</t>
  </si>
  <si>
    <t>volume /1000, value /£1m</t>
  </si>
  <si>
    <t>Label</t>
  </si>
  <si>
    <t>Crime Higher (Crown Court)†</t>
  </si>
  <si>
    <t>Representation at Magistrates' Court claims*</t>
  </si>
  <si>
    <t>High Cost Crime ‡</t>
  </si>
  <si>
    <t>Volume completed cases</t>
  </si>
  <si>
    <t>Volume 
/1000</t>
  </si>
  <si>
    <t>Value completed cases (£)</t>
  </si>
  <si>
    <t>Value
/£m</t>
  </si>
  <si>
    <t>Total pre-charge</t>
  </si>
  <si>
    <t>pre-charge % change</t>
  </si>
  <si>
    <t>Financial Year/ Quarter</t>
  </si>
  <si>
    <t>Quarter</t>
  </si>
  <si>
    <t xml:space="preserve">% change </t>
  </si>
  <si>
    <t>Appeals 
% change</t>
  </si>
  <si>
    <t>CFS 
% change</t>
  </si>
  <si>
    <t>EW 
% change</t>
  </si>
  <si>
    <t>Indictable 
% change</t>
  </si>
  <si>
    <t>Index</t>
  </si>
  <si>
    <t xml:space="preserve">   Crime</t>
  </si>
  <si>
    <t xml:space="preserve">   Civil</t>
  </si>
  <si>
    <t xml:space="preserve">Return to index </t>
  </si>
  <si>
    <t>Return to top</t>
  </si>
  <si>
    <t>Total expenditure</t>
  </si>
  <si>
    <t>Crime expenditure</t>
  </si>
  <si>
    <t>Civil expenditure</t>
  </si>
  <si>
    <t>Civil (inc. Mediation)</t>
  </si>
  <si>
    <t>% 
change</t>
  </si>
  <si>
    <t>Return to index</t>
  </si>
  <si>
    <t>Responsible statistician Richard Field</t>
  </si>
  <si>
    <t>Access all publications</t>
  </si>
  <si>
    <t>Overall magistrates' court receipts</t>
  </si>
  <si>
    <t>Representation orders granted at Magistrates' Court</t>
  </si>
  <si>
    <t>Representation orders granted at Magistrates' Court /1000</t>
  </si>
  <si>
    <t>Bubble</t>
  </si>
  <si>
    <r>
      <rPr>
        <vertAlign val="super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Successful outcomes include full and partial agreements</t>
    </r>
  </si>
  <si>
    <t>Grants</t>
  </si>
  <si>
    <t>Applications</t>
  </si>
  <si>
    <t>FY</t>
  </si>
  <si>
    <t>Qtr</t>
  </si>
  <si>
    <t>Total % change</t>
  </si>
  <si>
    <t>Appeals /1000</t>
  </si>
  <si>
    <t>Committed for sentence /1000</t>
  </si>
  <si>
    <t>Either way offences /1000</t>
  </si>
  <si>
    <t>Indictable offences /1000</t>
  </si>
  <si>
    <t>Agreements</t>
  </si>
  <si>
    <t>Free standing 
advice and assistance</t>
  </si>
  <si>
    <t>Agreements/1000</t>
  </si>
  <si>
    <t>MIAMs % change</t>
  </si>
  <si>
    <t>Starts % change</t>
  </si>
  <si>
    <t>Agreements % change</t>
  </si>
  <si>
    <t>statistics@legalaid.gsi.gov.uk</t>
  </si>
  <si>
    <t>2016-17</t>
  </si>
  <si>
    <t>Non-Asylum (LH/CLR)</t>
  </si>
  <si>
    <t>Total pre-charge (/1000)</t>
  </si>
  <si>
    <t>Published as part of 'Legal aid statistics in England and Wales July to September 2016'</t>
  </si>
  <si>
    <r>
      <t xml:space="preserve">Figure 3: </t>
    </r>
    <r>
      <rPr>
        <sz val="11"/>
        <color theme="1"/>
        <rFont val="Arial"/>
        <family val="2"/>
      </rPr>
      <t>Number of cases within crime lower, Apr-Jun 2013 to Jul-Sep 2016</t>
    </r>
  </si>
  <si>
    <r>
      <t xml:space="preserve">Figure 1: </t>
    </r>
    <r>
      <rPr>
        <sz val="11"/>
        <color theme="1"/>
        <rFont val="Arial"/>
        <family val="2"/>
      </rPr>
      <t>Value of payments made for cases completed in Apr-Jun 2013 to Jul-Sep 2016, by legal aid scheme</t>
    </r>
  </si>
  <si>
    <r>
      <rPr>
        <b/>
        <sz val="11"/>
        <color theme="1"/>
        <rFont val="Arial"/>
        <family val="2"/>
      </rPr>
      <t xml:space="preserve">Figure 4: </t>
    </r>
    <r>
      <rPr>
        <sz val="11"/>
        <color theme="1"/>
        <rFont val="Arial"/>
        <family val="2"/>
      </rPr>
      <t>The value of completed crime lower cases, Apr-Jun 2013 to Jul-Sep 2016</t>
    </r>
  </si>
  <si>
    <r>
      <rPr>
        <b/>
        <sz val="11"/>
        <color theme="1"/>
        <rFont val="Arial"/>
        <family val="2"/>
      </rPr>
      <t xml:space="preserve">Figure 5: </t>
    </r>
    <r>
      <rPr>
        <sz val="11"/>
        <color theme="1"/>
        <rFont val="Arial"/>
        <family val="2"/>
      </rPr>
      <t>Workload with 
pre-charge suspects, Apr-Jun 2013 to Jul-Sep 2016</t>
    </r>
  </si>
  <si>
    <r>
      <rPr>
        <b/>
        <sz val="11"/>
        <color theme="1"/>
        <rFont val="Arial"/>
        <family val="2"/>
      </rPr>
      <t xml:space="preserve">Figure 6: </t>
    </r>
    <r>
      <rPr>
        <sz val="11"/>
        <color theme="1"/>
        <rFont val="Arial"/>
        <family val="2"/>
      </rPr>
      <t>Magistrates’ court trends - representation orders granted and receipts, Apr-Jun 2013 to Jul-Sep 2016</t>
    </r>
  </si>
  <si>
    <r>
      <rPr>
        <b/>
        <sz val="11"/>
        <color theme="1"/>
        <rFont val="Arial"/>
        <family val="2"/>
      </rPr>
      <t>Figure 11:</t>
    </r>
    <r>
      <rPr>
        <sz val="11"/>
        <color theme="1"/>
        <rFont val="Arial"/>
        <family val="2"/>
      </rPr>
      <t xml:space="preserve"> The value of completed crime higher cases, Apr-Jun 2013 to Jul-Sep 2016</t>
    </r>
  </si>
  <si>
    <r>
      <rPr>
        <b/>
        <sz val="11"/>
        <color theme="1"/>
        <rFont val="Arial"/>
        <family val="2"/>
      </rPr>
      <t xml:space="preserve">Figure 7: </t>
    </r>
    <r>
      <rPr>
        <sz val="11"/>
        <color theme="1"/>
        <rFont val="Arial"/>
        <family val="2"/>
      </rPr>
      <t>Volume of workload within prison law, Apr-Jun 2013 to Jul-Sep 2016</t>
    </r>
  </si>
  <si>
    <r>
      <rPr>
        <b/>
        <sz val="11"/>
        <color theme="1"/>
        <rFont val="Arial"/>
        <family val="2"/>
      </rPr>
      <t>Figure 8:</t>
    </r>
    <r>
      <rPr>
        <sz val="11"/>
        <color theme="1"/>
        <rFont val="Arial"/>
        <family val="2"/>
      </rPr>
      <t xml:space="preserve"> Representation orders granted and receipts in the Crown Court, Apr-Jun 2013 to Jul-Sep 2016</t>
    </r>
  </si>
  <si>
    <r>
      <rPr>
        <b/>
        <sz val="11"/>
        <color theme="1"/>
        <rFont val="Arial"/>
        <family val="2"/>
      </rPr>
      <t>Figure 9:</t>
    </r>
    <r>
      <rPr>
        <sz val="11"/>
        <color theme="1"/>
        <rFont val="Arial"/>
        <family val="2"/>
      </rPr>
      <t xml:space="preserve"> Representation orders granted in the Crown Court, Apr-Jun 2013 to Jul-Sep 2016, by case category</t>
    </r>
  </si>
  <si>
    <r>
      <rPr>
        <b/>
        <sz val="11"/>
        <color theme="1"/>
        <rFont val="Arial"/>
        <family val="2"/>
      </rPr>
      <t xml:space="preserve">Figure 10: </t>
    </r>
    <r>
      <rPr>
        <sz val="11"/>
        <color theme="1"/>
        <rFont val="Arial"/>
        <family val="2"/>
      </rPr>
      <t>Number of cases completed within crime higher, Apr-Jun 2013 to Jul-Sep 2016</t>
    </r>
  </si>
  <si>
    <r>
      <rPr>
        <b/>
        <sz val="11"/>
        <color theme="1"/>
        <rFont val="Arial"/>
        <family val="2"/>
      </rPr>
      <t>Figure 17:</t>
    </r>
    <r>
      <rPr>
        <sz val="11"/>
        <color theme="1"/>
        <rFont val="Arial"/>
        <family val="2"/>
      </rPr>
      <t xml:space="preserve"> Workload in mental health, Apr-Jun 2013 to Jul-Sep 2016</t>
    </r>
  </si>
  <si>
    <r>
      <rPr>
        <b/>
        <sz val="11"/>
        <color theme="1"/>
        <rFont val="Arial"/>
        <family val="2"/>
      </rPr>
      <t>Figure 18:</t>
    </r>
    <r>
      <rPr>
        <sz val="11"/>
        <color theme="1"/>
        <rFont val="Arial"/>
        <family val="2"/>
      </rPr>
      <t xml:space="preserve"> Workload in immigration, Apr-Jun 2013 to Jul-Sep 2016</t>
    </r>
  </si>
  <si>
    <r>
      <rPr>
        <b/>
        <sz val="11"/>
        <color theme="1"/>
        <rFont val="Arial"/>
        <family val="2"/>
      </rPr>
      <t xml:space="preserve">Figure 19: </t>
    </r>
    <r>
      <rPr>
        <sz val="11"/>
        <color theme="1"/>
        <rFont val="Arial"/>
        <family val="2"/>
      </rPr>
      <t>Workload in housing law, Apr-Jun 2013 to Jul-Sep 2016</t>
    </r>
  </si>
  <si>
    <t>Published 15 December 2016</t>
  </si>
  <si>
    <r>
      <t>Figure 2:</t>
    </r>
    <r>
      <rPr>
        <sz val="11"/>
        <color theme="1"/>
        <rFont val="Arial"/>
        <family val="2"/>
      </rPr>
      <t xml:space="preserve"> Volumes and expenditure within criminal legal aid area, October 2015 to September 2016</t>
    </r>
  </si>
  <si>
    <t>Total family mediation, percentage of successful agreements, by mediation type, October 2015 to September 2016 (not in bulletin)</t>
  </si>
  <si>
    <r>
      <t>Figure 21:</t>
    </r>
    <r>
      <rPr>
        <sz val="11"/>
        <color theme="1"/>
        <rFont val="Arial"/>
        <family val="2"/>
      </rPr>
      <t xml:space="preserve"> Workload in telephone service, October 2015 to September 2016</t>
    </r>
  </si>
  <si>
    <r>
      <rPr>
        <b/>
        <sz val="11"/>
        <color theme="1"/>
        <rFont val="Arial"/>
        <family val="2"/>
      </rPr>
      <t>Figure 1:</t>
    </r>
    <r>
      <rPr>
        <sz val="11"/>
        <color theme="1"/>
        <rFont val="Arial"/>
        <family val="2"/>
      </rPr>
      <t xml:space="preserve"> Value of payments made for cases completed in Jul-Sep 2013 to Jul-Sep 2016, by legal aid scheme</t>
    </r>
  </si>
  <si>
    <r>
      <t xml:space="preserve">Figure 3: </t>
    </r>
    <r>
      <rPr>
        <sz val="11"/>
        <color theme="1"/>
        <rFont val="Arial"/>
        <family val="2"/>
      </rPr>
      <t>Number of cases within crime lower, Jul-Sep 2013 to Jul-Sep 2016</t>
    </r>
  </si>
  <si>
    <r>
      <t xml:space="preserve">Figure 4: </t>
    </r>
    <r>
      <rPr>
        <sz val="11"/>
        <color theme="1"/>
        <rFont val="Arial"/>
        <family val="2"/>
      </rPr>
      <t>The value of completed crime lower cases, Jul-Sep 2013 to Jul-Sep 2016</t>
    </r>
  </si>
  <si>
    <r>
      <t xml:space="preserve">Figure 5: </t>
    </r>
    <r>
      <rPr>
        <sz val="11"/>
        <color theme="1"/>
        <rFont val="Arial"/>
        <family val="2"/>
      </rPr>
      <t>Workload with pre-charge suspects, Jul-Sep 2013 to Jul-Sep 2016</t>
    </r>
  </si>
  <si>
    <r>
      <t xml:space="preserve">Figure 6: </t>
    </r>
    <r>
      <rPr>
        <sz val="11"/>
        <color theme="1"/>
        <rFont val="Arial"/>
        <family val="2"/>
      </rPr>
      <t>Magistrates’ court trends - representation orders granted and receipts, Jul-Sep 2013 to Jul-Sep 2016</t>
    </r>
  </si>
  <si>
    <r>
      <t xml:space="preserve">Figure 7: </t>
    </r>
    <r>
      <rPr>
        <sz val="11"/>
        <rFont val="Arial"/>
        <family val="2"/>
      </rPr>
      <t>Volume of workload within prison law, Jul-Sep 2013 to Jul-Sep 2016</t>
    </r>
  </si>
  <si>
    <r>
      <t xml:space="preserve">Figure 8: </t>
    </r>
    <r>
      <rPr>
        <sz val="11"/>
        <color theme="1"/>
        <rFont val="Arial"/>
        <family val="2"/>
      </rPr>
      <t>Representation orders granted and receipts in the Crown Court, Jul-Sep 2013 to Jul-Sep 2016</t>
    </r>
  </si>
  <si>
    <r>
      <t xml:space="preserve">Figure 9: </t>
    </r>
    <r>
      <rPr>
        <sz val="11"/>
        <color theme="1"/>
        <rFont val="Arial"/>
        <family val="2"/>
      </rPr>
      <t>Representation orders granted in the Crown Court,  Jul-Sep 2013 to Jul-Sep 2016, by case category</t>
    </r>
  </si>
  <si>
    <r>
      <t>Figure 10:</t>
    </r>
    <r>
      <rPr>
        <sz val="11"/>
        <color theme="1"/>
        <rFont val="Arial"/>
        <family val="2"/>
      </rPr>
      <t xml:space="preserve"> Number of cases completed within crime higher, Jul-Sep 2013 to Jul-Sep 2016</t>
    </r>
  </si>
  <si>
    <r>
      <t xml:space="preserve">Figure 11: </t>
    </r>
    <r>
      <rPr>
        <sz val="11"/>
        <color theme="1"/>
        <rFont val="Arial"/>
        <family val="2"/>
      </rPr>
      <t>The value of completed crime higher cases, Jul-Sep 2013 to Jul-Sep 2016</t>
    </r>
  </si>
  <si>
    <r>
      <t xml:space="preserve">Figure 2: </t>
    </r>
    <r>
      <rPr>
        <sz val="11"/>
        <color theme="1"/>
        <rFont val="Arial"/>
        <family val="2"/>
      </rPr>
      <t>Volumes and expenditure within criminal legal aid area, October 2015 to September 2016</t>
    </r>
  </si>
  <si>
    <t>(No longer in bulletin) Total family mediation, percentage of successful agreements, by mediation type, October 2015 to September 2016</t>
  </si>
  <si>
    <r>
      <t xml:space="preserve">Figure 16: </t>
    </r>
    <r>
      <rPr>
        <sz val="11"/>
        <color theme="1"/>
        <rFont val="Arial"/>
        <family val="2"/>
      </rPr>
      <t>Family mediation assessments, starts and agreements, Jul-Sep 2013 to Jul-Sep 2016</t>
    </r>
  </si>
  <si>
    <r>
      <t xml:space="preserve">Figure 17: </t>
    </r>
    <r>
      <rPr>
        <sz val="11"/>
        <color theme="1"/>
        <rFont val="Arial"/>
        <family val="2"/>
      </rPr>
      <t>Workload in mental health, Jul-Sep 2013 to Jul-Sep 2016</t>
    </r>
  </si>
  <si>
    <r>
      <t xml:space="preserve">Figure 18: </t>
    </r>
    <r>
      <rPr>
        <sz val="11"/>
        <color theme="1"/>
        <rFont val="Arial"/>
        <family val="2"/>
      </rPr>
      <t>Workload in immigration, Jul-Sep 2013 to Jul-Sep 2016</t>
    </r>
  </si>
  <si>
    <r>
      <t>Figure 19:</t>
    </r>
    <r>
      <rPr>
        <sz val="11"/>
        <color theme="1"/>
        <rFont val="Arial"/>
        <family val="2"/>
      </rPr>
      <t xml:space="preserve"> Workload in housing law, Jul-Sep 2013 to Jul-Sep 2016</t>
    </r>
  </si>
  <si>
    <r>
      <t xml:space="preserve">Figure 21: </t>
    </r>
    <r>
      <rPr>
        <sz val="11"/>
        <color theme="1"/>
        <rFont val="Arial"/>
        <family val="2"/>
      </rPr>
      <t>Workload in telephone service, October 2015 to September 2016</t>
    </r>
  </si>
  <si>
    <t>MIAMs and Mediation *</t>
  </si>
  <si>
    <t>MIAM and Mediation claims*</t>
  </si>
  <si>
    <r>
      <t xml:space="preserve">Figure 13: </t>
    </r>
    <r>
      <rPr>
        <sz val="11"/>
        <color theme="1"/>
        <rFont val="Arial"/>
        <family val="2"/>
      </rPr>
      <t>Civil legal aid volumes by category of law, October 2015 to September 2016</t>
    </r>
  </si>
  <si>
    <r>
      <t xml:space="preserve">Figure 14: </t>
    </r>
    <r>
      <rPr>
        <sz val="11"/>
        <color theme="1"/>
        <rFont val="Arial"/>
        <family val="2"/>
      </rPr>
      <t>Family workload: Legal Help and Civil Representation, Jul-Sep 2013 to Jul-Sep 2016</t>
    </r>
  </si>
  <si>
    <r>
      <t xml:space="preserve">Figure 23: </t>
    </r>
    <r>
      <rPr>
        <sz val="11"/>
        <color theme="1"/>
        <rFont val="Arial"/>
        <family val="2"/>
      </rPr>
      <t>Volume of ECF applications received, new or review, Jul-Sep 2013 to Jul-Sep 2016</t>
    </r>
  </si>
  <si>
    <r>
      <t>Figure 24:</t>
    </r>
    <r>
      <rPr>
        <sz val="11"/>
        <color theme="1"/>
        <rFont val="Arial"/>
        <family val="2"/>
      </rPr>
      <t xml:space="preserve"> ECF determinations by outcome, Jul-Sep 2013 to Jul-Sep 2016</t>
    </r>
  </si>
  <si>
    <t>Legal Help and CLR matters started</t>
  </si>
  <si>
    <r>
      <t>Figure 15:</t>
    </r>
    <r>
      <rPr>
        <sz val="11"/>
        <color theme="1"/>
        <rFont val="Arial"/>
        <family val="2"/>
      </rPr>
      <t xml:space="preserve"> Applications, and certificates granted, for civil representation legal aid in private family law cases on the basis of evidence of domestic violence or child abuse, Jul-Sep 2013 to Jul-Sep 2016</t>
    </r>
  </si>
  <si>
    <r>
      <t>Figure 12:</t>
    </r>
    <r>
      <rPr>
        <sz val="11"/>
        <color theme="1"/>
        <rFont val="Arial"/>
        <family val="2"/>
      </rPr>
      <t xml:space="preserve"> Longer term trends in overall legal help/controlled legal representation, civil representation and overall court workload, Apr-Jun 2009 to Jul-Sep 2016</t>
    </r>
  </si>
  <si>
    <t>Crime, 1,225,000</t>
  </si>
  <si>
    <t>Crime Higher (Crown Court)†, 214,000</t>
  </si>
  <si>
    <t>Solicitor cases, 105,000</t>
  </si>
  <si>
    <t>Advocate cases, 109,000</t>
  </si>
  <si>
    <t>High Cost Crime, &lt;100</t>
  </si>
  <si>
    <t>Crime Lower, 1,011,000</t>
  </si>
  <si>
    <t>Pre-charge suspect claims (police), 649,000</t>
  </si>
  <si>
    <t>Prison Law claims, 17,000</t>
  </si>
  <si>
    <t>Charged defendants claims (police), 6,000</t>
  </si>
  <si>
    <t>Representation at Magistrates' Court claims*, 339,000</t>
  </si>
  <si>
    <t>Crime, £856m</t>
  </si>
  <si>
    <t>Crime Higher (Crown Court)†, £577m</t>
  </si>
  <si>
    <t>Solicitor cases, £323m</t>
  </si>
  <si>
    <t>Advocate cases, £227m</t>
  </si>
  <si>
    <t>High Cost Crime ‡, £27m</t>
  </si>
  <si>
    <t>Crime Lower, £280m</t>
  </si>
  <si>
    <t>Pre-charge suspect claims (police), £126m</t>
  </si>
  <si>
    <t>Prison Law claims, £14m</t>
  </si>
  <si>
    <t>Charged defendants claims (police), £2m</t>
  </si>
  <si>
    <t>Representation at Magistrates' Court claims*, £137m</t>
  </si>
  <si>
    <t>Civil, 292,000</t>
  </si>
  <si>
    <t>Family, 118,000</t>
  </si>
  <si>
    <t>Family public certificates /claims, 76,000</t>
  </si>
  <si>
    <t>Family private certificates /claims, 42,000</t>
  </si>
  <si>
    <t>MIAM and Mediation claims *, 38,000</t>
  </si>
  <si>
    <t>Non-Family, 137,000</t>
  </si>
  <si>
    <t>Housing certificates /claims, 44,000</t>
  </si>
  <si>
    <t>Immigration certificates /claims, 43,000</t>
  </si>
  <si>
    <t>Mental health certificates /claims, 39,000</t>
  </si>
  <si>
    <t>Other non-family certificates /claims, 11,000</t>
  </si>
  <si>
    <t>MIAMs and Mediation *, £6m</t>
  </si>
  <si>
    <t>Total CLA operator cases, 151,200</t>
  </si>
  <si>
    <t>Telephone Operator Service work starts, 120,600</t>
  </si>
  <si>
    <t>Matters referred to Specialist Providers, 30,600</t>
  </si>
  <si>
    <t>Specialist Providers matter starts, 16,100</t>
  </si>
  <si>
    <t>Specialist Providers determinations, 14,500</t>
  </si>
  <si>
    <t xml:space="preserve">Please enable content then click on the thumbnails below </t>
  </si>
  <si>
    <r>
      <rPr>
        <b/>
        <sz val="11"/>
        <color theme="1"/>
        <rFont val="Arial"/>
        <family val="2"/>
      </rPr>
      <t>Figure 12:</t>
    </r>
    <r>
      <rPr>
        <sz val="11"/>
        <color theme="1"/>
        <rFont val="Arial"/>
        <family val="2"/>
      </rPr>
      <t xml:space="preserve"> Longer term trends in overall legal help/controlled legal representation, civil representation and overall court workload, Apr-Jun 2009 to Jul-Sep 2016</t>
    </r>
  </si>
  <si>
    <r>
      <rPr>
        <b/>
        <sz val="11"/>
        <color theme="1"/>
        <rFont val="Arial"/>
        <family val="2"/>
      </rPr>
      <t>Figure 13:</t>
    </r>
    <r>
      <rPr>
        <sz val="11"/>
        <color theme="1"/>
        <rFont val="Arial"/>
        <family val="2"/>
      </rPr>
      <t xml:space="preserve"> Civil legal aid volumes by category of law, October 2015 to September 2016</t>
    </r>
  </si>
  <si>
    <r>
      <t>Figure 14:</t>
    </r>
    <r>
      <rPr>
        <sz val="11"/>
        <color theme="1"/>
        <rFont val="Arial"/>
        <family val="2"/>
      </rPr>
      <t xml:space="preserve"> Family workload: Legal Help and Civil Representation, Jul-Sep 2013 to Jul-Sep 2016</t>
    </r>
  </si>
  <si>
    <r>
      <rPr>
        <b/>
        <sz val="11"/>
        <color theme="1"/>
        <rFont val="Arial"/>
        <family val="2"/>
      </rPr>
      <t>Figure 15:</t>
    </r>
    <r>
      <rPr>
        <sz val="11"/>
        <color theme="1"/>
        <rFont val="Arial"/>
        <family val="2"/>
      </rPr>
      <t xml:space="preserve"> Applications, and certificates granted, for civil representation legal aid in private family law cases on the basis of evidence of domestic violence or child abuse, Jul-Sep 2013 to Jul-Sep 2016</t>
    </r>
  </si>
  <si>
    <r>
      <rPr>
        <b/>
        <sz val="11"/>
        <color theme="1"/>
        <rFont val="Arial"/>
        <family val="2"/>
      </rPr>
      <t>Figure 16:</t>
    </r>
    <r>
      <rPr>
        <sz val="11"/>
        <color theme="1"/>
        <rFont val="Arial"/>
        <family val="2"/>
      </rPr>
      <t xml:space="preserve"> Family mediation assessments, starts and agreements, Jul-Sep 2013 to Jul-Sep 2016</t>
    </r>
  </si>
  <si>
    <r>
      <rPr>
        <b/>
        <sz val="11"/>
        <color theme="1"/>
        <rFont val="Arial"/>
        <family val="2"/>
      </rPr>
      <t xml:space="preserve">Figure 23: </t>
    </r>
    <r>
      <rPr>
        <sz val="11"/>
        <color theme="1"/>
        <rFont val="Arial"/>
        <family val="2"/>
      </rPr>
      <t>Volume of ECF applications received, new or review, Apr-Jun 2013 to Jul-Sep 2016</t>
    </r>
  </si>
  <si>
    <r>
      <t>Figure 24:</t>
    </r>
    <r>
      <rPr>
        <sz val="11"/>
        <color theme="1"/>
        <rFont val="Arial"/>
        <family val="2"/>
      </rPr>
      <t xml:space="preserve"> ECF determinations by outcome, Apr-Jun 2013 to Jul-Sep 2016</t>
    </r>
  </si>
  <si>
    <t>ECF application turnaround time, new and review, Apr-Jun 2013 to Jul-Sep 2016 
(not in bulletin)</t>
  </si>
  <si>
    <r>
      <t>(</t>
    </r>
    <r>
      <rPr>
        <sz val="11"/>
        <color theme="1"/>
        <rFont val="Arial"/>
        <family val="2"/>
      </rPr>
      <t>No longer in bulletin)</t>
    </r>
    <r>
      <rPr>
        <b/>
        <sz val="11"/>
        <color theme="1"/>
        <rFont val="Arial"/>
        <family val="2"/>
      </rPr>
      <t xml:space="preserve">: </t>
    </r>
    <r>
      <rPr>
        <sz val="11"/>
        <color theme="1"/>
        <rFont val="Arial"/>
        <family val="2"/>
      </rPr>
      <t>ECF application turnaround time, new and review, Jul-Sep 2013 to Jul-Sep 2016</t>
    </r>
  </si>
  <si>
    <t>Civil, £674m</t>
  </si>
  <si>
    <t>Family, £525m</t>
  </si>
  <si>
    <t>Family public, £409m</t>
  </si>
  <si>
    <t>Family private, £117m</t>
  </si>
  <si>
    <t>Non-Family, £143m</t>
  </si>
  <si>
    <t>Housing , £30m</t>
  </si>
  <si>
    <t>Immigration, £40m</t>
  </si>
  <si>
    <t>Mental health, £42m</t>
  </si>
  <si>
    <t>Other non-family, £31m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</si>
</sst>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_ ;\-#,##0\ "/>
    <numFmt numFmtId="167" formatCode="0.000"/>
    <numFmt numFmtId="168" formatCode="0.0"/>
    <numFmt numFmtId="169" formatCode="_-[$€-2]* #,##0.00_-;\-[$€-2]* #,##0.00_-;_-[$€-2]* &quot;-&quot;??_-"/>
    <numFmt numFmtId="170" formatCode="#,##0.00_ ;[Red]\-#,##0.0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b/>
      <sz val="12"/>
      <name val="Arial"/>
      <family val="2"/>
    </font>
    <font>
      <sz val="8"/>
      <color indexed="18"/>
      <name val="Arial"/>
      <family val="2"/>
    </font>
    <font>
      <sz val="10"/>
      <name val="Times New Roman"/>
      <family val="1"/>
    </font>
    <font>
      <u/>
      <sz val="10"/>
      <color indexed="3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782BB"/>
        <bgColor indexed="64"/>
      </patternFill>
    </fill>
    <fill>
      <patternFill patternType="solid">
        <fgColor rgb="FFD6E0EE"/>
        <bgColor indexed="64"/>
      </patternFill>
    </fill>
    <fill>
      <patternFill patternType="solid">
        <fgColor rgb="FF96B1D4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35" fillId="0" borderId="0">
      <alignment horizontal="left"/>
    </xf>
    <xf numFmtId="4" fontId="37" fillId="38" borderId="0"/>
    <xf numFmtId="4" fontId="37" fillId="39" borderId="0"/>
    <xf numFmtId="4" fontId="35" fillId="40" borderId="0"/>
    <xf numFmtId="0" fontId="37" fillId="41" borderId="0">
      <alignment horizontal="left"/>
    </xf>
    <xf numFmtId="0" fontId="38" fillId="42" borderId="0"/>
    <xf numFmtId="0" fontId="39" fillId="42" borderId="0"/>
    <xf numFmtId="170" fontId="35" fillId="0" borderId="0">
      <alignment horizontal="right"/>
    </xf>
    <xf numFmtId="0" fontId="40" fillId="43" borderId="0">
      <alignment horizontal="left"/>
    </xf>
    <xf numFmtId="0" fontId="40" fillId="41" borderId="0">
      <alignment horizontal="left"/>
    </xf>
    <xf numFmtId="0" fontId="41" fillId="0" borderId="0">
      <alignment horizontal="left"/>
    </xf>
    <xf numFmtId="0" fontId="35" fillId="0" borderId="0">
      <alignment horizontal="left"/>
    </xf>
    <xf numFmtId="0" fontId="42" fillId="0" borderId="0"/>
    <xf numFmtId="0" fontId="43" fillId="0" borderId="0">
      <alignment horizontal="left"/>
    </xf>
    <xf numFmtId="0" fontId="41" fillId="0" borderId="0"/>
    <xf numFmtId="0" fontId="41" fillId="0" borderId="0"/>
    <xf numFmtId="0" fontId="44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311">
    <xf numFmtId="0" fontId="0" fillId="0" borderId="0" xfId="0"/>
    <xf numFmtId="164" fontId="0" fillId="0" borderId="0" xfId="0" applyNumberFormat="1"/>
    <xf numFmtId="9" fontId="0" fillId="0" borderId="0" xfId="2" applyFont="1"/>
    <xf numFmtId="0" fontId="16" fillId="0" borderId="0" xfId="0" applyFont="1"/>
    <xf numFmtId="0" fontId="0" fillId="0" borderId="15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3" xfId="1" applyNumberFormat="1" applyFont="1" applyBorder="1"/>
    <xf numFmtId="164" fontId="0" fillId="0" borderId="19" xfId="1" applyNumberFormat="1" applyFont="1" applyBorder="1"/>
    <xf numFmtId="164" fontId="0" fillId="0" borderId="0" xfId="1" applyNumberFormat="1" applyFont="1" applyBorder="1"/>
    <xf numFmtId="0" fontId="0" fillId="34" borderId="15" xfId="0" applyFill="1" applyBorder="1"/>
    <xf numFmtId="0" fontId="0" fillId="34" borderId="23" xfId="0" applyFill="1" applyBorder="1"/>
    <xf numFmtId="0" fontId="0" fillId="0" borderId="18" xfId="0" applyBorder="1"/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164" fontId="0" fillId="0" borderId="23" xfId="1" applyNumberFormat="1" applyFont="1" applyBorder="1"/>
    <xf numFmtId="164" fontId="0" fillId="0" borderId="22" xfId="1" applyNumberFormat="1" applyFont="1" applyBorder="1"/>
    <xf numFmtId="0" fontId="0" fillId="0" borderId="23" xfId="0" applyBorder="1"/>
    <xf numFmtId="0" fontId="0" fillId="0" borderId="16" xfId="0" applyBorder="1"/>
    <xf numFmtId="164" fontId="0" fillId="0" borderId="14" xfId="1" applyNumberFormat="1" applyFont="1" applyBorder="1"/>
    <xf numFmtId="164" fontId="0" fillId="0" borderId="15" xfId="1" applyNumberFormat="1" applyFont="1" applyBorder="1"/>
    <xf numFmtId="164" fontId="0" fillId="0" borderId="18" xfId="1" applyNumberFormat="1" applyFont="1" applyBorder="1"/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21" xfId="0" applyBorder="1"/>
    <xf numFmtId="9" fontId="0" fillId="0" borderId="0" xfId="0" applyNumberFormat="1"/>
    <xf numFmtId="0" fontId="0" fillId="0" borderId="0" xfId="0" applyFill="1"/>
    <xf numFmtId="0" fontId="0" fillId="0" borderId="17" xfId="0" applyBorder="1"/>
    <xf numFmtId="0" fontId="0" fillId="0" borderId="10" xfId="0" applyBorder="1" applyAlignment="1">
      <alignment horizontal="right" wrapText="1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164" fontId="0" fillId="0" borderId="16" xfId="1" applyNumberFormat="1" applyFont="1" applyBorder="1"/>
    <xf numFmtId="164" fontId="0" fillId="0" borderId="17" xfId="1" applyNumberFormat="1" applyFont="1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43" fontId="0" fillId="0" borderId="12" xfId="0" quotePrefix="1" applyNumberFormat="1" applyBorder="1" applyAlignment="1">
      <alignment horizontal="right" wrapText="1"/>
    </xf>
    <xf numFmtId="164" fontId="0" fillId="0" borderId="10" xfId="1" applyNumberFormat="1" applyFont="1" applyBorder="1" applyAlignment="1">
      <alignment horizontal="right" wrapText="1"/>
    </xf>
    <xf numFmtId="0" fontId="0" fillId="0" borderId="12" xfId="0" applyBorder="1" applyAlignment="1">
      <alignment horizontal="right" wrapText="1"/>
    </xf>
    <xf numFmtId="164" fontId="0" fillId="0" borderId="15" xfId="0" applyNumberFormat="1" applyBorder="1"/>
    <xf numFmtId="0" fontId="0" fillId="0" borderId="20" xfId="0" applyBorder="1"/>
    <xf numFmtId="0" fontId="0" fillId="0" borderId="21" xfId="0" applyBorder="1" applyAlignment="1">
      <alignment horizontal="center" wrapText="1"/>
    </xf>
    <xf numFmtId="164" fontId="0" fillId="0" borderId="18" xfId="0" applyNumberFormat="1" applyBorder="1"/>
    <xf numFmtId="0" fontId="0" fillId="0" borderId="21" xfId="0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3" xfId="0" applyFill="1" applyBorder="1"/>
    <xf numFmtId="0" fontId="0" fillId="0" borderId="16" xfId="0" applyFill="1" applyBorder="1"/>
    <xf numFmtId="9" fontId="0" fillId="0" borderId="13" xfId="0" applyNumberFormat="1" applyBorder="1"/>
    <xf numFmtId="9" fontId="0" fillId="0" borderId="16" xfId="0" applyNumberFormat="1" applyBorder="1"/>
    <xf numFmtId="9" fontId="0" fillId="0" borderId="23" xfId="0" applyNumberFormat="1" applyBorder="1"/>
    <xf numFmtId="9" fontId="0" fillId="0" borderId="15" xfId="0" applyNumberFormat="1" applyBorder="1"/>
    <xf numFmtId="0" fontId="0" fillId="0" borderId="10" xfId="0" applyFont="1" applyBorder="1" applyAlignment="1">
      <alignment horizontal="right" vertical="center" wrapText="1"/>
    </xf>
    <xf numFmtId="0" fontId="0" fillId="0" borderId="12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9" fontId="0" fillId="0" borderId="22" xfId="0" applyNumberFormat="1" applyBorder="1"/>
    <xf numFmtId="9" fontId="0" fillId="0" borderId="18" xfId="0" applyNumberFormat="1" applyBorder="1"/>
    <xf numFmtId="0" fontId="0" fillId="33" borderId="0" xfId="0" applyFill="1"/>
    <xf numFmtId="0" fontId="21" fillId="0" borderId="0" xfId="0" applyFont="1" applyAlignment="1">
      <alignment vertical="center"/>
    </xf>
    <xf numFmtId="9" fontId="0" fillId="0" borderId="24" xfId="0" applyNumberFormat="1" applyBorder="1"/>
    <xf numFmtId="164" fontId="0" fillId="0" borderId="16" xfId="0" applyNumberFormat="1" applyBorder="1"/>
    <xf numFmtId="0" fontId="0" fillId="33" borderId="15" xfId="0" applyFill="1" applyBorder="1"/>
    <xf numFmtId="0" fontId="0" fillId="0" borderId="10" xfId="0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/>
    <xf numFmtId="0" fontId="0" fillId="0" borderId="0" xfId="0" applyFill="1" applyBorder="1"/>
    <xf numFmtId="0" fontId="0" fillId="0" borderId="15" xfId="0" applyFill="1" applyBorder="1"/>
    <xf numFmtId="0" fontId="0" fillId="0" borderId="18" xfId="0" applyFill="1" applyBorder="1"/>
    <xf numFmtId="164" fontId="16" fillId="0" borderId="15" xfId="0" applyNumberFormat="1" applyFont="1" applyBorder="1"/>
    <xf numFmtId="0" fontId="16" fillId="0" borderId="23" xfId="0" applyFont="1" applyBorder="1"/>
    <xf numFmtId="0" fontId="16" fillId="0" borderId="22" xfId="0" applyFont="1" applyBorder="1"/>
    <xf numFmtId="0" fontId="0" fillId="0" borderId="24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164" fontId="0" fillId="0" borderId="0" xfId="0" applyNumberFormat="1" applyBorder="1"/>
    <xf numFmtId="0" fontId="0" fillId="0" borderId="12" xfId="0" applyFill="1" applyBorder="1" applyAlignment="1">
      <alignment horizontal="center" vertical="center" wrapText="1"/>
    </xf>
    <xf numFmtId="164" fontId="16" fillId="0" borderId="15" xfId="1" applyNumberFormat="1" applyFont="1" applyBorder="1"/>
    <xf numFmtId="0" fontId="0" fillId="0" borderId="21" xfId="0" applyBorder="1" applyAlignment="1">
      <alignment horizontal="center" vertical="center"/>
    </xf>
    <xf numFmtId="0" fontId="0" fillId="35" borderId="19" xfId="0" applyFill="1" applyBorder="1" applyAlignment="1">
      <alignment wrapText="1"/>
    </xf>
    <xf numFmtId="0" fontId="0" fillId="0" borderId="24" xfId="0" applyBorder="1" applyAlignment="1">
      <alignment horizontal="center" vertical="center"/>
    </xf>
    <xf numFmtId="164" fontId="0" fillId="0" borderId="24" xfId="0" applyNumberFormat="1" applyFill="1" applyBorder="1" applyAlignment="1">
      <alignment horizontal="right"/>
    </xf>
    <xf numFmtId="166" fontId="0" fillId="0" borderId="20" xfId="0" applyNumberFormat="1" applyBorder="1" applyAlignment="1">
      <alignment horizontal="right"/>
    </xf>
    <xf numFmtId="164" fontId="0" fillId="0" borderId="24" xfId="0" applyNumberFormat="1" applyBorder="1" applyAlignment="1">
      <alignment horizontal="right"/>
    </xf>
    <xf numFmtId="164" fontId="0" fillId="0" borderId="14" xfId="0" applyNumberFormat="1" applyBorder="1" applyAlignment="1">
      <alignment wrapText="1"/>
    </xf>
    <xf numFmtId="166" fontId="0" fillId="0" borderId="0" xfId="0" applyNumberFormat="1"/>
    <xf numFmtId="0" fontId="16" fillId="35" borderId="13" xfId="0" applyFont="1" applyFill="1" applyBorder="1" applyAlignment="1">
      <alignment wrapText="1"/>
    </xf>
    <xf numFmtId="0" fontId="0" fillId="0" borderId="23" xfId="0" applyBorder="1" applyAlignment="1">
      <alignment horizontal="center" vertical="center"/>
    </xf>
    <xf numFmtId="164" fontId="0" fillId="0" borderId="23" xfId="1" applyNumberFormat="1" applyFont="1" applyFill="1" applyBorder="1" applyAlignment="1">
      <alignment horizontal="right"/>
    </xf>
    <xf numFmtId="166" fontId="0" fillId="0" borderId="0" xfId="1" applyNumberFormat="1" applyFont="1" applyBorder="1" applyAlignment="1">
      <alignment horizontal="right"/>
    </xf>
    <xf numFmtId="164" fontId="0" fillId="0" borderId="15" xfId="0" applyNumberFormat="1" applyBorder="1" applyAlignment="1">
      <alignment wrapText="1"/>
    </xf>
    <xf numFmtId="0" fontId="0" fillId="35" borderId="13" xfId="0" applyFill="1" applyBorder="1" applyAlignment="1">
      <alignment wrapText="1"/>
    </xf>
    <xf numFmtId="0" fontId="0" fillId="35" borderId="16" xfId="0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164" fontId="0" fillId="0" borderId="22" xfId="1" applyNumberFormat="1" applyFont="1" applyFill="1" applyBorder="1" applyAlignment="1">
      <alignment horizontal="right"/>
    </xf>
    <xf numFmtId="0" fontId="0" fillId="36" borderId="13" xfId="0" applyFill="1" applyBorder="1" applyAlignment="1">
      <alignment wrapText="1"/>
    </xf>
    <xf numFmtId="164" fontId="0" fillId="0" borderId="23" xfId="0" applyNumberFormat="1" applyBorder="1" applyAlignment="1">
      <alignment horizontal="right"/>
    </xf>
    <xf numFmtId="164" fontId="0" fillId="0" borderId="23" xfId="0" applyNumberFormat="1" applyFill="1" applyBorder="1" applyAlignment="1">
      <alignment horizontal="right"/>
    </xf>
    <xf numFmtId="166" fontId="0" fillId="0" borderId="0" xfId="0" applyNumberFormat="1" applyBorder="1" applyAlignment="1">
      <alignment horizontal="right"/>
    </xf>
    <xf numFmtId="0" fontId="0" fillId="36" borderId="16" xfId="0" applyFill="1" applyBorder="1" applyAlignment="1">
      <alignment wrapText="1"/>
    </xf>
    <xf numFmtId="164" fontId="0" fillId="0" borderId="22" xfId="0" applyNumberFormat="1" applyFill="1" applyBorder="1" applyAlignment="1">
      <alignment horizontal="right"/>
    </xf>
    <xf numFmtId="0" fontId="0" fillId="0" borderId="21" xfId="0" applyBorder="1" applyAlignment="1">
      <alignment horizontal="right" wrapText="1"/>
    </xf>
    <xf numFmtId="0" fontId="0" fillId="34" borderId="18" xfId="0" applyFill="1" applyBorder="1"/>
    <xf numFmtId="9" fontId="0" fillId="34" borderId="23" xfId="2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/>
    </xf>
    <xf numFmtId="9" fontId="16" fillId="34" borderId="15" xfId="2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0" fontId="21" fillId="0" borderId="0" xfId="0" applyFont="1" applyFill="1" applyAlignment="1">
      <alignment vertical="center"/>
    </xf>
    <xf numFmtId="167" fontId="0" fillId="0" borderId="23" xfId="0" applyNumberFormat="1" applyBorder="1" applyAlignment="1">
      <alignment horizontal="right"/>
    </xf>
    <xf numFmtId="167" fontId="0" fillId="0" borderId="22" xfId="0" applyNumberFormat="1" applyBorder="1" applyAlignment="1">
      <alignment horizontal="right"/>
    </xf>
    <xf numFmtId="164" fontId="0" fillId="0" borderId="22" xfId="0" applyNumberFormat="1" applyBorder="1" applyAlignment="1">
      <alignment wrapText="1"/>
    </xf>
    <xf numFmtId="0" fontId="27" fillId="33" borderId="17" xfId="0" applyFont="1" applyFill="1" applyBorder="1" applyAlignment="1">
      <alignment horizontal="centerContinuous" vertical="center"/>
    </xf>
    <xf numFmtId="0" fontId="0" fillId="33" borderId="17" xfId="0" applyFill="1" applyBorder="1" applyAlignment="1">
      <alignment horizontal="centerContinuous" vertical="center"/>
    </xf>
    <xf numFmtId="0" fontId="0" fillId="33" borderId="17" xfId="0" applyFill="1" applyBorder="1"/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33" borderId="20" xfId="0" applyFill="1" applyBorder="1"/>
    <xf numFmtId="0" fontId="0" fillId="33" borderId="14" xfId="0" applyFill="1" applyBorder="1"/>
    <xf numFmtId="0" fontId="0" fillId="33" borderId="18" xfId="0" applyFill="1" applyBorder="1"/>
    <xf numFmtId="0" fontId="0" fillId="33" borderId="0" xfId="0" applyFill="1" applyBorder="1"/>
    <xf numFmtId="0" fontId="0" fillId="33" borderId="16" xfId="0" applyFill="1" applyBorder="1"/>
    <xf numFmtId="0" fontId="21" fillId="33" borderId="0" xfId="0" applyFont="1" applyFill="1" applyAlignment="1">
      <alignment vertical="center"/>
    </xf>
    <xf numFmtId="0" fontId="28" fillId="37" borderId="0" xfId="0" applyFont="1" applyFill="1"/>
    <xf numFmtId="0" fontId="0" fillId="37" borderId="0" xfId="0" applyFill="1"/>
    <xf numFmtId="0" fontId="0" fillId="37" borderId="0" xfId="0" applyFill="1" applyBorder="1"/>
    <xf numFmtId="0" fontId="26" fillId="33" borderId="0" xfId="0" applyFont="1" applyFill="1" applyBorder="1"/>
    <xf numFmtId="0" fontId="0" fillId="0" borderId="16" xfId="0" applyBorder="1" applyAlignment="1">
      <alignment horizontal="right"/>
    </xf>
    <xf numFmtId="0" fontId="29" fillId="0" borderId="0" xfId="47"/>
    <xf numFmtId="0" fontId="21" fillId="33" borderId="0" xfId="0" applyFont="1" applyFill="1" applyAlignment="1">
      <alignment vertical="center" wrapText="1"/>
    </xf>
    <xf numFmtId="164" fontId="16" fillId="0" borderId="13" xfId="1" applyNumberFormat="1" applyFont="1" applyBorder="1"/>
    <xf numFmtId="164" fontId="0" fillId="0" borderId="17" xfId="0" applyNumberFormat="1" applyBorder="1"/>
    <xf numFmtId="164" fontId="0" fillId="34" borderId="15" xfId="0" applyNumberFormat="1" applyFill="1" applyBorder="1"/>
    <xf numFmtId="0" fontId="20" fillId="0" borderId="0" xfId="0" applyFont="1" applyAlignment="1">
      <alignment vertical="center"/>
    </xf>
    <xf numFmtId="0" fontId="30" fillId="33" borderId="17" xfId="47" applyFont="1" applyFill="1" applyBorder="1" applyAlignment="1">
      <alignment vertical="center"/>
    </xf>
    <xf numFmtId="0" fontId="20" fillId="34" borderId="19" xfId="0" applyFont="1" applyFill="1" applyBorder="1"/>
    <xf numFmtId="0" fontId="0" fillId="34" borderId="20" xfId="0" applyFill="1" applyBorder="1"/>
    <xf numFmtId="0" fontId="0" fillId="34" borderId="14" xfId="0" applyFill="1" applyBorder="1"/>
    <xf numFmtId="0" fontId="20" fillId="34" borderId="13" xfId="0" applyFont="1" applyFill="1" applyBorder="1"/>
    <xf numFmtId="0" fontId="0" fillId="34" borderId="0" xfId="0" applyFill="1" applyBorder="1"/>
    <xf numFmtId="0" fontId="30" fillId="34" borderId="16" xfId="47" applyFont="1" applyFill="1" applyBorder="1"/>
    <xf numFmtId="0" fontId="0" fillId="34" borderId="17" xfId="0" applyFill="1" applyBorder="1"/>
    <xf numFmtId="164" fontId="16" fillId="0" borderId="23" xfId="0" applyNumberFormat="1" applyFont="1" applyBorder="1"/>
    <xf numFmtId="164" fontId="0" fillId="0" borderId="20" xfId="0" applyNumberFormat="1" applyBorder="1"/>
    <xf numFmtId="166" fontId="0" fillId="0" borderId="22" xfId="1" applyNumberFormat="1" applyFont="1" applyBorder="1" applyAlignment="1">
      <alignment horizontal="right"/>
    </xf>
    <xf numFmtId="166" fontId="0" fillId="0" borderId="22" xfId="0" applyNumberFormat="1" applyBorder="1" applyAlignment="1">
      <alignment horizontal="right"/>
    </xf>
    <xf numFmtId="9" fontId="16" fillId="33" borderId="22" xfId="2" applyFont="1" applyFill="1" applyBorder="1" applyAlignment="1">
      <alignment horizontal="center"/>
    </xf>
    <xf numFmtId="0" fontId="0" fillId="0" borderId="16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164" fontId="0" fillId="0" borderId="19" xfId="0" applyNumberFormat="1" applyBorder="1"/>
    <xf numFmtId="0" fontId="0" fillId="0" borderId="10" xfId="0" applyBorder="1" applyAlignment="1">
      <alignment horizontal="right"/>
    </xf>
    <xf numFmtId="0" fontId="0" fillId="0" borderId="13" xfId="0" applyBorder="1" applyAlignment="1">
      <alignment horizontal="right"/>
    </xf>
    <xf numFmtId="9" fontId="0" fillId="34" borderId="23" xfId="2" applyFont="1" applyFill="1" applyBorder="1"/>
    <xf numFmtId="0" fontId="0" fillId="0" borderId="17" xfId="0" applyBorder="1" applyAlignment="1">
      <alignment vertical="center"/>
    </xf>
    <xf numFmtId="164" fontId="16" fillId="0" borderId="13" xfId="0" applyNumberFormat="1" applyFont="1" applyBorder="1"/>
    <xf numFmtId="164" fontId="16" fillId="0" borderId="16" xfId="0" applyNumberFormat="1" applyFont="1" applyBorder="1"/>
    <xf numFmtId="0" fontId="16" fillId="0" borderId="21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right" wrapText="1"/>
    </xf>
    <xf numFmtId="0" fontId="16" fillId="0" borderId="12" xfId="0" applyFont="1" applyBorder="1" applyAlignment="1">
      <alignment horizontal="right" wrapText="1"/>
    </xf>
    <xf numFmtId="0" fontId="0" fillId="0" borderId="0" xfId="0" applyBorder="1" applyAlignment="1">
      <alignment horizontal="center" vertical="center"/>
    </xf>
    <xf numFmtId="0" fontId="0" fillId="0" borderId="17" xfId="0" applyFill="1" applyBorder="1"/>
    <xf numFmtId="0" fontId="0" fillId="0" borderId="21" xfId="0" applyBorder="1" applyAlignment="1">
      <alignment horizontal="right"/>
    </xf>
    <xf numFmtId="0" fontId="16" fillId="0" borderId="10" xfId="0" applyFont="1" applyBorder="1" applyAlignment="1">
      <alignment horizontal="right" vertical="center" wrapText="1"/>
    </xf>
    <xf numFmtId="0" fontId="16" fillId="0" borderId="13" xfId="0" applyFont="1" applyBorder="1"/>
    <xf numFmtId="0" fontId="0" fillId="0" borderId="21" xfId="0" applyFill="1" applyBorder="1" applyAlignment="1">
      <alignment horizontal="right" wrapText="1"/>
    </xf>
    <xf numFmtId="0" fontId="21" fillId="0" borderId="0" xfId="0" applyFont="1" applyAlignment="1">
      <alignment vertical="center" wrapText="1"/>
    </xf>
    <xf numFmtId="164" fontId="0" fillId="0" borderId="14" xfId="0" applyNumberFormat="1" applyBorder="1"/>
    <xf numFmtId="164" fontId="0" fillId="0" borderId="13" xfId="0" applyNumberFormat="1" applyBorder="1"/>
    <xf numFmtId="0" fontId="0" fillId="0" borderId="11" xfId="0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2" xfId="0" applyBorder="1" applyAlignment="1">
      <alignment horizontal="right" vertical="center" wrapText="1"/>
    </xf>
    <xf numFmtId="0" fontId="0" fillId="0" borderId="19" xfId="0" applyBorder="1" applyAlignment="1">
      <alignment horizontal="center" vertical="center"/>
    </xf>
    <xf numFmtId="164" fontId="16" fillId="0" borderId="0" xfId="0" applyNumberFormat="1" applyFont="1" applyBorder="1"/>
    <xf numFmtId="0" fontId="16" fillId="0" borderId="16" xfId="0" applyFont="1" applyBorder="1"/>
    <xf numFmtId="164" fontId="16" fillId="0" borderId="18" xfId="0" applyNumberFormat="1" applyFont="1" applyBorder="1"/>
    <xf numFmtId="0" fontId="16" fillId="0" borderId="12" xfId="0" applyFont="1" applyBorder="1" applyAlignment="1">
      <alignment horizontal="right"/>
    </xf>
    <xf numFmtId="9" fontId="0" fillId="34" borderId="23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 vertical="center"/>
    </xf>
    <xf numFmtId="9" fontId="0" fillId="34" borderId="15" xfId="2" applyFont="1" applyFill="1" applyBorder="1" applyAlignment="1">
      <alignment horizontal="center"/>
    </xf>
    <xf numFmtId="0" fontId="0" fillId="35" borderId="13" xfId="0" applyFill="1" applyBorder="1"/>
    <xf numFmtId="0" fontId="0" fillId="36" borderId="13" xfId="0" applyFill="1" applyBorder="1"/>
    <xf numFmtId="0" fontId="0" fillId="36" borderId="16" xfId="0" applyFill="1" applyBorder="1"/>
    <xf numFmtId="2" fontId="0" fillId="0" borderId="1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vertical="center"/>
    </xf>
    <xf numFmtId="0" fontId="0" fillId="0" borderId="11" xfId="0" applyBorder="1" applyAlignment="1">
      <alignment horizontal="centerContinuous" vertical="center"/>
    </xf>
    <xf numFmtId="0" fontId="0" fillId="35" borderId="19" xfId="0" applyFill="1" applyBorder="1"/>
    <xf numFmtId="2" fontId="0" fillId="0" borderId="14" xfId="0" applyNumberFormat="1" applyBorder="1" applyAlignment="1">
      <alignment horizontal="center"/>
    </xf>
    <xf numFmtId="0" fontId="0" fillId="35" borderId="16" xfId="0" applyFill="1" applyBorder="1"/>
    <xf numFmtId="9" fontId="18" fillId="34" borderId="23" xfId="2" applyFont="1" applyFill="1" applyBorder="1" applyAlignment="1">
      <alignment horizontal="center"/>
    </xf>
    <xf numFmtId="0" fontId="32" fillId="0" borderId="0" xfId="0" applyFont="1" applyFill="1" applyAlignment="1">
      <alignment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164" fontId="0" fillId="0" borderId="24" xfId="1" applyNumberFormat="1" applyFont="1" applyBorder="1" applyAlignment="1">
      <alignment horizontal="center" wrapText="1"/>
    </xf>
    <xf numFmtId="164" fontId="0" fillId="0" borderId="23" xfId="1" applyNumberFormat="1" applyFont="1" applyBorder="1" applyAlignment="1">
      <alignment horizontal="center" wrapText="1"/>
    </xf>
    <xf numFmtId="164" fontId="0" fillId="0" borderId="22" xfId="1" applyNumberFormat="1" applyFont="1" applyBorder="1" applyAlignment="1">
      <alignment horizontal="center" wrapText="1"/>
    </xf>
    <xf numFmtId="9" fontId="0" fillId="34" borderId="15" xfId="0" applyNumberFormat="1" applyFill="1" applyBorder="1"/>
    <xf numFmtId="9" fontId="16" fillId="34" borderId="15" xfId="0" applyNumberFormat="1" applyFont="1" applyFill="1" applyBorder="1" applyAlignment="1">
      <alignment horizontal="center"/>
    </xf>
    <xf numFmtId="9" fontId="16" fillId="34" borderId="23" xfId="2" applyFont="1" applyFill="1" applyBorder="1" applyAlignment="1">
      <alignment horizontal="center" vertical="center"/>
    </xf>
    <xf numFmtId="165" fontId="0" fillId="0" borderId="13" xfId="1" applyNumberFormat="1" applyFont="1" applyBorder="1"/>
    <xf numFmtId="165" fontId="0" fillId="0" borderId="23" xfId="1" applyNumberFormat="1" applyFont="1" applyBorder="1"/>
    <xf numFmtId="165" fontId="0" fillId="0" borderId="15" xfId="1" applyNumberFormat="1" applyFont="1" applyBorder="1"/>
    <xf numFmtId="165" fontId="0" fillId="0" borderId="22" xfId="1" applyNumberFormat="1" applyFont="1" applyBorder="1"/>
    <xf numFmtId="165" fontId="0" fillId="0" borderId="18" xfId="1" applyNumberFormat="1" applyFont="1" applyBorder="1"/>
    <xf numFmtId="9" fontId="23" fillId="34" borderId="23" xfId="2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9" fontId="16" fillId="34" borderId="15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/>
    </xf>
    <xf numFmtId="9" fontId="16" fillId="0" borderId="22" xfId="2" applyFont="1" applyFill="1" applyBorder="1" applyAlignment="1">
      <alignment horizontal="center"/>
    </xf>
    <xf numFmtId="165" fontId="0" fillId="0" borderId="16" xfId="1" applyNumberFormat="1" applyFont="1" applyBorder="1"/>
    <xf numFmtId="9" fontId="0" fillId="0" borderId="18" xfId="2" applyFont="1" applyFill="1" applyBorder="1" applyAlignment="1">
      <alignment horizontal="center" vertical="center"/>
    </xf>
    <xf numFmtId="9" fontId="0" fillId="0" borderId="22" xfId="2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9" fontId="16" fillId="34" borderId="23" xfId="0" applyNumberFormat="1" applyFont="1" applyFill="1" applyBorder="1" applyAlignment="1">
      <alignment horizontal="center"/>
    </xf>
    <xf numFmtId="164" fontId="16" fillId="0" borderId="16" xfId="1" applyNumberFormat="1" applyFont="1" applyBorder="1"/>
    <xf numFmtId="164" fontId="16" fillId="0" borderId="18" xfId="1" applyNumberFormat="1" applyFont="1" applyBorder="1"/>
    <xf numFmtId="9" fontId="23" fillId="33" borderId="22" xfId="2" applyFont="1" applyFill="1" applyBorder="1" applyAlignment="1">
      <alignment horizontal="center"/>
    </xf>
    <xf numFmtId="168" fontId="0" fillId="0" borderId="13" xfId="0" applyNumberFormat="1" applyBorder="1"/>
    <xf numFmtId="168" fontId="0" fillId="0" borderId="16" xfId="0" applyNumberFormat="1" applyBorder="1"/>
    <xf numFmtId="0" fontId="0" fillId="0" borderId="12" xfId="0" applyFill="1" applyBorder="1" applyAlignment="1">
      <alignment horizontal="center" wrapText="1"/>
    </xf>
    <xf numFmtId="164" fontId="16" fillId="0" borderId="22" xfId="0" applyNumberFormat="1" applyFont="1" applyBorder="1"/>
    <xf numFmtId="0" fontId="0" fillId="0" borderId="0" xfId="0" applyAlignment="1">
      <alignment horizontal="right"/>
    </xf>
    <xf numFmtId="0" fontId="20" fillId="33" borderId="0" xfId="0" applyFont="1" applyFill="1" applyAlignment="1">
      <alignment vertical="center"/>
    </xf>
    <xf numFmtId="0" fontId="0" fillId="0" borderId="20" xfId="0" applyFill="1" applyBorder="1"/>
    <xf numFmtId="9" fontId="16" fillId="33" borderId="23" xfId="0" applyNumberFormat="1" applyFont="1" applyFill="1" applyBorder="1" applyAlignment="1">
      <alignment horizontal="center"/>
    </xf>
    <xf numFmtId="9" fontId="16" fillId="33" borderId="20" xfId="0" applyNumberFormat="1" applyFont="1" applyFill="1" applyBorder="1" applyAlignment="1">
      <alignment horizontal="center"/>
    </xf>
    <xf numFmtId="0" fontId="29" fillId="0" borderId="17" xfId="47" applyBorder="1"/>
    <xf numFmtId="0" fontId="0" fillId="0" borderId="0" xfId="0" applyFill="1" applyBorder="1" applyAlignment="1">
      <alignment horizontal="center" vertical="center" wrapText="1"/>
    </xf>
    <xf numFmtId="9" fontId="0" fillId="34" borderId="15" xfId="2" applyFont="1" applyFill="1" applyBorder="1"/>
    <xf numFmtId="0" fontId="0" fillId="0" borderId="19" xfId="0" applyBorder="1" applyAlignment="1">
      <alignment horizontal="right" vertical="center"/>
    </xf>
    <xf numFmtId="164" fontId="16" fillId="0" borderId="17" xfId="0" applyNumberFormat="1" applyFont="1" applyBorder="1"/>
    <xf numFmtId="9" fontId="16" fillId="33" borderId="18" xfId="2" applyFont="1" applyFill="1" applyBorder="1" applyAlignment="1">
      <alignment horizontal="center"/>
    </xf>
    <xf numFmtId="0" fontId="21" fillId="0" borderId="20" xfId="0" applyFont="1" applyBorder="1" applyAlignment="1">
      <alignment vertical="center" wrapText="1"/>
    </xf>
    <xf numFmtId="9" fontId="0" fillId="0" borderId="18" xfId="2" applyFont="1" applyFill="1" applyBorder="1" applyAlignment="1">
      <alignment horizontal="center"/>
    </xf>
    <xf numFmtId="164" fontId="0" fillId="0" borderId="0" xfId="1" applyNumberFormat="1" applyFont="1" applyBorder="1" applyAlignment="1">
      <alignment horizontal="right" wrapText="1"/>
    </xf>
    <xf numFmtId="164" fontId="0" fillId="0" borderId="13" xfId="1" applyNumberFormat="1" applyFont="1" applyBorder="1" applyAlignment="1">
      <alignment horizontal="right" wrapText="1"/>
    </xf>
    <xf numFmtId="164" fontId="0" fillId="0" borderId="0" xfId="1" applyNumberFormat="1" applyFont="1" applyBorder="1" applyAlignment="1">
      <alignment horizontal="right"/>
    </xf>
    <xf numFmtId="164" fontId="0" fillId="0" borderId="15" xfId="1" applyNumberFormat="1" applyFont="1" applyBorder="1" applyAlignment="1">
      <alignment horizontal="right"/>
    </xf>
    <xf numFmtId="0" fontId="0" fillId="0" borderId="19" xfId="0" applyBorder="1" applyAlignment="1">
      <alignment horizontal="right"/>
    </xf>
    <xf numFmtId="164" fontId="0" fillId="0" borderId="19" xfId="1" applyNumberFormat="1" applyFont="1" applyBorder="1" applyAlignment="1">
      <alignment horizontal="right" wrapText="1"/>
    </xf>
    <xf numFmtId="164" fontId="0" fillId="0" borderId="20" xfId="1" applyNumberFormat="1" applyFont="1" applyBorder="1" applyAlignment="1">
      <alignment horizontal="right"/>
    </xf>
    <xf numFmtId="164" fontId="0" fillId="0" borderId="14" xfId="1" applyNumberFormat="1" applyFont="1" applyBorder="1" applyAlignment="1">
      <alignment horizontal="right"/>
    </xf>
    <xf numFmtId="164" fontId="0" fillId="0" borderId="20" xfId="1" applyNumberFormat="1" applyFont="1" applyBorder="1" applyAlignment="1">
      <alignment horizontal="right" wrapText="1"/>
    </xf>
    <xf numFmtId="164" fontId="0" fillId="0" borderId="14" xfId="1" quotePrefix="1" applyNumberFormat="1" applyFont="1" applyBorder="1" applyAlignment="1">
      <alignment horizontal="right" wrapText="1"/>
    </xf>
    <xf numFmtId="164" fontId="0" fillId="0" borderId="15" xfId="1" quotePrefix="1" applyNumberFormat="1" applyFont="1" applyBorder="1" applyAlignment="1">
      <alignment horizontal="right" wrapText="1"/>
    </xf>
    <xf numFmtId="164" fontId="0" fillId="0" borderId="16" xfId="1" applyNumberFormat="1" applyFont="1" applyBorder="1" applyAlignment="1">
      <alignment horizontal="right" wrapText="1"/>
    </xf>
    <xf numFmtId="164" fontId="0" fillId="0" borderId="17" xfId="1" applyNumberFormat="1" applyFont="1" applyBorder="1" applyAlignment="1">
      <alignment horizontal="right"/>
    </xf>
    <xf numFmtId="164" fontId="0" fillId="0" borderId="18" xfId="1" applyNumberFormat="1" applyFont="1" applyBorder="1" applyAlignment="1">
      <alignment horizontal="right"/>
    </xf>
    <xf numFmtId="164" fontId="0" fillId="0" borderId="17" xfId="1" applyNumberFormat="1" applyFont="1" applyBorder="1" applyAlignment="1">
      <alignment horizontal="right" wrapText="1"/>
    </xf>
    <xf numFmtId="164" fontId="0" fillId="0" borderId="18" xfId="1" quotePrefix="1" applyNumberFormat="1" applyFont="1" applyBorder="1" applyAlignment="1">
      <alignment horizontal="right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7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8" xfId="0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33" borderId="0" xfId="0" applyFill="1" applyAlignment="1">
      <alignment horizontal="centerContinuous"/>
    </xf>
    <xf numFmtId="0" fontId="22" fillId="33" borderId="17" xfId="0" applyFont="1" applyFill="1" applyBorder="1" applyAlignment="1">
      <alignment vertical="center"/>
    </xf>
    <xf numFmtId="0" fontId="20" fillId="33" borderId="0" xfId="0" applyFont="1" applyFill="1" applyAlignment="1">
      <alignment horizontal="left" vertical="center" wrapText="1"/>
    </xf>
    <xf numFmtId="0" fontId="21" fillId="33" borderId="0" xfId="0" applyFont="1" applyFill="1" applyAlignment="1">
      <alignment horizontal="left" vertical="center" wrapText="1"/>
    </xf>
    <xf numFmtId="0" fontId="20" fillId="33" borderId="0" xfId="0" applyFont="1" applyFill="1" applyBorder="1" applyAlignment="1" applyProtection="1">
      <alignment horizontal="left" vertical="center" wrapText="1"/>
    </xf>
    <xf numFmtId="0" fontId="21" fillId="33" borderId="20" xfId="0" applyNumberFormat="1" applyFont="1" applyFill="1" applyBorder="1" applyAlignment="1" applyProtection="1">
      <alignment horizontal="left" vertical="center" wrapText="1"/>
    </xf>
    <xf numFmtId="0" fontId="21" fillId="33" borderId="0" xfId="0" applyNumberFormat="1" applyFont="1" applyFill="1" applyBorder="1" applyAlignment="1" applyProtection="1">
      <alignment horizontal="left" vertical="center" wrapText="1"/>
    </xf>
    <xf numFmtId="0" fontId="21" fillId="33" borderId="17" xfId="0" applyNumberFormat="1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horizontal="left" vertical="center" wrapText="1"/>
    </xf>
    <xf numFmtId="0" fontId="21" fillId="33" borderId="0" xfId="0" applyFont="1" applyFill="1" applyBorder="1" applyAlignment="1" applyProtection="1">
      <alignment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4" xfId="0" applyBorder="1" applyAlignment="1">
      <alignment horizontal="righ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9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20" xfId="0" applyBorder="1" applyAlignment="1">
      <alignment horizontal="right" wrapText="1"/>
    </xf>
    <xf numFmtId="0" fontId="0" fillId="0" borderId="17" xfId="0" applyBorder="1" applyAlignment="1">
      <alignment horizontal="right" wrapText="1"/>
    </xf>
    <xf numFmtId="0" fontId="0" fillId="0" borderId="14" xfId="0" applyBorder="1" applyAlignment="1">
      <alignment horizontal="right" wrapText="1"/>
    </xf>
    <xf numFmtId="0" fontId="0" fillId="0" borderId="18" xfId="0" applyBorder="1" applyAlignment="1">
      <alignment horizontal="right" wrapText="1"/>
    </xf>
    <xf numFmtId="0" fontId="16" fillId="0" borderId="14" xfId="0" applyFont="1" applyBorder="1" applyAlignment="1">
      <alignment horizontal="right" wrapText="1"/>
    </xf>
    <xf numFmtId="0" fontId="16" fillId="0" borderId="18" xfId="0" applyFont="1" applyBorder="1" applyAlignment="1">
      <alignment horizontal="right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21" fillId="0" borderId="2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</cellXfs>
  <cellStyles count="8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omma 2 2" xfId="49"/>
    <cellStyle name="Comma 2 2 2" xfId="83"/>
    <cellStyle name="Comma 2 3" xfId="82"/>
    <cellStyle name="Comma 3" xfId="50"/>
    <cellStyle name="Comma 3 2" xfId="84"/>
    <cellStyle name="Comma 4" xfId="45"/>
    <cellStyle name="Comma 4 2" xfId="78"/>
    <cellStyle name="Comma 4 3" xfId="85"/>
    <cellStyle name="Comma 5" xfId="81"/>
    <cellStyle name="Euro" xfId="5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7" builtinId="8"/>
    <cellStyle name="Hyperlink 2" xfId="53"/>
    <cellStyle name="Hyperlink 3" xfId="52"/>
    <cellStyle name="IABackgroundMembers" xfId="54"/>
    <cellStyle name="IAColorCodingBad" xfId="55"/>
    <cellStyle name="IAColorCodingGood" xfId="56"/>
    <cellStyle name="IAColorCodingOK" xfId="57"/>
    <cellStyle name="IAColumnHeader" xfId="58"/>
    <cellStyle name="IAContentsList" xfId="59"/>
    <cellStyle name="IAContentsTitle" xfId="60"/>
    <cellStyle name="IADataCells" xfId="61"/>
    <cellStyle name="IADimensionNames" xfId="62"/>
    <cellStyle name="IAParentColumnHeader" xfId="63"/>
    <cellStyle name="IAParentRowHeader" xfId="64"/>
    <cellStyle name="IAQueryInfo" xfId="65"/>
    <cellStyle name="IAReportTitle" xfId="66"/>
    <cellStyle name="IARowHeader" xfId="67"/>
    <cellStyle name="IASubTotalsCol" xfId="68"/>
    <cellStyle name="IASubTotalsRow" xfId="69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70"/>
    <cellStyle name="Normal 2 2" xfId="80"/>
    <cellStyle name="Normal 3" xfId="71"/>
    <cellStyle name="Normal 3 2" xfId="77"/>
    <cellStyle name="Normal 3 3 2" xfId="44"/>
    <cellStyle name="Normal 4" xfId="48"/>
    <cellStyle name="Normal 4 2" xfId="76"/>
    <cellStyle name="Note" xfId="17" builtinId="10" customBuiltin="1"/>
    <cellStyle name="Output" xfId="12" builtinId="21" customBuiltin="1"/>
    <cellStyle name="Percent" xfId="2" builtinId="5"/>
    <cellStyle name="Percent 2" xfId="73"/>
    <cellStyle name="Percent 2 2" xfId="79"/>
    <cellStyle name="Percent 3" xfId="74"/>
    <cellStyle name="Percent 4" xfId="72"/>
    <cellStyle name="Refdb standard" xfId="7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7CD290"/>
      <color rgb="FF44DC9E"/>
      <color rgb="FFCC3399"/>
      <color rgb="FFC4BD97"/>
      <color rgb="FFEFBFDF"/>
      <color rgb="FFEEECE1"/>
      <color rgb="FF304F78"/>
      <color rgb="FF96B1D4"/>
      <color rgb="FF5782BB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21895424836611E-2"/>
          <c:y val="0.10239797979797981"/>
          <c:w val="0.92115392156862741"/>
          <c:h val="0.69893712121212115"/>
        </c:manualLayout>
      </c:layout>
      <c:lineChart>
        <c:grouping val="standard"/>
        <c:varyColors val="0"/>
        <c:ser>
          <c:idx val="0"/>
          <c:order val="0"/>
          <c:tx>
            <c:strRef>
              <c:f>'SUMMARY Fig.1'!$J$3</c:f>
              <c:strCache>
                <c:ptCount val="1"/>
                <c:pt idx="0">
                  <c:v>Crime expenditure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71E-2"/>
                  <c:y val="5.452020202020201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2F7304B-1003-4254-A4D4-132676381A66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Fig.1'!$J$4:$J$16</c:f>
              <c:numCache>
                <c:formatCode>_-* #,##0_-;\-* #,##0_-;_-* "-"??_-;_-@_-</c:formatCode>
                <c:ptCount val="13"/>
                <c:pt idx="0">
                  <c:v>255.25286096240021</c:v>
                </c:pt>
                <c:pt idx="1">
                  <c:v>234.73024972000007</c:v>
                </c:pt>
                <c:pt idx="2">
                  <c:v>236.66778698880006</c:v>
                </c:pt>
                <c:pt idx="3">
                  <c:v>224.11265222000026</c:v>
                </c:pt>
                <c:pt idx="4">
                  <c:v>235.60465789000006</c:v>
                </c:pt>
                <c:pt idx="5">
                  <c:v>229.34990646999984</c:v>
                </c:pt>
                <c:pt idx="6">
                  <c:v>219.79664978999989</c:v>
                </c:pt>
                <c:pt idx="7">
                  <c:v>220.61535053454011</c:v>
                </c:pt>
                <c:pt idx="8">
                  <c:v>235.56150922395003</c:v>
                </c:pt>
                <c:pt idx="9">
                  <c:v>208.13223678719001</c:v>
                </c:pt>
                <c:pt idx="10">
                  <c:v>216.23899239516001</c:v>
                </c:pt>
                <c:pt idx="11">
                  <c:v>223.90561114999997</c:v>
                </c:pt>
                <c:pt idx="12">
                  <c:v>208.17247819000011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Fig.1'!$J$3</c15:f>
                <c15:dlblRangeCache>
                  <c:ptCount val="1"/>
                  <c:pt idx="0">
                    <c:v>Crime expenditure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Fig.1'!$K$3</c:f>
              <c:strCache>
                <c:ptCount val="1"/>
                <c:pt idx="0">
                  <c:v>Civil expenditure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71E-2"/>
                  <c:y val="-5.772727272727278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915BF51-975B-48A1-8058-BC54EC17F77D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Fig.1'!$K$4:$K$16</c:f>
              <c:numCache>
                <c:formatCode>_-* #,##0_-;\-* #,##0_-;_-* "-"??_-;_-@_-</c:formatCode>
                <c:ptCount val="13"/>
                <c:pt idx="0">
                  <c:v>263.43829855999996</c:v>
                </c:pt>
                <c:pt idx="1">
                  <c:v>261.46959193000009</c:v>
                </c:pt>
                <c:pt idx="2">
                  <c:v>281.3070964100001</c:v>
                </c:pt>
                <c:pt idx="3">
                  <c:v>257.47945363000008</c:v>
                </c:pt>
                <c:pt idx="4">
                  <c:v>234.36396208000005</c:v>
                </c:pt>
                <c:pt idx="5">
                  <c:v>230.09236461000006</c:v>
                </c:pt>
                <c:pt idx="6">
                  <c:v>219.14374647999995</c:v>
                </c:pt>
                <c:pt idx="7">
                  <c:v>220.87960488000002</c:v>
                </c:pt>
                <c:pt idx="8">
                  <c:v>205.41368102999996</c:v>
                </c:pt>
                <c:pt idx="9">
                  <c:v>195.34317351999982</c:v>
                </c:pt>
                <c:pt idx="10">
                  <c:v>202.48942029000006</c:v>
                </c:pt>
                <c:pt idx="11">
                  <c:v>212.52879059999989</c:v>
                </c:pt>
                <c:pt idx="12">
                  <c:v>205.44956565000001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Fig.1'!$K$3</c15:f>
                <c15:dlblRangeCache>
                  <c:ptCount val="1"/>
                  <c:pt idx="0">
                    <c:v>Civil expenditure</c:v>
                  </c:pt>
                </c15:dlblRangeCache>
              </c15:datalabelsRange>
            </c:ext>
          </c:extLst>
        </c:ser>
        <c:ser>
          <c:idx val="4"/>
          <c:order val="2"/>
          <c:tx>
            <c:strRef>
              <c:f>'SUMMARY Fig.1'!$I$3</c:f>
              <c:strCache>
                <c:ptCount val="1"/>
                <c:pt idx="0">
                  <c:v>Total expenditure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71E-2"/>
                  <c:y val="5.452020202020196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273B158-DB85-4FB9-BC55-0A72BA56C16A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Fig.1'!$A$4:$B$16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Fig.1'!$I$4:$I$16</c:f>
              <c:numCache>
                <c:formatCode>_-* #,##0_-;\-* #,##0_-;_-* "-"??_-;_-@_-</c:formatCode>
                <c:ptCount val="13"/>
                <c:pt idx="0">
                  <c:v>518.69115952240008</c:v>
                </c:pt>
                <c:pt idx="1">
                  <c:v>496.19984165000017</c:v>
                </c:pt>
                <c:pt idx="2">
                  <c:v>517.9748833988001</c:v>
                </c:pt>
                <c:pt idx="3">
                  <c:v>481.59210585000034</c:v>
                </c:pt>
                <c:pt idx="4">
                  <c:v>469.96861997000008</c:v>
                </c:pt>
                <c:pt idx="5">
                  <c:v>459.44227107999984</c:v>
                </c:pt>
                <c:pt idx="6">
                  <c:v>438.94039626999989</c:v>
                </c:pt>
                <c:pt idx="7">
                  <c:v>441.49495541454013</c:v>
                </c:pt>
                <c:pt idx="8">
                  <c:v>440.97519025394996</c:v>
                </c:pt>
                <c:pt idx="9">
                  <c:v>403.47541030718986</c:v>
                </c:pt>
                <c:pt idx="10">
                  <c:v>418.72841268516009</c:v>
                </c:pt>
                <c:pt idx="11">
                  <c:v>436.43440174999989</c:v>
                </c:pt>
                <c:pt idx="12">
                  <c:v>413.62204384000017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Fig.1'!$I$3</c15:f>
                <c15:dlblRangeCache>
                  <c:ptCount val="1"/>
                  <c:pt idx="0">
                    <c:v>Total expenditure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380944"/>
        <c:axId val="635382904"/>
      </c:lineChart>
      <c:catAx>
        <c:axId val="63538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382904"/>
        <c:crosses val="autoZero"/>
        <c:auto val="1"/>
        <c:lblAlgn val="ctr"/>
        <c:lblOffset val="100"/>
        <c:noMultiLvlLbl val="0"/>
      </c:catAx>
      <c:valAx>
        <c:axId val="63538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</a:rPr>
                  <a:t>Closed</a:t>
                </a:r>
                <a:r>
                  <a:rPr lang="en-GB" sz="1000" b="1" baseline="0">
                    <a:solidFill>
                      <a:sysClr val="windowText" lastClr="000000"/>
                    </a:solidFill>
                  </a:rPr>
                  <a:t> case expenditure (£m)</a:t>
                </a:r>
                <a:endParaRPr lang="en-GB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6.6254901960784316E-3"/>
              <c:y val="3.16515151515151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38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176470588233E-2"/>
          <c:y val="0.14139974747474748"/>
          <c:w val="0.90711094771241829"/>
          <c:h val="0.67011540404040404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crime'!$D$227</c:f>
              <c:strCache>
                <c:ptCount val="1"/>
                <c:pt idx="0">
                  <c:v>Advocacy at parole board hearings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0367737369026139"/>
                  <c:y val="-5.8315909090909092E-2"/>
                </c:manualLayout>
              </c:layout>
              <c:tx>
                <c:rich>
                  <a:bodyPr/>
                  <a:lstStyle/>
                  <a:p>
                    <a:fld id="{701AE798-5B6D-452E-A66B-2AADF7DF8D7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282843137254903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crime'!$B$228:$C$240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crime'!$D$228:$D$240</c:f>
              <c:numCache>
                <c:formatCode>_-* #,##0_-;\-* #,##0_-;_-* "-"??_-;_-@_-</c:formatCode>
                <c:ptCount val="13"/>
                <c:pt idx="0">
                  <c:v>1024</c:v>
                </c:pt>
                <c:pt idx="1">
                  <c:v>1073</c:v>
                </c:pt>
                <c:pt idx="2">
                  <c:v>1198</c:v>
                </c:pt>
                <c:pt idx="3">
                  <c:v>1177</c:v>
                </c:pt>
                <c:pt idx="4">
                  <c:v>1363</c:v>
                </c:pt>
                <c:pt idx="5">
                  <c:v>1376</c:v>
                </c:pt>
                <c:pt idx="6">
                  <c:v>1475</c:v>
                </c:pt>
                <c:pt idx="7">
                  <c:v>1385</c:v>
                </c:pt>
                <c:pt idx="8">
                  <c:v>1468</c:v>
                </c:pt>
                <c:pt idx="9">
                  <c:v>1459</c:v>
                </c:pt>
                <c:pt idx="10">
                  <c:v>1431</c:v>
                </c:pt>
                <c:pt idx="11">
                  <c:v>1460</c:v>
                </c:pt>
                <c:pt idx="12">
                  <c:v>1421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crime'!$D$227</c15:f>
                <c15:dlblRangeCache>
                  <c:ptCount val="1"/>
                  <c:pt idx="0">
                    <c:v>Advocacy at parole board hearings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crime'!$E$227</c:f>
              <c:strCache>
                <c:ptCount val="1"/>
                <c:pt idx="0">
                  <c:v>Advocacy at prison discipline hearings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42687303360213402"/>
                  <c:y val="3.2070707070707069E-2"/>
                </c:manualLayout>
              </c:layout>
              <c:tx>
                <c:rich>
                  <a:bodyPr/>
                  <a:lstStyle/>
                  <a:p>
                    <a:fld id="{3E3FEEE3-455A-4ACE-B8A6-06506E8F525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7315359477123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crime'!$B$228:$C$240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crime'!$E$228:$E$240</c:f>
              <c:numCache>
                <c:formatCode>_-* #,##0_-;\-* #,##0_-;_-* "-"??_-;_-@_-</c:formatCode>
                <c:ptCount val="13"/>
                <c:pt idx="0">
                  <c:v>1012</c:v>
                </c:pt>
                <c:pt idx="1">
                  <c:v>998</c:v>
                </c:pt>
                <c:pt idx="2">
                  <c:v>1018</c:v>
                </c:pt>
                <c:pt idx="3">
                  <c:v>1087</c:v>
                </c:pt>
                <c:pt idx="4">
                  <c:v>947</c:v>
                </c:pt>
                <c:pt idx="5">
                  <c:v>1015</c:v>
                </c:pt>
                <c:pt idx="6">
                  <c:v>1098</c:v>
                </c:pt>
                <c:pt idx="7">
                  <c:v>1154</c:v>
                </c:pt>
                <c:pt idx="8">
                  <c:v>1037</c:v>
                </c:pt>
                <c:pt idx="9">
                  <c:v>1106</c:v>
                </c:pt>
                <c:pt idx="10">
                  <c:v>1082</c:v>
                </c:pt>
                <c:pt idx="11">
                  <c:v>1205</c:v>
                </c:pt>
                <c:pt idx="12">
                  <c:v>1229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crime'!$E$227</c15:f>
                <c15:dlblRangeCache>
                  <c:ptCount val="1"/>
                  <c:pt idx="0">
                    <c:v>Advocacy at prison discipline hearings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crime'!$F$227</c:f>
              <c:strCache>
                <c:ptCount val="1"/>
                <c:pt idx="0">
                  <c:v>Free standing 
advice and assistance</c:v>
                </c:pt>
              </c:strCache>
            </c:strRef>
          </c:tx>
          <c:spPr>
            <a:ln w="25400" cap="rnd">
              <a:solidFill>
                <a:srgbClr val="3C6494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spPr>
              <a:ln w="25400" cap="rnd">
                <a:solidFill>
                  <a:srgbClr val="3C6494"/>
                </a:solidFill>
                <a:prstDash val="sysDot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0.18357754511719626"/>
                  <c:y val="0.1688494949494949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2E32456-5E8B-4F0C-9CA1-82F6013C4CB9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491879084967321"/>
                      <c:h val="0.151454040404040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crime'!$B$228:$C$240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crime'!$F$228:$F$240</c:f>
              <c:numCache>
                <c:formatCode>_-* #,##0_-;\-* #,##0_-;_-* "-"??_-;_-@_-</c:formatCode>
                <c:ptCount val="13"/>
                <c:pt idx="0">
                  <c:v>7018</c:v>
                </c:pt>
                <c:pt idx="1">
                  <c:v>6487</c:v>
                </c:pt>
                <c:pt idx="2">
                  <c:v>5431</c:v>
                </c:pt>
                <c:pt idx="3">
                  <c:v>3972</c:v>
                </c:pt>
                <c:pt idx="4">
                  <c:v>2961</c:v>
                </c:pt>
                <c:pt idx="5">
                  <c:v>2241</c:v>
                </c:pt>
                <c:pt idx="6">
                  <c:v>2295</c:v>
                </c:pt>
                <c:pt idx="7">
                  <c:v>1896</c:v>
                </c:pt>
                <c:pt idx="8">
                  <c:v>1750</c:v>
                </c:pt>
                <c:pt idx="9">
                  <c:v>1894</c:v>
                </c:pt>
                <c:pt idx="10">
                  <c:v>1587</c:v>
                </c:pt>
                <c:pt idx="11">
                  <c:v>1800</c:v>
                </c:pt>
                <c:pt idx="12">
                  <c:v>1574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crime'!$F$227</c15:f>
                <c15:dlblRangeCache>
                  <c:ptCount val="1"/>
                  <c:pt idx="0">
                    <c:v>Free standing 
advice and assistance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085408"/>
        <c:axId val="246085800"/>
      </c:lineChart>
      <c:catAx>
        <c:axId val="2460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85800"/>
        <c:crosses val="autoZero"/>
        <c:auto val="1"/>
        <c:lblAlgn val="ctr"/>
        <c:lblOffset val="100"/>
        <c:noMultiLvlLbl val="0"/>
      </c:catAx>
      <c:valAx>
        <c:axId val="246085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of claims submitted</a:t>
                </a:r>
              </a:p>
            </c:rich>
          </c:tx>
          <c:layout>
            <c:manualLayout>
              <c:xMode val="edge"/>
              <c:yMode val="edge"/>
              <c:x val="7.5307189542483657E-3"/>
              <c:y val="1.4898989898979219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8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2549019607837E-2"/>
          <c:y val="0.11558665977563617"/>
          <c:w val="0.91542647058823534"/>
          <c:h val="0.67294026084577252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crime'!$D$189</c:f>
              <c:strCache>
                <c:ptCount val="1"/>
                <c:pt idx="0">
                  <c:v>Representation orders granted at Magistrates' Court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1593137254901976E-2"/>
                  <c:y val="-4.810606060606060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68FF66C-538D-4E63-81CD-52F283F105B4}" type="CELLRANG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05591503267974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crime'!$B$190:$C$202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crime'!$E$190:$E$202</c:f>
              <c:numCache>
                <c:formatCode>_-* #,##0_-;\-* #,##0_-;_-* "-"??_-;_-@_-</c:formatCode>
                <c:ptCount val="13"/>
                <c:pt idx="0">
                  <c:v>92.56</c:v>
                </c:pt>
                <c:pt idx="1">
                  <c:v>87.491</c:v>
                </c:pt>
                <c:pt idx="2">
                  <c:v>90.272999999999996</c:v>
                </c:pt>
                <c:pt idx="3">
                  <c:v>84.789000000000001</c:v>
                </c:pt>
                <c:pt idx="4">
                  <c:v>85.646000000000001</c:v>
                </c:pt>
                <c:pt idx="5">
                  <c:v>78.11</c:v>
                </c:pt>
                <c:pt idx="6">
                  <c:v>79.082999999999998</c:v>
                </c:pt>
                <c:pt idx="7">
                  <c:v>73.765000000000001</c:v>
                </c:pt>
                <c:pt idx="8">
                  <c:v>66.875</c:v>
                </c:pt>
                <c:pt idx="9">
                  <c:v>69.266999999999996</c:v>
                </c:pt>
                <c:pt idx="10">
                  <c:v>68.164000000000001</c:v>
                </c:pt>
                <c:pt idx="11">
                  <c:v>70.245000000000005</c:v>
                </c:pt>
                <c:pt idx="12">
                  <c:v>67.739999999999995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crime'!$D$189</c15:f>
                <c15:dlblRangeCache>
                  <c:ptCount val="1"/>
                  <c:pt idx="0">
                    <c:v>Representation orders granted at Magistrates' Court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crime'!$F$189</c:f>
              <c:strCache>
                <c:ptCount val="1"/>
                <c:pt idx="0">
                  <c:v>Overall magistrates' court receipts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51671568615738961"/>
                  <c:y val="-5.783160940013717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6FE29B8-644D-47E6-84B6-6F4FFC4DA123}" type="SERIESNAME">
                      <a:rPr lang="en-US"/>
                      <a:pPr>
                        <a:defRPr sz="105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[SERIES NAME]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386715686274511"/>
                      <c:h val="0.125797464506125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crime'!$B$190:$C$202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crime'!$G$190:$G$202</c:f>
              <c:numCache>
                <c:formatCode>_-* #,##0_-;\-* #,##0_-;_-* "-"??_-;_-@_-</c:formatCode>
                <c:ptCount val="13"/>
                <c:pt idx="0">
                  <c:v>377.55399999999997</c:v>
                </c:pt>
                <c:pt idx="1">
                  <c:v>385.42500000000001</c:v>
                </c:pt>
                <c:pt idx="2">
                  <c:v>406.48200000000003</c:v>
                </c:pt>
                <c:pt idx="3">
                  <c:v>400.09800000000001</c:v>
                </c:pt>
                <c:pt idx="4">
                  <c:v>398.524</c:v>
                </c:pt>
                <c:pt idx="5">
                  <c:v>402.06599999999997</c:v>
                </c:pt>
                <c:pt idx="6">
                  <c:v>403.69799999999998</c:v>
                </c:pt>
                <c:pt idx="7">
                  <c:v>386.76100000000002</c:v>
                </c:pt>
                <c:pt idx="8">
                  <c:v>397.44600000000003</c:v>
                </c:pt>
                <c:pt idx="9">
                  <c:v>403.68700000000001</c:v>
                </c:pt>
                <c:pt idx="10">
                  <c:v>388.43700000000001</c:v>
                </c:pt>
                <c:pt idx="11">
                  <c:v>387.68400000000003</c:v>
                </c:pt>
                <c:pt idx="12">
                  <c:v>375.84899999999999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crime'!$F$189</c15:f>
                <c15:dlblRangeCache>
                  <c:ptCount val="1"/>
                  <c:pt idx="0">
                    <c:v>Overall magistrates' court 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086192"/>
        <c:axId val="436216352"/>
      </c:lineChart>
      <c:catAx>
        <c:axId val="24608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16352"/>
        <c:crosses val="autoZero"/>
        <c:auto val="1"/>
        <c:lblAlgn val="ctr"/>
        <c:lblOffset val="100"/>
        <c:noMultiLvlLbl val="0"/>
      </c:catAx>
      <c:valAx>
        <c:axId val="43621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3006535947712425E-3"/>
              <c:y val="7.05317240750326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8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342810457516344E-2"/>
          <c:y val="0.10583333333333333"/>
          <c:w val="0.9096800653594771"/>
          <c:h val="0.69429520202020201"/>
        </c:manualLayout>
      </c:layout>
      <c:lineChart>
        <c:grouping val="standard"/>
        <c:varyColors val="0"/>
        <c:ser>
          <c:idx val="0"/>
          <c:order val="0"/>
          <c:tx>
            <c:v>Civil representation certificates granted</c:v>
          </c:tx>
          <c:spPr>
            <a:ln w="25400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9.8965409444040531E-2"/>
                  <c:y val="-1.85954804429934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12D5909-1466-482B-B396-B05840FFE610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087648561356095"/>
                      <c:h val="7.766448311608108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civil'!$B$3:$C$32</c:f>
              <c:multiLvlStrCache>
                <c:ptCount val="3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  <c:pt idx="16">
                    <c:v>Apr-Jun</c:v>
                  </c:pt>
                  <c:pt idx="17">
                    <c:v>Jul-Sep</c:v>
                  </c:pt>
                  <c:pt idx="18">
                    <c:v>Oct-Dec</c:v>
                  </c:pt>
                  <c:pt idx="19">
                    <c:v>Jan-Mar</c:v>
                  </c:pt>
                  <c:pt idx="20">
                    <c:v>Apr-Jun</c:v>
                  </c:pt>
                  <c:pt idx="21">
                    <c:v>Jul-Sep</c:v>
                  </c:pt>
                  <c:pt idx="22">
                    <c:v>Oct-Dec</c:v>
                  </c:pt>
                  <c:pt idx="23">
                    <c:v>Jan-Mar</c:v>
                  </c:pt>
                  <c:pt idx="24">
                    <c:v>Apr-Jun</c:v>
                  </c:pt>
                  <c:pt idx="25">
                    <c:v>Jul-Sep</c:v>
                  </c:pt>
                  <c:pt idx="26">
                    <c:v>Oct-Dec</c:v>
                  </c:pt>
                  <c:pt idx="27">
                    <c:v>Jan-Mar</c:v>
                  </c:pt>
                  <c:pt idx="28">
                    <c:v>Apr-Jun</c:v>
                  </c:pt>
                  <c:pt idx="29">
                    <c:v>Jul-Sep</c:v>
                  </c:pt>
                </c:lvl>
                <c:lvl>
                  <c:pt idx="0">
                    <c:v>2009-10</c:v>
                  </c:pt>
                  <c:pt idx="4">
                    <c:v>2010-11</c:v>
                  </c:pt>
                  <c:pt idx="8">
                    <c:v>2011-12</c:v>
                  </c:pt>
                  <c:pt idx="12">
                    <c:v>2012-13</c:v>
                  </c:pt>
                  <c:pt idx="16">
                    <c:v>2013-14</c:v>
                  </c:pt>
                  <c:pt idx="20">
                    <c:v>2014-15</c:v>
                  </c:pt>
                  <c:pt idx="24">
                    <c:v>2015-16</c:v>
                  </c:pt>
                  <c:pt idx="28">
                    <c:v>2016-17</c:v>
                  </c:pt>
                </c:lvl>
              </c:multiLvlStrCache>
            </c:multiLvlStrRef>
          </c:cat>
          <c:val>
            <c:numRef>
              <c:f>'SUMMARY civil'!$E$3:$E$32</c:f>
              <c:numCache>
                <c:formatCode>_-* #,##0_-;\-* #,##0_-;_-* "-"??_-;_-@_-</c:formatCode>
                <c:ptCount val="30"/>
                <c:pt idx="0">
                  <c:v>42.290999999999997</c:v>
                </c:pt>
                <c:pt idx="1">
                  <c:v>43.822000000000003</c:v>
                </c:pt>
                <c:pt idx="2">
                  <c:v>41.728000000000002</c:v>
                </c:pt>
                <c:pt idx="3">
                  <c:v>40.567</c:v>
                </c:pt>
                <c:pt idx="4">
                  <c:v>39.472000000000001</c:v>
                </c:pt>
                <c:pt idx="5">
                  <c:v>40.805</c:v>
                </c:pt>
                <c:pt idx="6">
                  <c:v>36.015000000000001</c:v>
                </c:pt>
                <c:pt idx="7">
                  <c:v>37.323</c:v>
                </c:pt>
                <c:pt idx="8">
                  <c:v>34.872</c:v>
                </c:pt>
                <c:pt idx="9">
                  <c:v>37.579000000000001</c:v>
                </c:pt>
                <c:pt idx="10">
                  <c:v>37.533000000000001</c:v>
                </c:pt>
                <c:pt idx="11">
                  <c:v>38.31</c:v>
                </c:pt>
                <c:pt idx="12">
                  <c:v>36.143000000000001</c:v>
                </c:pt>
                <c:pt idx="13">
                  <c:v>37.795999999999999</c:v>
                </c:pt>
                <c:pt idx="14">
                  <c:v>36.46</c:v>
                </c:pt>
                <c:pt idx="15">
                  <c:v>40.136000000000003</c:v>
                </c:pt>
                <c:pt idx="16">
                  <c:v>34.899000000000001</c:v>
                </c:pt>
                <c:pt idx="17">
                  <c:v>25.263000000000002</c:v>
                </c:pt>
                <c:pt idx="18">
                  <c:v>23.658000000000001</c:v>
                </c:pt>
                <c:pt idx="19">
                  <c:v>24.771999999999998</c:v>
                </c:pt>
                <c:pt idx="20">
                  <c:v>23.483000000000001</c:v>
                </c:pt>
                <c:pt idx="21">
                  <c:v>24.077000000000002</c:v>
                </c:pt>
                <c:pt idx="22">
                  <c:v>22.277000000000001</c:v>
                </c:pt>
                <c:pt idx="23">
                  <c:v>23.048999999999999</c:v>
                </c:pt>
                <c:pt idx="24">
                  <c:v>24.138000000000002</c:v>
                </c:pt>
                <c:pt idx="25">
                  <c:v>26.321999999999999</c:v>
                </c:pt>
                <c:pt idx="26">
                  <c:v>24.905999999999999</c:v>
                </c:pt>
                <c:pt idx="27">
                  <c:v>25.423999999999999</c:v>
                </c:pt>
                <c:pt idx="28">
                  <c:v>25.751999999999999</c:v>
                </c:pt>
                <c:pt idx="29">
                  <c:v>28.369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civil'!$D$2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v>Legal help matters started</c:v>
          </c:tx>
          <c:spPr>
            <a:ln w="25400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1102267039959531"/>
                  <c:y val="2.67404989010520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E31F1DA-E1E3-4D2D-81B6-AD695AF091E2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92268862034653"/>
                      <c:h val="8.32665429016494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civil'!$B$3:$C$32</c:f>
              <c:multiLvlStrCache>
                <c:ptCount val="3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  <c:pt idx="14">
                    <c:v>Oct-Dec</c:v>
                  </c:pt>
                  <c:pt idx="15">
                    <c:v>Jan-Mar</c:v>
                  </c:pt>
                  <c:pt idx="16">
                    <c:v>Apr-Jun</c:v>
                  </c:pt>
                  <c:pt idx="17">
                    <c:v>Jul-Sep</c:v>
                  </c:pt>
                  <c:pt idx="18">
                    <c:v>Oct-Dec</c:v>
                  </c:pt>
                  <c:pt idx="19">
                    <c:v>Jan-Mar</c:v>
                  </c:pt>
                  <c:pt idx="20">
                    <c:v>Apr-Jun</c:v>
                  </c:pt>
                  <c:pt idx="21">
                    <c:v>Jul-Sep</c:v>
                  </c:pt>
                  <c:pt idx="22">
                    <c:v>Oct-Dec</c:v>
                  </c:pt>
                  <c:pt idx="23">
                    <c:v>Jan-Mar</c:v>
                  </c:pt>
                  <c:pt idx="24">
                    <c:v>Apr-Jun</c:v>
                  </c:pt>
                  <c:pt idx="25">
                    <c:v>Jul-Sep</c:v>
                  </c:pt>
                  <c:pt idx="26">
                    <c:v>Oct-Dec</c:v>
                  </c:pt>
                  <c:pt idx="27">
                    <c:v>Jan-Mar</c:v>
                  </c:pt>
                  <c:pt idx="28">
                    <c:v>Apr-Jun</c:v>
                  </c:pt>
                  <c:pt idx="29">
                    <c:v>Jul-Sep</c:v>
                  </c:pt>
                </c:lvl>
                <c:lvl>
                  <c:pt idx="0">
                    <c:v>2009-10</c:v>
                  </c:pt>
                  <c:pt idx="4">
                    <c:v>2010-11</c:v>
                  </c:pt>
                  <c:pt idx="8">
                    <c:v>2011-12</c:v>
                  </c:pt>
                  <c:pt idx="12">
                    <c:v>2012-13</c:v>
                  </c:pt>
                  <c:pt idx="16">
                    <c:v>2013-14</c:v>
                  </c:pt>
                  <c:pt idx="20">
                    <c:v>2014-15</c:v>
                  </c:pt>
                  <c:pt idx="24">
                    <c:v>2015-16</c:v>
                  </c:pt>
                  <c:pt idx="28">
                    <c:v>2016-17</c:v>
                  </c:pt>
                </c:lvl>
              </c:multiLvlStrCache>
            </c:multiLvlStrRef>
          </c:cat>
          <c:val>
            <c:numRef>
              <c:f>'SUMMARY civil'!$G$3:$G$32</c:f>
              <c:numCache>
                <c:formatCode>_-* #,##0_-;\-* #,##0_-;_-* "-"??_-;_-@_-</c:formatCode>
                <c:ptCount val="30"/>
                <c:pt idx="0">
                  <c:v>236.58750000000001</c:v>
                </c:pt>
                <c:pt idx="1">
                  <c:v>247.75649999999999</c:v>
                </c:pt>
                <c:pt idx="2">
                  <c:v>222.3115</c:v>
                </c:pt>
                <c:pt idx="3">
                  <c:v>236.69749999999999</c:v>
                </c:pt>
                <c:pt idx="4">
                  <c:v>221.24875</c:v>
                </c:pt>
                <c:pt idx="5">
                  <c:v>211.01175000000001</c:v>
                </c:pt>
                <c:pt idx="6">
                  <c:v>169.52875</c:v>
                </c:pt>
                <c:pt idx="7">
                  <c:v>202.16175000000001</c:v>
                </c:pt>
                <c:pt idx="8">
                  <c:v>177.78800000000001</c:v>
                </c:pt>
                <c:pt idx="9">
                  <c:v>183.57</c:v>
                </c:pt>
                <c:pt idx="10">
                  <c:v>161.732</c:v>
                </c:pt>
                <c:pt idx="11">
                  <c:v>182.267</c:v>
                </c:pt>
                <c:pt idx="12">
                  <c:v>159.05000000000001</c:v>
                </c:pt>
                <c:pt idx="13">
                  <c:v>158.517</c:v>
                </c:pt>
                <c:pt idx="14">
                  <c:v>135.80699999999999</c:v>
                </c:pt>
                <c:pt idx="15">
                  <c:v>139.18799999999999</c:v>
                </c:pt>
                <c:pt idx="16">
                  <c:v>41.427999999999997</c:v>
                </c:pt>
                <c:pt idx="17">
                  <c:v>43.923999999999999</c:v>
                </c:pt>
                <c:pt idx="18">
                  <c:v>42.12</c:v>
                </c:pt>
                <c:pt idx="19">
                  <c:v>46.121000000000002</c:v>
                </c:pt>
                <c:pt idx="20">
                  <c:v>41.606999999999999</c:v>
                </c:pt>
                <c:pt idx="21">
                  <c:v>43.256999999999998</c:v>
                </c:pt>
                <c:pt idx="22">
                  <c:v>42.744</c:v>
                </c:pt>
                <c:pt idx="23">
                  <c:v>43.957000000000001</c:v>
                </c:pt>
                <c:pt idx="24">
                  <c:v>41.045999999999999</c:v>
                </c:pt>
                <c:pt idx="25">
                  <c:v>39.985999999999997</c:v>
                </c:pt>
                <c:pt idx="26">
                  <c:v>38.533999999999999</c:v>
                </c:pt>
                <c:pt idx="27">
                  <c:v>38.357999999999997</c:v>
                </c:pt>
                <c:pt idx="28">
                  <c:v>38.417000000000002</c:v>
                </c:pt>
                <c:pt idx="29">
                  <c:v>36.302999999999997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civil'!$F$2</c15:f>
                <c15:dlblRangeCache>
                  <c:ptCount val="1"/>
                  <c:pt idx="0">
                    <c:v>Legal Help and CLR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v>Total number of hearings and trials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>
                <c:manualLayout>
                  <c:x val="-0.43660636254248381"/>
                  <c:y val="-2.38094135291912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967378072379025"/>
                      <c:h val="6.2044817927170856E-2"/>
                    </c:manualLayout>
                  </c15:layout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civil'!$I$3:$I$32</c:f>
              <c:numCache>
                <c:formatCode>_-* #,##0_-;\-* #,##0_-;_-* "-"??_-;_-@_-</c:formatCode>
                <c:ptCount val="30"/>
                <c:pt idx="0">
                  <c:v>15.222</c:v>
                </c:pt>
                <c:pt idx="1">
                  <c:v>16.190999999999999</c:v>
                </c:pt>
                <c:pt idx="2">
                  <c:v>16.719000000000001</c:v>
                </c:pt>
                <c:pt idx="3">
                  <c:v>16.771000000000001</c:v>
                </c:pt>
                <c:pt idx="4">
                  <c:v>15.018000000000001</c:v>
                </c:pt>
                <c:pt idx="5">
                  <c:v>14.7</c:v>
                </c:pt>
                <c:pt idx="6">
                  <c:v>13.814</c:v>
                </c:pt>
                <c:pt idx="7">
                  <c:v>14.679</c:v>
                </c:pt>
                <c:pt idx="8">
                  <c:v>12.86</c:v>
                </c:pt>
                <c:pt idx="9">
                  <c:v>12.819000000000001</c:v>
                </c:pt>
                <c:pt idx="10">
                  <c:v>12.302</c:v>
                </c:pt>
                <c:pt idx="11">
                  <c:v>13.566000000000001</c:v>
                </c:pt>
                <c:pt idx="12">
                  <c:v>12.157</c:v>
                </c:pt>
                <c:pt idx="13">
                  <c:v>10.954000000000001</c:v>
                </c:pt>
                <c:pt idx="14">
                  <c:v>10.316000000000001</c:v>
                </c:pt>
                <c:pt idx="15">
                  <c:v>10.797000000000001</c:v>
                </c:pt>
                <c:pt idx="16">
                  <c:v>11.009</c:v>
                </c:pt>
                <c:pt idx="17">
                  <c:v>10.832000000000001</c:v>
                </c:pt>
                <c:pt idx="18">
                  <c:v>10.455</c:v>
                </c:pt>
                <c:pt idx="19">
                  <c:v>11.927</c:v>
                </c:pt>
                <c:pt idx="20">
                  <c:v>11.196999999999999</c:v>
                </c:pt>
                <c:pt idx="21">
                  <c:v>11.135</c:v>
                </c:pt>
                <c:pt idx="22">
                  <c:v>10.803000000000001</c:v>
                </c:pt>
                <c:pt idx="23">
                  <c:v>12.18</c:v>
                </c:pt>
                <c:pt idx="24">
                  <c:v>11.522</c:v>
                </c:pt>
                <c:pt idx="25">
                  <c:v>12.622</c:v>
                </c:pt>
                <c:pt idx="26">
                  <c:v>11.868</c:v>
                </c:pt>
                <c:pt idx="27">
                  <c:v>13.221</c:v>
                </c:pt>
                <c:pt idx="28">
                  <c:v>12.888999999999999</c:v>
                </c:pt>
                <c:pt idx="29">
                  <c:v>12.675000000000001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215960"/>
        <c:axId val="436219880"/>
      </c:lineChart>
      <c:catAx>
        <c:axId val="43621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19880"/>
        <c:crosses val="autoZero"/>
        <c:auto val="1"/>
        <c:lblAlgn val="ctr"/>
        <c:lblOffset val="100"/>
        <c:noMultiLvlLbl val="0"/>
      </c:catAx>
      <c:valAx>
        <c:axId val="4362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4336601307189538E-3"/>
              <c:y val="6.35353535353534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15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423202614379085E-2"/>
          <c:y val="0.12186868686868686"/>
          <c:w val="0.91367483660130733"/>
          <c:h val="0.6801858585858585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civil'!$D$125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653639856148663"/>
                  <c:y val="6.872361111111105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81B7BCA-EF7B-4FC8-A7C7-A671D16A986E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70849673202614"/>
                      <c:h val="0.1031073232323232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civil'!$B$126:$C$138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civil'!$E$126:$E$138</c:f>
              <c:numCache>
                <c:formatCode>_-* #,##0_-;\-* #,##0_-;_-* "-"??_-;_-@_-</c:formatCode>
                <c:ptCount val="13"/>
                <c:pt idx="0">
                  <c:v>20.773</c:v>
                </c:pt>
                <c:pt idx="1">
                  <c:v>19.256</c:v>
                </c:pt>
                <c:pt idx="2">
                  <c:v>20.199000000000002</c:v>
                </c:pt>
                <c:pt idx="3">
                  <c:v>19.073</c:v>
                </c:pt>
                <c:pt idx="4">
                  <c:v>19.93</c:v>
                </c:pt>
                <c:pt idx="5">
                  <c:v>18.535</c:v>
                </c:pt>
                <c:pt idx="6">
                  <c:v>19.135000000000002</c:v>
                </c:pt>
                <c:pt idx="7">
                  <c:v>20.190000000000001</c:v>
                </c:pt>
                <c:pt idx="8">
                  <c:v>22.28</c:v>
                </c:pt>
                <c:pt idx="9">
                  <c:v>20.954000000000001</c:v>
                </c:pt>
                <c:pt idx="10">
                  <c:v>21.484999999999999</c:v>
                </c:pt>
                <c:pt idx="11">
                  <c:v>22.259</c:v>
                </c:pt>
                <c:pt idx="12">
                  <c:v>24.702999999999999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civil'!$D$125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civil'!$F$125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158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842716810067958"/>
                  <c:y val="3.93790404040404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1463D6C-666B-40AC-AD4B-49B073E87EF6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210588235294114"/>
                      <c:h val="8.707196969696970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civil'!$B$126:$C$138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civil'!$G$126:$G$138</c:f>
              <c:numCache>
                <c:formatCode>_-* #,##0_-;\-* #,##0_-;_-* "-"??_-;_-@_-</c:formatCode>
                <c:ptCount val="13"/>
                <c:pt idx="0">
                  <c:v>11.08</c:v>
                </c:pt>
                <c:pt idx="1">
                  <c:v>10.145</c:v>
                </c:pt>
                <c:pt idx="2">
                  <c:v>11.648</c:v>
                </c:pt>
                <c:pt idx="3">
                  <c:v>10.936999999999999</c:v>
                </c:pt>
                <c:pt idx="4">
                  <c:v>11.576000000000001</c:v>
                </c:pt>
                <c:pt idx="5">
                  <c:v>10.260999999999999</c:v>
                </c:pt>
                <c:pt idx="6">
                  <c:v>11.058</c:v>
                </c:pt>
                <c:pt idx="7">
                  <c:v>9.8789999999999996</c:v>
                </c:pt>
                <c:pt idx="8">
                  <c:v>9.6859999999999999</c:v>
                </c:pt>
                <c:pt idx="9">
                  <c:v>8.9610000000000003</c:v>
                </c:pt>
                <c:pt idx="10">
                  <c:v>9.1189999999999998</c:v>
                </c:pt>
                <c:pt idx="11">
                  <c:v>9.1039999999999992</c:v>
                </c:pt>
                <c:pt idx="12">
                  <c:v>8.9359999999999999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civil'!$F$125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civil'!$H$125</c:f>
              <c:strCache>
                <c:ptCount val="1"/>
                <c:pt idx="0">
                  <c:v>Total Family</c:v>
                </c:pt>
              </c:strCache>
            </c:strRef>
          </c:tx>
          <c:spPr>
            <a:ln w="2540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2641995916847709"/>
                  <c:y val="6.063308080808081E-2"/>
                </c:manualLayout>
              </c:layout>
              <c:tx>
                <c:rich>
                  <a:bodyPr/>
                  <a:lstStyle/>
                  <a:p>
                    <a:fld id="{DEC29459-F26F-43C9-8548-1038ACD1686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civil'!$B$126:$C$138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civil'!$I$126:$I$138</c:f>
              <c:numCache>
                <c:formatCode>_-* #,##0_-;\-* #,##0_-;_-* "-"??_-;_-@_-</c:formatCode>
                <c:ptCount val="13"/>
                <c:pt idx="0">
                  <c:v>31.853000000000002</c:v>
                </c:pt>
                <c:pt idx="1">
                  <c:v>29.401</c:v>
                </c:pt>
                <c:pt idx="2">
                  <c:v>31.847000000000001</c:v>
                </c:pt>
                <c:pt idx="3">
                  <c:v>30.01</c:v>
                </c:pt>
                <c:pt idx="4">
                  <c:v>31.506</c:v>
                </c:pt>
                <c:pt idx="5">
                  <c:v>28.795999999999999</c:v>
                </c:pt>
                <c:pt idx="6">
                  <c:v>30.193000000000001</c:v>
                </c:pt>
                <c:pt idx="7">
                  <c:v>30.068999999999999</c:v>
                </c:pt>
                <c:pt idx="8">
                  <c:v>31.966000000000001</c:v>
                </c:pt>
                <c:pt idx="9">
                  <c:v>29.914999999999999</c:v>
                </c:pt>
                <c:pt idx="10">
                  <c:v>30.603999999999999</c:v>
                </c:pt>
                <c:pt idx="11">
                  <c:v>31.363</c:v>
                </c:pt>
                <c:pt idx="12">
                  <c:v>33.639000000000003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civil'!$H$125</c15:f>
                <c15:dlblRangeCache>
                  <c:ptCount val="1"/>
                  <c:pt idx="0">
                    <c:v>Total Family</c:v>
                  </c:pt>
                </c15:dlblRangeCache>
              </c15:datalabelsRang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6221840"/>
        <c:axId val="436217136"/>
      </c:lineChart>
      <c:catAx>
        <c:axId val="43622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17136"/>
        <c:crosses val="autoZero"/>
        <c:auto val="1"/>
        <c:lblAlgn val="ctr"/>
        <c:lblOffset val="100"/>
        <c:noMultiLvlLbl val="0"/>
      </c:catAx>
      <c:valAx>
        <c:axId val="43621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2127450980392156E-2"/>
              <c:y val="1.26830808080807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21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74346405228762E-2"/>
          <c:y val="0.13980909090909091"/>
          <c:w val="0.89189215686274514"/>
          <c:h val="0.66307525252525257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civil'!$D$304</c:f>
              <c:strCache>
                <c:ptCount val="1"/>
                <c:pt idx="0">
                  <c:v>Immigration (CR)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278955400357583E-2"/>
                  <c:y val="-4.3781565656565775E-2"/>
                </c:manualLayout>
              </c:layout>
              <c:tx>
                <c:rich>
                  <a:bodyPr/>
                  <a:lstStyle/>
                  <a:p>
                    <a:fld id="{F246CCBD-AF2A-4187-ADF6-A7CA0888766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074901960784313"/>
                      <c:h val="4.8346717171717173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civil'!$B$305:$C$317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civil'!$D$305:$D$317</c:f>
              <c:numCache>
                <c:formatCode>_-* #,##0_-;\-* #,##0_-;_-* "-"??_-;_-@_-</c:formatCode>
                <c:ptCount val="13"/>
                <c:pt idx="0">
                  <c:v>704</c:v>
                </c:pt>
                <c:pt idx="1">
                  <c:v>718</c:v>
                </c:pt>
                <c:pt idx="2">
                  <c:v>564</c:v>
                </c:pt>
                <c:pt idx="3">
                  <c:v>564</c:v>
                </c:pt>
                <c:pt idx="4">
                  <c:v>389</c:v>
                </c:pt>
                <c:pt idx="5">
                  <c:v>317</c:v>
                </c:pt>
                <c:pt idx="6">
                  <c:v>358</c:v>
                </c:pt>
                <c:pt idx="7">
                  <c:v>354</c:v>
                </c:pt>
                <c:pt idx="8">
                  <c:v>436</c:v>
                </c:pt>
                <c:pt idx="9">
                  <c:v>436</c:v>
                </c:pt>
                <c:pt idx="10">
                  <c:v>449</c:v>
                </c:pt>
                <c:pt idx="11">
                  <c:v>390</c:v>
                </c:pt>
                <c:pt idx="12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civil'!$D$304</c15:f>
                <c15:dlblRangeCache>
                  <c:ptCount val="1"/>
                  <c:pt idx="0">
                    <c:v>Immigration (CR)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civil'!$E$304</c:f>
              <c:strCache>
                <c:ptCount val="1"/>
                <c:pt idx="0">
                  <c:v>Asylum (LH/CLR)</c:v>
                </c:pt>
              </c:strCache>
            </c:strRef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70164758058907E-2"/>
                  <c:y val="4.169191919191919E-2"/>
                </c:manualLayout>
              </c:layout>
              <c:tx>
                <c:rich>
                  <a:bodyPr/>
                  <a:lstStyle/>
                  <a:p>
                    <a:fld id="{0E51BD17-747C-497B-A4BF-6FCA56A5406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civil'!$B$305:$C$317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civil'!$E$305:$E$317</c:f>
              <c:numCache>
                <c:formatCode>_-* #,##0_-;\-* #,##0_-;_-* "-"??_-;_-@_-</c:formatCode>
                <c:ptCount val="13"/>
                <c:pt idx="0">
                  <c:v>7165</c:v>
                </c:pt>
                <c:pt idx="1">
                  <c:v>6975</c:v>
                </c:pt>
                <c:pt idx="2">
                  <c:v>7348</c:v>
                </c:pt>
                <c:pt idx="3">
                  <c:v>6951</c:v>
                </c:pt>
                <c:pt idx="4">
                  <c:v>7809</c:v>
                </c:pt>
                <c:pt idx="5">
                  <c:v>7827</c:v>
                </c:pt>
                <c:pt idx="6">
                  <c:v>7754</c:v>
                </c:pt>
                <c:pt idx="7">
                  <c:v>6955</c:v>
                </c:pt>
                <c:pt idx="8">
                  <c:v>8579</c:v>
                </c:pt>
                <c:pt idx="9">
                  <c:v>8737</c:v>
                </c:pt>
                <c:pt idx="10">
                  <c:v>7429</c:v>
                </c:pt>
                <c:pt idx="11">
                  <c:v>8259</c:v>
                </c:pt>
                <c:pt idx="12">
                  <c:v>6747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civil'!$E$304</c15:f>
                <c15:dlblRangeCache>
                  <c:ptCount val="1"/>
                  <c:pt idx="0">
                    <c:v>Asylum (LH/CLR)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civil'!$F$304</c:f>
              <c:strCache>
                <c:ptCount val="1"/>
                <c:pt idx="0">
                  <c:v>Non-Asylum (LH/CLR)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7742401368142393E-2"/>
                  <c:y val="-2.24492424242425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lang="en-GB"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83D64D2-66FD-41A7-946D-5E2CD6648B7D}" type="CELLRANGE">
                      <a:rPr lang="en-US"/>
                      <a:pPr algn="l">
                        <a:defRPr lang="en-GB"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lang="en-GB"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795179738562091"/>
                      <c:h val="8.065782828282828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GB"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civil'!$B$305:$C$317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civil'!$F$305:$F$317</c:f>
              <c:numCache>
                <c:formatCode>_-* #,##0_-;\-* #,##0_-;_-* "-"??_-;_-@_-</c:formatCode>
                <c:ptCount val="13"/>
                <c:pt idx="0">
                  <c:v>16</c:v>
                </c:pt>
                <c:pt idx="1">
                  <c:v>3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7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civil'!$F$304</c15:f>
                <c15:dlblRangeCache>
                  <c:ptCount val="1"/>
                  <c:pt idx="0">
                    <c:v>Non-Asylum (LH/CLR)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'SUMMARY civil'!$G$304</c:f>
              <c:strCache>
                <c:ptCount val="1"/>
                <c:pt idx="0">
                  <c:v>Total Immigration</c:v>
                </c:pt>
              </c:strCache>
            </c:strRef>
          </c:tx>
          <c:spPr>
            <a:ln w="28575" cap="rnd">
              <a:solidFill>
                <a:srgbClr val="17375E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5006124728437642"/>
                  <c:y val="-8.01767676767677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civil'!$B$305:$C$317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civil'!$G$305:$G$317</c:f>
              <c:numCache>
                <c:formatCode>_-* #,##0_-;\-* #,##0_-;_-* "-"??_-;_-@_-</c:formatCode>
                <c:ptCount val="13"/>
                <c:pt idx="0">
                  <c:v>7885</c:v>
                </c:pt>
                <c:pt idx="1">
                  <c:v>7696</c:v>
                </c:pt>
                <c:pt idx="2">
                  <c:v>7929</c:v>
                </c:pt>
                <c:pt idx="3">
                  <c:v>7523</c:v>
                </c:pt>
                <c:pt idx="4">
                  <c:v>8200</c:v>
                </c:pt>
                <c:pt idx="5">
                  <c:v>8151</c:v>
                </c:pt>
                <c:pt idx="6">
                  <c:v>8116</c:v>
                </c:pt>
                <c:pt idx="7">
                  <c:v>7312</c:v>
                </c:pt>
                <c:pt idx="8">
                  <c:v>9015</c:v>
                </c:pt>
                <c:pt idx="9">
                  <c:v>9176</c:v>
                </c:pt>
                <c:pt idx="10">
                  <c:v>7878</c:v>
                </c:pt>
                <c:pt idx="11">
                  <c:v>8649</c:v>
                </c:pt>
                <c:pt idx="12">
                  <c:v>7059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219096"/>
        <c:axId val="584008120"/>
      </c:lineChart>
      <c:catAx>
        <c:axId val="436219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008120"/>
        <c:crosses val="autoZero"/>
        <c:auto val="1"/>
        <c:lblAlgn val="ctr"/>
        <c:lblOffset val="100"/>
        <c:noMultiLvlLbl val="0"/>
      </c:catAx>
      <c:valAx>
        <c:axId val="584008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 </a:t>
                </a:r>
                <a:br>
                  <a:rPr lang="en-GB" sz="900" b="1" i="0" baseline="0">
                    <a:effectLst/>
                  </a:rPr>
                </a:br>
                <a:r>
                  <a:rPr lang="en-GB" sz="900" b="1" i="0" baseline="0">
                    <a:effectLst/>
                  </a:rPr>
                  <a:t>matters started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6.4285947712418292E-3"/>
              <c:y val="1.783333333333333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1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72385620915029E-2"/>
          <c:y val="0.12698080808080808"/>
          <c:w val="0.93339542483660132"/>
          <c:h val="0.67247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civil'!$D$266</c:f>
              <c:strCache>
                <c:ptCount val="1"/>
                <c:pt idx="0">
                  <c:v>Mental Health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civil'!$B$267:$C$279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civil'!$E$267:$E$279</c:f>
              <c:numCache>
                <c:formatCode>_-* #,##0_-;\-* #,##0_-;_-* "-"??_-;_-@_-</c:formatCode>
                <c:ptCount val="13"/>
                <c:pt idx="0">
                  <c:v>10.574999999999999</c:v>
                </c:pt>
                <c:pt idx="1">
                  <c:v>10.382</c:v>
                </c:pt>
                <c:pt idx="2">
                  <c:v>11.098000000000001</c:v>
                </c:pt>
                <c:pt idx="3">
                  <c:v>10.670999999999999</c:v>
                </c:pt>
                <c:pt idx="4">
                  <c:v>10.712999999999999</c:v>
                </c:pt>
                <c:pt idx="5">
                  <c:v>11.257999999999999</c:v>
                </c:pt>
                <c:pt idx="6">
                  <c:v>10.731</c:v>
                </c:pt>
                <c:pt idx="7">
                  <c:v>10.605</c:v>
                </c:pt>
                <c:pt idx="8">
                  <c:v>9.7759999999999998</c:v>
                </c:pt>
                <c:pt idx="9">
                  <c:v>9.5250000000000004</c:v>
                </c:pt>
                <c:pt idx="10">
                  <c:v>9.984</c:v>
                </c:pt>
                <c:pt idx="11">
                  <c:v>9.59</c:v>
                </c:pt>
                <c:pt idx="12">
                  <c:v>9.6319999999999997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010080"/>
        <c:axId val="584009296"/>
      </c:lineChart>
      <c:catAx>
        <c:axId val="5840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009296"/>
        <c:crosses val="autoZero"/>
        <c:auto val="1"/>
        <c:lblAlgn val="ctr"/>
        <c:lblOffset val="100"/>
        <c:noMultiLvlLbl val="0"/>
      </c:catAx>
      <c:valAx>
        <c:axId val="5840092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certificates/matters</a:t>
                </a:r>
                <a:r>
                  <a:rPr lang="en-GB" sz="9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started </a:t>
                </a:r>
                <a:r>
                  <a:rPr lang="en-GB" sz="9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2616013071895418E-3"/>
              <c:y val="1.113131313131314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9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01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43750000000002E-2"/>
          <c:y val="0.1346969696969697"/>
          <c:w val="0.95755625"/>
          <c:h val="0.66498939393939394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civil'!$D$341</c:f>
              <c:strCache>
                <c:ptCount val="1"/>
                <c:pt idx="0">
                  <c:v>Civil representation certificates granted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959958104729982E-2"/>
                  <c:y val="5.1313005050505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21F94CC-89E2-49AB-A7D8-5E7C913CBC26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118888888888883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civil'!$B$342:$C$354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civil'!$E$342:$E$354</c:f>
              <c:numCache>
                <c:formatCode>_-* #,##0_-;\-* #,##0_-;_-* "-"??_-;_-@_-</c:formatCode>
                <c:ptCount val="13"/>
                <c:pt idx="0">
                  <c:v>2.6819999999999999</c:v>
                </c:pt>
                <c:pt idx="1">
                  <c:v>2.625</c:v>
                </c:pt>
                <c:pt idx="2">
                  <c:v>2.827</c:v>
                </c:pt>
                <c:pt idx="3">
                  <c:v>2.6760000000000002</c:v>
                </c:pt>
                <c:pt idx="4">
                  <c:v>2.657</c:v>
                </c:pt>
                <c:pt idx="5">
                  <c:v>2.319</c:v>
                </c:pt>
                <c:pt idx="6">
                  <c:v>2.6419999999999999</c:v>
                </c:pt>
                <c:pt idx="7">
                  <c:v>2.4670000000000001</c:v>
                </c:pt>
                <c:pt idx="8">
                  <c:v>2.3039999999999998</c:v>
                </c:pt>
                <c:pt idx="9">
                  <c:v>2.1859999999999999</c:v>
                </c:pt>
                <c:pt idx="10">
                  <c:v>2.1960000000000002</c:v>
                </c:pt>
                <c:pt idx="11">
                  <c:v>1.8720000000000001</c:v>
                </c:pt>
                <c:pt idx="12">
                  <c:v>2.036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civil'!$D$341</c15:f>
                <c15:dlblRangeCache>
                  <c:ptCount val="1"/>
                  <c:pt idx="0">
                    <c:v>Civil representation certificates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civil'!$F$341</c:f>
              <c:strCache>
                <c:ptCount val="1"/>
                <c:pt idx="0">
                  <c:v>Legal help matters started</c:v>
                </c:pt>
              </c:strCache>
            </c:strRef>
          </c:tx>
          <c:spPr>
            <a:ln w="28575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8960882746431325E-2"/>
                  <c:y val="8.56289141414141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B86E2D3-11D7-4318-8742-7B21DD1B5CDA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5369791666666"/>
                      <c:h val="6.782954545454543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civil'!$B$342:$C$354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civil'!$G$342:$G$354</c:f>
              <c:numCache>
                <c:formatCode>_-* #,##0_-;\-* #,##0_-;_-* "-"??_-;_-@_-</c:formatCode>
                <c:ptCount val="13"/>
                <c:pt idx="0">
                  <c:v>11.794</c:v>
                </c:pt>
                <c:pt idx="1">
                  <c:v>11.87</c:v>
                </c:pt>
                <c:pt idx="2">
                  <c:v>13.151999999999999</c:v>
                </c:pt>
                <c:pt idx="3">
                  <c:v>10.268000000000001</c:v>
                </c:pt>
                <c:pt idx="4">
                  <c:v>10.58</c:v>
                </c:pt>
                <c:pt idx="5">
                  <c:v>10.554</c:v>
                </c:pt>
                <c:pt idx="6">
                  <c:v>11.483000000000001</c:v>
                </c:pt>
                <c:pt idx="7">
                  <c:v>10.688000000000001</c:v>
                </c:pt>
                <c:pt idx="8">
                  <c:v>9.7959999999999994</c:v>
                </c:pt>
                <c:pt idx="9">
                  <c:v>9.2929999999999993</c:v>
                </c:pt>
                <c:pt idx="10">
                  <c:v>9.5229999999999997</c:v>
                </c:pt>
                <c:pt idx="11">
                  <c:v>8.9109999999999996</c:v>
                </c:pt>
                <c:pt idx="12">
                  <c:v>8.9329999999999998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civil'!$F$341</c15:f>
                <c15:dlblRangeCache>
                  <c:ptCount val="1"/>
                  <c:pt idx="0">
                    <c:v>Legal help matters started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civil'!$H$341</c:f>
              <c:strCache>
                <c:ptCount val="1"/>
                <c:pt idx="0">
                  <c:v>Total housing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872374897205209E-2"/>
                  <c:y val="-8.40106060606060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C258E4F-D449-4306-83AE-D2E7718D55FD}" type="CELLRANGE">
                      <a:rPr lang="en-US"/>
                      <a:pPr>
                        <a:defRPr sz="1050" b="1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civil'!$B$342:$C$354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civil'!$I$342:$I$354</c:f>
              <c:numCache>
                <c:formatCode>_-* #,##0_-;\-* #,##0_-;_-* "-"??_-;_-@_-</c:formatCode>
                <c:ptCount val="13"/>
                <c:pt idx="0">
                  <c:v>14.476000000000001</c:v>
                </c:pt>
                <c:pt idx="1">
                  <c:v>14.494999999999999</c:v>
                </c:pt>
                <c:pt idx="2">
                  <c:v>15.978999999999999</c:v>
                </c:pt>
                <c:pt idx="3">
                  <c:v>12.944000000000001</c:v>
                </c:pt>
                <c:pt idx="4">
                  <c:v>13.237</c:v>
                </c:pt>
                <c:pt idx="5">
                  <c:v>12.872999999999999</c:v>
                </c:pt>
                <c:pt idx="6">
                  <c:v>14.125</c:v>
                </c:pt>
                <c:pt idx="7">
                  <c:v>13.154999999999999</c:v>
                </c:pt>
                <c:pt idx="8">
                  <c:v>12.1</c:v>
                </c:pt>
                <c:pt idx="9">
                  <c:v>11.478999999999999</c:v>
                </c:pt>
                <c:pt idx="10">
                  <c:v>11.718999999999999</c:v>
                </c:pt>
                <c:pt idx="11">
                  <c:v>10.782999999999999</c:v>
                </c:pt>
                <c:pt idx="12">
                  <c:v>10.968999999999999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civil'!$H$341</c15:f>
                <c15:dlblRangeCache>
                  <c:ptCount val="1"/>
                  <c:pt idx="0">
                    <c:v>Total housing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020272"/>
        <c:axId val="441635104"/>
      </c:lineChart>
      <c:catAx>
        <c:axId val="58402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635104"/>
        <c:crosses val="autoZero"/>
        <c:auto val="1"/>
        <c:lblAlgn val="ctr"/>
        <c:lblOffset val="100"/>
        <c:noMultiLvlLbl val="0"/>
      </c:catAx>
      <c:valAx>
        <c:axId val="44163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 b="1" i="0" baseline="0">
                    <a:effectLst/>
                  </a:rPr>
                  <a:t>Volume of certificates/matters started ('000s)</a:t>
                </a:r>
                <a:endParaRPr lang="en-GB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3.9950980392156862E-4"/>
              <c:y val="2.742424242424241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02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94607843137253E-2"/>
          <c:y val="0.11506742424242422"/>
          <c:w val="0.93065114379084957"/>
          <c:h val="0.646093434343434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civil'!$D$407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civil'!$B$408:$C$420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civil'!$D$408:$D$420</c:f>
              <c:numCache>
                <c:formatCode>General</c:formatCode>
                <c:ptCount val="13"/>
                <c:pt idx="0">
                  <c:v>372</c:v>
                </c:pt>
                <c:pt idx="1">
                  <c:v>301</c:v>
                </c:pt>
                <c:pt idx="2">
                  <c:v>276</c:v>
                </c:pt>
                <c:pt idx="3">
                  <c:v>208</c:v>
                </c:pt>
                <c:pt idx="4">
                  <c:v>221</c:v>
                </c:pt>
                <c:pt idx="5">
                  <c:v>209</c:v>
                </c:pt>
                <c:pt idx="6">
                  <c:v>260</c:v>
                </c:pt>
                <c:pt idx="7">
                  <c:v>281</c:v>
                </c:pt>
                <c:pt idx="8">
                  <c:v>243</c:v>
                </c:pt>
                <c:pt idx="9">
                  <c:v>279</c:v>
                </c:pt>
                <c:pt idx="10">
                  <c:v>355</c:v>
                </c:pt>
                <c:pt idx="11">
                  <c:v>383</c:v>
                </c:pt>
                <c:pt idx="12">
                  <c:v>395</c:v>
                </c:pt>
              </c:numCache>
            </c:numRef>
          </c:val>
        </c:ser>
        <c:ser>
          <c:idx val="1"/>
          <c:order val="1"/>
          <c:tx>
            <c:strRef>
              <c:f>'SUMMARY civil'!$E$407</c:f>
              <c:strCache>
                <c:ptCount val="1"/>
                <c:pt idx="0">
                  <c:v>Review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civil'!$B$408:$C$420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civil'!$E$408:$E$420</c:f>
              <c:numCache>
                <c:formatCode>General</c:formatCode>
                <c:ptCount val="13"/>
                <c:pt idx="0">
                  <c:v>100</c:v>
                </c:pt>
                <c:pt idx="1">
                  <c:v>102</c:v>
                </c:pt>
                <c:pt idx="2">
                  <c:v>93</c:v>
                </c:pt>
                <c:pt idx="3">
                  <c:v>62</c:v>
                </c:pt>
                <c:pt idx="4">
                  <c:v>78</c:v>
                </c:pt>
                <c:pt idx="5">
                  <c:v>71</c:v>
                </c:pt>
                <c:pt idx="6">
                  <c:v>63</c:v>
                </c:pt>
                <c:pt idx="7">
                  <c:v>67</c:v>
                </c:pt>
                <c:pt idx="8">
                  <c:v>55</c:v>
                </c:pt>
                <c:pt idx="9">
                  <c:v>29</c:v>
                </c:pt>
                <c:pt idx="10">
                  <c:v>35</c:v>
                </c:pt>
                <c:pt idx="11">
                  <c:v>41</c:v>
                </c:pt>
                <c:pt idx="12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1635888"/>
        <c:axId val="441636672"/>
      </c:barChart>
      <c:catAx>
        <c:axId val="44163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3966253267973856"/>
              <c:y val="0.948646212121212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636672"/>
        <c:crosses val="autoZero"/>
        <c:auto val="1"/>
        <c:lblAlgn val="ctr"/>
        <c:lblOffset val="100"/>
        <c:noMultiLvlLbl val="0"/>
      </c:catAx>
      <c:valAx>
        <c:axId val="44163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Applications received</a:t>
                </a:r>
              </a:p>
            </c:rich>
          </c:tx>
          <c:layout>
            <c:manualLayout>
              <c:xMode val="edge"/>
              <c:yMode val="edge"/>
              <c:x val="1.9380718954248369E-3"/>
              <c:y val="1.359090909090909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63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4586552287581698"/>
          <c:y val="4.169191919191919E-2"/>
          <c:w val="0.21786323529411764"/>
          <c:h val="6.18191919191919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22712418300659E-2"/>
          <c:y val="0.15073232323232325"/>
          <c:w val="0.91187483660130719"/>
          <c:h val="0.61548333333333338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civil'!$E$482</c:f>
              <c:strCache>
                <c:ptCount val="1"/>
                <c:pt idx="0">
                  <c:v>% granted</c:v>
                </c:pt>
              </c:strCache>
            </c:strRef>
          </c:tx>
          <c:spPr>
            <a:ln w="2222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1902217094415732"/>
                  <c:y val="-0.3431565656565657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16D272C-4C62-4703-BDAB-D79461534E6C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civil'!$B$483:$C$495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civil'!$E$483:$E$495</c:f>
              <c:numCache>
                <c:formatCode>0%</c:formatCode>
                <c:ptCount val="13"/>
                <c:pt idx="0">
                  <c:v>2.7542372881355932E-2</c:v>
                </c:pt>
                <c:pt idx="1">
                  <c:v>5.9553349875930521E-2</c:v>
                </c:pt>
                <c:pt idx="2">
                  <c:v>7.0460704607046065E-2</c:v>
                </c:pt>
                <c:pt idx="3">
                  <c:v>0.14074074074074075</c:v>
                </c:pt>
                <c:pt idx="4">
                  <c:v>0.16722408026755853</c:v>
                </c:pt>
                <c:pt idx="5">
                  <c:v>0.25714285714285712</c:v>
                </c:pt>
                <c:pt idx="6">
                  <c:v>0.20560747663551401</c:v>
                </c:pt>
                <c:pt idx="7">
                  <c:v>0.37861271676300579</c:v>
                </c:pt>
                <c:pt idx="8">
                  <c:v>0.47972972972972971</c:v>
                </c:pt>
                <c:pt idx="9">
                  <c:v>0.57425742574257421</c:v>
                </c:pt>
                <c:pt idx="10">
                  <c:v>0.55440414507772018</c:v>
                </c:pt>
                <c:pt idx="11">
                  <c:v>0.53253012048192772</c:v>
                </c:pt>
                <c:pt idx="12">
                  <c:v>0.46153846153846156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civil'!$E$482</c15:f>
                <c15:dlblRangeCache>
                  <c:ptCount val="1"/>
                  <c:pt idx="0">
                    <c:v>% granted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civil'!$F$482</c:f>
              <c:strCache>
                <c:ptCount val="1"/>
                <c:pt idx="0">
                  <c:v>% refused</c:v>
                </c:pt>
              </c:strCache>
            </c:strRef>
          </c:tx>
          <c:spPr>
            <a:ln w="2222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2266345906005658"/>
                  <c:y val="0.2020454545454545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69F59C4-B91D-4DC5-A617-F76C9A641C4D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civil'!$B$483:$C$495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civil'!$F$483:$F$495</c:f>
              <c:numCache>
                <c:formatCode>0%</c:formatCode>
                <c:ptCount val="13"/>
                <c:pt idx="0">
                  <c:v>0.72245762711864403</c:v>
                </c:pt>
                <c:pt idx="1">
                  <c:v>0.72456575682382129</c:v>
                </c:pt>
                <c:pt idx="2">
                  <c:v>0.68021680216802172</c:v>
                </c:pt>
                <c:pt idx="3">
                  <c:v>0.67777777777777781</c:v>
                </c:pt>
                <c:pt idx="4">
                  <c:v>0.59531772575250841</c:v>
                </c:pt>
                <c:pt idx="5">
                  <c:v>0.52142857142857146</c:v>
                </c:pt>
                <c:pt idx="6">
                  <c:v>0.5389408099688473</c:v>
                </c:pt>
                <c:pt idx="7">
                  <c:v>0.36127167630057805</c:v>
                </c:pt>
                <c:pt idx="8">
                  <c:v>0.26689189189189189</c:v>
                </c:pt>
                <c:pt idx="9">
                  <c:v>0.20792079207920791</c:v>
                </c:pt>
                <c:pt idx="10">
                  <c:v>0.23834196891191708</c:v>
                </c:pt>
                <c:pt idx="11">
                  <c:v>0.27710843373493976</c:v>
                </c:pt>
                <c:pt idx="12">
                  <c:v>0.35164835164835168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civil'!$F$482</c15:f>
                <c15:dlblRangeCache>
                  <c:ptCount val="1"/>
                  <c:pt idx="0">
                    <c:v>% refused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civil'!$G$482</c:f>
              <c:strCache>
                <c:ptCount val="1"/>
                <c:pt idx="0">
                  <c:v>% rejected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1279679566645804"/>
                  <c:y val="7.37626262626262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00B5257-FBF0-49A2-A644-9C8FC39B52A1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civil'!$B$483:$C$495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civil'!$G$483:$G$495</c:f>
              <c:numCache>
                <c:formatCode>0%</c:formatCode>
                <c:ptCount val="13"/>
                <c:pt idx="0">
                  <c:v>0.25</c:v>
                </c:pt>
                <c:pt idx="1">
                  <c:v>0.20595533498759305</c:v>
                </c:pt>
                <c:pt idx="2">
                  <c:v>0.23035230352303523</c:v>
                </c:pt>
                <c:pt idx="3">
                  <c:v>0.17407407407407408</c:v>
                </c:pt>
                <c:pt idx="4">
                  <c:v>0.23076923076923078</c:v>
                </c:pt>
                <c:pt idx="5">
                  <c:v>0.21428571428571427</c:v>
                </c:pt>
                <c:pt idx="6">
                  <c:v>0.24610591900311526</c:v>
                </c:pt>
                <c:pt idx="7">
                  <c:v>0.25433526011560692</c:v>
                </c:pt>
                <c:pt idx="8">
                  <c:v>0.25</c:v>
                </c:pt>
                <c:pt idx="9">
                  <c:v>0.20462046204620463</c:v>
                </c:pt>
                <c:pt idx="10">
                  <c:v>0.18134715025906736</c:v>
                </c:pt>
                <c:pt idx="11">
                  <c:v>0.18072289156626506</c:v>
                </c:pt>
                <c:pt idx="12">
                  <c:v>0.17142857142857143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civil'!$G$482</c15:f>
                <c15:dlblRangeCache>
                  <c:ptCount val="1"/>
                  <c:pt idx="0">
                    <c:v>% rejected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226688"/>
        <c:axId val="441227080"/>
      </c:lineChart>
      <c:catAx>
        <c:axId val="44122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40537679738562082"/>
              <c:y val="0.943876262626262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227080"/>
        <c:crosses val="autoZero"/>
        <c:auto val="1"/>
        <c:lblAlgn val="ctr"/>
        <c:lblOffset val="100"/>
        <c:noMultiLvlLbl val="0"/>
      </c:catAx>
      <c:valAx>
        <c:axId val="441227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Proportion of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determined applications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0329861111111113E-3"/>
              <c:y val="1.24191919191919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22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3694225721785"/>
          <c:y val="0.14310151515151515"/>
          <c:w val="0.87456583552055989"/>
          <c:h val="0.7388212121212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civil'!$B$239</c:f>
              <c:strCache>
                <c:ptCount val="1"/>
                <c:pt idx="0">
                  <c:v>All issues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782BB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rgbClr val="D6E0EE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civil'!$B$239:$B$241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civil'!$C$239:$C$241</c:f>
              <c:numCache>
                <c:formatCode>0%</c:formatCode>
                <c:ptCount val="3"/>
                <c:pt idx="0">
                  <c:v>0.49939393939393939</c:v>
                </c:pt>
                <c:pt idx="1">
                  <c:v>0.64516129032258063</c:v>
                </c:pt>
                <c:pt idx="2">
                  <c:v>0.53419452887537999</c:v>
                </c:pt>
              </c:numCache>
            </c:numRef>
          </c:val>
          <c:extLst/>
        </c:ser>
        <c:ser>
          <c:idx val="1"/>
          <c:order val="1"/>
          <c:tx>
            <c:strRef>
              <c:f>'SUMMARY civil'!$B$240</c:f>
              <c:strCache>
                <c:ptCount val="1"/>
                <c:pt idx="0">
                  <c:v>Children </c:v>
                </c:pt>
              </c:strCache>
            </c:strRef>
          </c:tx>
          <c:spPr>
            <a:solidFill>
              <a:srgbClr val="D6E0E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892565359477125"/>
                  <c:y val="3.4686868686868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1DAF4EB-46D5-4DCF-8D6F-C395A58F0703}" type="CELLRANG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1017A5F8-4434-4ED4-8A71-370FDC01F3D1}" type="VALUE"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l"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civil'!$B$239:$B$241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civil'!$D$239:$D$241</c:f>
              <c:numCache>
                <c:formatCode>General</c:formatCode>
                <c:ptCount val="3"/>
                <c:pt idx="0" formatCode="0%">
                  <c:v>9.8181818181818176E-2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civil'!$B$240</c15:f>
                <c15:dlblRangeCache>
                  <c:ptCount val="1"/>
                  <c:pt idx="0">
                    <c:v>Children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civil'!$B$241</c:f>
              <c:strCache>
                <c:ptCount val="1"/>
                <c:pt idx="0">
                  <c:v>Property &amp; finance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4964477124183007"/>
                  <c:y val="-6.409040404040404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70BB706-3E82-46FB-9203-4A14FC159723}" type="CELLRANG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r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, </a:t>
                    </a:r>
                    <a:fld id="{532AD009-A33B-4112-A83E-A2523A207EEB}" type="VALUE">
                      <a:rPr lang="en-US" sz="1050" b="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[VALUE]</a:t>
                    </a:fld>
                    <a:endParaRPr lang="en-US" sz="1050" b="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85343137254901"/>
                      <c:h val="0.1387199494949495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'SUMMARY civil'!$B$239:$B$241</c:f>
              <c:strCache>
                <c:ptCount val="3"/>
                <c:pt idx="0">
                  <c:v>All issues</c:v>
                </c:pt>
                <c:pt idx="1">
                  <c:v>Children </c:v>
                </c:pt>
                <c:pt idx="2">
                  <c:v>Property &amp; finance</c:v>
                </c:pt>
              </c:strCache>
            </c:strRef>
          </c:cat>
          <c:val>
            <c:numRef>
              <c:f>'SUMMARY civil'!$E$239:$E$241</c:f>
              <c:numCache>
                <c:formatCode>General</c:formatCode>
                <c:ptCount val="3"/>
                <c:pt idx="0" formatCode="0%">
                  <c:v>1.2727272727272728E-2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'SUMMARY civil'!$B$241</c15:f>
                <c15:dlblRangeCache>
                  <c:ptCount val="1"/>
                  <c:pt idx="0">
                    <c:v>Property &amp; finance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461368"/>
        <c:axId val="473461760"/>
      </c:barChart>
      <c:catAx>
        <c:axId val="473461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Mediation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type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460944335083116"/>
              <c:y val="0.939005290310017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461760"/>
        <c:crosses val="autoZero"/>
        <c:auto val="1"/>
        <c:lblAlgn val="ctr"/>
        <c:lblOffset val="100"/>
        <c:noMultiLvlLbl val="0"/>
      </c:catAx>
      <c:valAx>
        <c:axId val="4734617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Percentage</a:t>
                </a:r>
                <a:r>
                  <a:rPr lang="en-GB" sz="1000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outcomes which are successful</a:t>
                </a:r>
                <a:endParaRPr lang="en-GB" sz="10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6.2254901960784315E-3"/>
              <c:y val="1.786111111111091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46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0.99836684027777778"/>
          <c:h val="0.99900116051391696"/>
        </c:manualLayout>
      </c:layout>
      <c:bubbleChart>
        <c:varyColors val="0"/>
        <c:ser>
          <c:idx val="0"/>
          <c:order val="0"/>
          <c:tx>
            <c:strRef>
              <c:f>'SUMMARY crime'!$B$3:$B$22</c:f>
              <c:strCache>
                <c:ptCount val="20"/>
                <c:pt idx="0">
                  <c:v>Crime</c:v>
                </c:pt>
                <c:pt idx="1">
                  <c:v>Crime Higher (Crown Court)†</c:v>
                </c:pt>
                <c:pt idx="2">
                  <c:v>Solicitor cases</c:v>
                </c:pt>
                <c:pt idx="3">
                  <c:v>Advocate cases</c:v>
                </c:pt>
                <c:pt idx="4">
                  <c:v>High Cost Crime</c:v>
                </c:pt>
                <c:pt idx="5">
                  <c:v>Crime Lower</c:v>
                </c:pt>
                <c:pt idx="6">
                  <c:v>Pre-charge suspect claims (police)</c:v>
                </c:pt>
                <c:pt idx="7">
                  <c:v>Prison Law claims</c:v>
                </c:pt>
                <c:pt idx="8">
                  <c:v>Charged defendants claims (police)</c:v>
                </c:pt>
                <c:pt idx="9">
                  <c:v>Representation at Magistrates' Court claims*</c:v>
                </c:pt>
                <c:pt idx="10">
                  <c:v>Crime</c:v>
                </c:pt>
                <c:pt idx="11">
                  <c:v>Crime Higher (Crown Court)†</c:v>
                </c:pt>
                <c:pt idx="12">
                  <c:v>Solicitor cases</c:v>
                </c:pt>
                <c:pt idx="13">
                  <c:v>Advocate cases</c:v>
                </c:pt>
                <c:pt idx="14">
                  <c:v>High Cost Crime ‡</c:v>
                </c:pt>
                <c:pt idx="15">
                  <c:v>Crime Lower</c:v>
                </c:pt>
                <c:pt idx="16">
                  <c:v>Pre-charge suspect claims (police)</c:v>
                </c:pt>
                <c:pt idx="17">
                  <c:v>Prison Law claims</c:v>
                </c:pt>
                <c:pt idx="18">
                  <c:v>Charged defendants claims (police)</c:v>
                </c:pt>
                <c:pt idx="19">
                  <c:v>Representation at Magistrates' Court claims*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25400" cap="flat" cmpd="sng" algn="ctr">
                <a:solidFill>
                  <a:schemeClr val="accent5">
                    <a:lumMod val="75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noFill/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15875" cap="flat" cmpd="sng" algn="ctr">
                <a:solidFill>
                  <a:schemeClr val="accent1">
                    <a:lumMod val="5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noFill/>
              <a:ln w="25400" cap="flat" cmpd="sng" algn="ctr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19050" cap="flat" cmpd="sng" algn="ctr">
                <a:solidFill>
                  <a:schemeClr val="accent1">
                    <a:lumMod val="60000"/>
                    <a:lumOff val="4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415130580922477"/>
                  <c:y val="-5.6188390786986966E-2"/>
                </c:manualLayout>
              </c:layout>
              <c:tx>
                <c:rich>
                  <a:bodyPr/>
                  <a:lstStyle/>
                  <a:p>
                    <a:fld id="{6DEF4ED0-69D1-4194-A816-F70A04DC014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99325235348444"/>
                      <c:h val="6.852141917563681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259076388888889"/>
                  <c:y val="-4.423968487413564E-2"/>
                </c:manualLayout>
              </c:layout>
              <c:tx>
                <c:rich>
                  <a:bodyPr/>
                  <a:lstStyle/>
                  <a:p>
                    <a:fld id="{5AF7AF4D-2265-4175-9193-D08CEEF2363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16894450850709875"/>
                  <c:y val="-3.7886589272789407E-2"/>
                </c:manualLayout>
              </c:layout>
              <c:tx>
                <c:rich>
                  <a:bodyPr/>
                  <a:lstStyle/>
                  <a:p>
                    <a:fld id="{7B17D484-8F98-4D22-AD80-7B85A9A43C4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0943023904168668"/>
                  <c:y val="-4.1803995842314146E-2"/>
                </c:manualLayout>
              </c:layout>
              <c:tx>
                <c:rich>
                  <a:bodyPr/>
                  <a:lstStyle/>
                  <a:p>
                    <a:fld id="{7DF14C66-ABB3-4BD8-BC60-3C06D73A96A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92565009050938"/>
                      <c:h val="4.40763544923300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6743650925578102"/>
                  <c:y val="1.4703142828949151E-3"/>
                </c:manualLayout>
              </c:layout>
              <c:tx>
                <c:rich>
                  <a:bodyPr/>
                  <a:lstStyle/>
                  <a:p>
                    <a:fld id="{FCC92D1A-B898-4BE9-B25C-26D1F95CD4C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258685865854364"/>
                      <c:h val="7.8268050274319864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17855364325747922"/>
                  <c:y val="1.1309772894459679E-3"/>
                </c:manualLayout>
              </c:layout>
              <c:tx>
                <c:rich>
                  <a:bodyPr/>
                  <a:lstStyle/>
                  <a:p>
                    <a:fld id="{BEAE1EA0-D08A-4AC3-9926-D26D02DB058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38103631155976"/>
                      <c:h val="9.445275735811502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14484156120290495"/>
                  <c:y val="2.9615599903576696E-2"/>
                </c:manualLayout>
              </c:layout>
              <c:tx>
                <c:rich>
                  <a:bodyPr/>
                  <a:lstStyle/>
                  <a:p>
                    <a:fld id="{D5268420-F281-49FB-9D70-EC191C9BC65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4564324504030712"/>
                  <c:y val="-3.0219445953643283E-2"/>
                </c:manualLayout>
              </c:layout>
              <c:tx>
                <c:rich>
                  <a:bodyPr/>
                  <a:lstStyle/>
                  <a:p>
                    <a:fld id="{3188E671-5827-4ACD-A69E-7092DA9EC8D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04359830839689"/>
                      <c:h val="5.659409480255318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0292879412517856"/>
                  <c:y val="7.2352158582110485E-2"/>
                </c:manualLayout>
              </c:layout>
              <c:tx>
                <c:rich>
                  <a:bodyPr/>
                  <a:lstStyle/>
                  <a:p>
                    <a:fld id="{87575FCB-4FB0-4DBB-AB50-DA4E8D9020C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281054452493625"/>
                      <c:h val="8.10868301705327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8707510317286838"/>
                  <c:y val="2.259983281205261E-3"/>
                </c:manualLayout>
              </c:layout>
              <c:tx>
                <c:rich>
                  <a:bodyPr/>
                  <a:lstStyle/>
                  <a:p>
                    <a:fld id="{A6FE4C13-9EC9-4D32-B47E-BA3E54D44F0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5855467671192"/>
                      <c:h val="0.1040085133776094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7.299570423908619E-2"/>
                  <c:y val="-7.1010523334634023E-4"/>
                </c:manualLayout>
              </c:layout>
              <c:tx>
                <c:rich>
                  <a:bodyPr/>
                  <a:lstStyle/>
                  <a:p>
                    <a:fld id="{7A81BA4C-AFF5-497B-82F7-D6EA1C8326F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9562950174671"/>
                      <c:h val="0.13956535733439374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7.0816492344985466E-2"/>
                  <c:y val="-1.2393986622117055E-3"/>
                </c:manualLayout>
              </c:layout>
              <c:tx>
                <c:rich>
                  <a:bodyPr/>
                  <a:lstStyle/>
                  <a:p>
                    <a:fld id="{FDD67F03-BCA5-43D2-879A-F250EC7AC75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72515899681807"/>
                      <c:h val="0.12626829733871528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898782401447607E-4"/>
                  <c:y val="-3.2240442828516562E-2"/>
                </c:manualLayout>
              </c:layout>
              <c:tx>
                <c:rich>
                  <a:bodyPr/>
                  <a:lstStyle/>
                  <a:p>
                    <a:fld id="{497ABB44-4B60-4695-A625-19415343B31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6272796019568"/>
                      <c:h val="4.634714858482931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>
                <c:manualLayout>
                  <c:x val="-0.13356035400106545"/>
                  <c:y val="-3.8538869773994006E-4"/>
                </c:manualLayout>
              </c:layout>
              <c:tx>
                <c:rich>
                  <a:bodyPr/>
                  <a:lstStyle/>
                  <a:p>
                    <a:fld id="{41A76746-2633-41B6-A22D-C59A8A74EB5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91475694444445"/>
                      <c:h val="8.008770513515174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1352686054256942E-2"/>
                  <c:y val="-5.0903416290837909E-2"/>
                </c:manualLayout>
              </c:layout>
              <c:tx>
                <c:rich>
                  <a:bodyPr/>
                  <a:lstStyle/>
                  <a:p>
                    <a:fld id="{D57E9CD7-C1C2-4274-916B-4687F108A3C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1.9745677079720417E-2"/>
                  <c:y val="2.8887396300158984E-2"/>
                </c:manualLayout>
              </c:layout>
              <c:tx>
                <c:rich>
                  <a:bodyPr/>
                  <a:lstStyle/>
                  <a:p>
                    <a:fld id="{EE13E1F7-BDB9-4D2F-BF85-4EEB4EF8F58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1.1791613828630532E-2"/>
                  <c:y val="-3.6425531098616598E-2"/>
                </c:manualLayout>
              </c:layout>
              <c:tx>
                <c:rich>
                  <a:bodyPr/>
                  <a:lstStyle/>
                  <a:p>
                    <a:fld id="{FA4AC49D-A6F6-4B21-9A0C-DC6F8ED2FB6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7.8320412455874214E-4"/>
                  <c:y val="5.5965031807435651E-2"/>
                </c:manualLayout>
              </c:layout>
              <c:tx>
                <c:rich>
                  <a:bodyPr/>
                  <a:lstStyle/>
                  <a:p>
                    <a:fld id="{1F1E5419-4192-4799-AB5D-7ABB152C1D8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crime'!$C$3:$C$22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-1.5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0</c:v>
                </c:pt>
                <c:pt idx="11">
                  <c:v>1.5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1.5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</c:numCache>
            </c:numRef>
          </c:xVal>
          <c:yVal>
            <c:numRef>
              <c:f>'SUMMARY crime'!$D$3:$D$22</c:f>
              <c:numCache>
                <c:formatCode>General</c:formatCode>
                <c:ptCount val="20"/>
                <c:pt idx="0">
                  <c:v>150</c:v>
                </c:pt>
                <c:pt idx="1">
                  <c:v>230</c:v>
                </c:pt>
                <c:pt idx="2">
                  <c:v>280</c:v>
                </c:pt>
                <c:pt idx="3">
                  <c:v>230</c:v>
                </c:pt>
                <c:pt idx="4">
                  <c:v>180</c:v>
                </c:pt>
                <c:pt idx="5">
                  <c:v>80</c:v>
                </c:pt>
                <c:pt idx="6">
                  <c:v>120</c:v>
                </c:pt>
                <c:pt idx="7">
                  <c:v>-50</c:v>
                </c:pt>
                <c:pt idx="8">
                  <c:v>50</c:v>
                </c:pt>
                <c:pt idx="9">
                  <c:v>10</c:v>
                </c:pt>
                <c:pt idx="10">
                  <c:v>150</c:v>
                </c:pt>
                <c:pt idx="11">
                  <c:v>230</c:v>
                </c:pt>
                <c:pt idx="12">
                  <c:v>285</c:v>
                </c:pt>
                <c:pt idx="13">
                  <c:v>230</c:v>
                </c:pt>
                <c:pt idx="14">
                  <c:v>180</c:v>
                </c:pt>
                <c:pt idx="15">
                  <c:v>80</c:v>
                </c:pt>
                <c:pt idx="16">
                  <c:v>120</c:v>
                </c:pt>
                <c:pt idx="17">
                  <c:v>-50</c:v>
                </c:pt>
                <c:pt idx="18">
                  <c:v>50</c:v>
                </c:pt>
                <c:pt idx="19">
                  <c:v>10</c:v>
                </c:pt>
              </c:numCache>
            </c:numRef>
          </c:yVal>
          <c:bubbleSize>
            <c:numRef>
              <c:f>'SUMMARY crime'!$G$3:$G$22</c:f>
              <c:numCache>
                <c:formatCode>0.000</c:formatCode>
                <c:ptCount val="20"/>
                <c:pt idx="0" formatCode="_-* #,##0_-;\-* #,##0_-;_-* &quot;-&quot;??_-;_-@_-">
                  <c:v>1</c:v>
                </c:pt>
                <c:pt idx="1">
                  <c:v>0.17494017283765209</c:v>
                </c:pt>
                <c:pt idx="2">
                  <c:v>8.5827083993091718E-2</c:v>
                </c:pt>
                <c:pt idx="3">
                  <c:v>8.9107375472985542E-2</c:v>
                </c:pt>
                <c:pt idx="4">
                  <c:v>5.7133715748337411E-6</c:v>
                </c:pt>
                <c:pt idx="5">
                  <c:v>0.82505982716234794</c:v>
                </c:pt>
                <c:pt idx="6">
                  <c:v>0.52972912089167778</c:v>
                </c:pt>
                <c:pt idx="7">
                  <c:v>1.4077747560390338E-2</c:v>
                </c:pt>
                <c:pt idx="8">
                  <c:v>4.6833322994851434E-3</c:v>
                </c:pt>
                <c:pt idx="9">
                  <c:v>0.27656962641079469</c:v>
                </c:pt>
                <c:pt idx="10" formatCode="_-* #,##0_-;\-* #,##0_-;_-* &quot;-&quot;??_-;_-@_-">
                  <c:v>1</c:v>
                </c:pt>
                <c:pt idx="11">
                  <c:v>0.67350375875779833</c:v>
                </c:pt>
                <c:pt idx="12">
                  <c:v>0.37678839001529407</c:v>
                </c:pt>
                <c:pt idx="13">
                  <c:v>0.26562681892105366</c:v>
                </c:pt>
                <c:pt idx="14">
                  <c:v>3.1088549821450637E-2</c:v>
                </c:pt>
                <c:pt idx="15">
                  <c:v>0.32649624124220172</c:v>
                </c:pt>
                <c:pt idx="16">
                  <c:v>0.14753337390419696</c:v>
                </c:pt>
                <c:pt idx="17">
                  <c:v>1.670508281424404E-2</c:v>
                </c:pt>
                <c:pt idx="18">
                  <c:v>2.6307067532798556E-3</c:v>
                </c:pt>
                <c:pt idx="19">
                  <c:v>0.15962707777048088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crime'!$H$3:$H$22</c15:f>
                <c15:dlblRangeCache>
                  <c:ptCount val="20"/>
                  <c:pt idx="0">
                    <c:v>Crime, 1,225,000</c:v>
                  </c:pt>
                  <c:pt idx="1">
                    <c:v>Crime Higher (Crown Court)†, 214,000</c:v>
                  </c:pt>
                  <c:pt idx="2">
                    <c:v>Solicitor cases, 105,000</c:v>
                  </c:pt>
                  <c:pt idx="3">
                    <c:v>Advocate cases, 109,000</c:v>
                  </c:pt>
                  <c:pt idx="4">
                    <c:v>High Cost Crime, &lt;100</c:v>
                  </c:pt>
                  <c:pt idx="5">
                    <c:v>Crime Lower, 1,011,000</c:v>
                  </c:pt>
                  <c:pt idx="6">
                    <c:v>Pre-charge suspect claims (police), 649,000</c:v>
                  </c:pt>
                  <c:pt idx="7">
                    <c:v>Prison Law claims, 17,000</c:v>
                  </c:pt>
                  <c:pt idx="8">
                    <c:v>Charged defendants claims (police), 6,000</c:v>
                  </c:pt>
                  <c:pt idx="9">
                    <c:v>Representation at Magistrates' Court claims*, 339,000</c:v>
                  </c:pt>
                  <c:pt idx="10">
                    <c:v>Crime, £856m</c:v>
                  </c:pt>
                  <c:pt idx="11">
                    <c:v>Crime Higher (Crown Court)†, £577m</c:v>
                  </c:pt>
                  <c:pt idx="12">
                    <c:v>Solicitor cases, £323m</c:v>
                  </c:pt>
                  <c:pt idx="13">
                    <c:v>Advocate cases, £227m</c:v>
                  </c:pt>
                  <c:pt idx="14">
                    <c:v>High Cost Crime ‡, £27m</c:v>
                  </c:pt>
                  <c:pt idx="15">
                    <c:v>Crime Lower, £280m</c:v>
                  </c:pt>
                  <c:pt idx="16">
                    <c:v>Pre-charge suspect claims (police), £126m</c:v>
                  </c:pt>
                  <c:pt idx="17">
                    <c:v>Prison Law claims, £14m</c:v>
                  </c:pt>
                  <c:pt idx="18">
                    <c:v>Charged defendants claims (police), £2m</c:v>
                  </c:pt>
                  <c:pt idx="19">
                    <c:v>Representation at Magistrates' Court claims*, £137m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723095912"/>
        <c:axId val="723097872"/>
      </c:bubbleChart>
      <c:valAx>
        <c:axId val="723095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23097872"/>
        <c:crosses val="autoZero"/>
        <c:crossBetween val="midCat"/>
      </c:valAx>
      <c:valAx>
        <c:axId val="723097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23095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51633986928104E-2"/>
          <c:y val="4.169191919191919E-2"/>
          <c:w val="0.89831699346405247"/>
          <c:h val="0.95189393939393929"/>
        </c:manualLayout>
      </c:layout>
      <c:bubbleChart>
        <c:varyColors val="0"/>
        <c:ser>
          <c:idx val="0"/>
          <c:order val="0"/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5782BB"/>
              </a:solidFill>
              <a:ln w="15875">
                <a:solidFill>
                  <a:schemeClr val="accent1">
                    <a:lumMod val="50000"/>
                  </a:schemeClr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5782BB"/>
              </a:solidFill>
              <a:ln w="15875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-0.14733660130718956"/>
                  <c:y val="6.414141414141355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379D2E9-6A9B-468D-AFEC-9361CD1EB8E3}" type="CELLRANGE">
                      <a:rPr lang="en-US" sz="1000" b="1" baseline="0">
                        <a:solidFill>
                          <a:schemeClr val="bg1"/>
                        </a:solidFill>
                      </a:rPr>
                      <a:pPr>
                        <a:defRPr sz="1000" b="1">
                          <a:solidFill>
                            <a:schemeClr val="bg1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080800653594771"/>
                      <c:h val="0.17218762626262626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1.3488480392156863E-2"/>
                  <c:y val="1.76388888888888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F82C3A0-4154-48DC-95AE-73395D36DB16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098415032679736"/>
                      <c:h val="0.200441919191919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14007352941176471"/>
                  <c:y val="-0.118661616161616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87FF397-E5FF-4E1F-93B0-F5B4B4914D39}" type="CELLRANGE">
                      <a:rPr lang="en-US"/>
                      <a:pPr>
                        <a:defRPr sz="100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50898692810459"/>
                      <c:h val="0.19723484848484849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B1E6E3D-C743-4887-AB75-A45CE1FF05B8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9.5109477124183002E-3"/>
                  <c:y val="3.206944444444444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02AA8DB-9150-45AC-93DD-85CCC5C3211E}" type="CELLRANGE">
                      <a:rPr lang="en-US"/>
                      <a:pPr>
                        <a:defRPr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65375816993465"/>
                      <c:h val="0.10915277777777777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civil'!$C$379:$C$383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3.5</c:v>
                </c:pt>
                <c:pt idx="3">
                  <c:v>7</c:v>
                </c:pt>
                <c:pt idx="4">
                  <c:v>7</c:v>
                </c:pt>
              </c:numCache>
            </c:numRef>
          </c:xVal>
          <c:yVal>
            <c:numRef>
              <c:f>'SUMMARY civil'!$D$379:$D$383</c:f>
              <c:numCache>
                <c:formatCode>General</c:formatCode>
                <c:ptCount val="5"/>
                <c:pt idx="0">
                  <c:v>150</c:v>
                </c:pt>
                <c:pt idx="1">
                  <c:v>80</c:v>
                </c:pt>
                <c:pt idx="2">
                  <c:v>220</c:v>
                </c:pt>
                <c:pt idx="3">
                  <c:v>250</c:v>
                </c:pt>
                <c:pt idx="4">
                  <c:v>180</c:v>
                </c:pt>
              </c:numCache>
            </c:numRef>
          </c:yVal>
          <c:bubbleSize>
            <c:numRef>
              <c:f>'SUMMARY civil'!$E$379:$E$383</c:f>
              <c:numCache>
                <c:formatCode>_-* #,##0_-;\-* #,##0_-;_-* "-"??_-;_-@_-</c:formatCode>
                <c:ptCount val="5"/>
                <c:pt idx="0">
                  <c:v>151203</c:v>
                </c:pt>
                <c:pt idx="1">
                  <c:v>120637</c:v>
                </c:pt>
                <c:pt idx="2">
                  <c:v>30566</c:v>
                </c:pt>
                <c:pt idx="3">
                  <c:v>16108</c:v>
                </c:pt>
                <c:pt idx="4">
                  <c:v>14458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civil'!$B$379:$B$383</c15:f>
                <c15:dlblRangeCache>
                  <c:ptCount val="5"/>
                  <c:pt idx="0">
                    <c:v>Total CLA operator cases, 151,200</c:v>
                  </c:pt>
                  <c:pt idx="1">
                    <c:v>Telephone Operator Service work starts, 120,600</c:v>
                  </c:pt>
                  <c:pt idx="2">
                    <c:v>Matters referred to Specialist Providers, 30,600</c:v>
                  </c:pt>
                  <c:pt idx="3">
                    <c:v>Specialist Providers matter starts, 16,100</c:v>
                  </c:pt>
                  <c:pt idx="4">
                    <c:v>Specialist Providers determinations, 14,500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250284064"/>
        <c:axId val="568396416"/>
      </c:bubbleChart>
      <c:valAx>
        <c:axId val="250284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8396416"/>
        <c:crosses val="autoZero"/>
        <c:crossBetween val="midCat"/>
      </c:valAx>
      <c:valAx>
        <c:axId val="568396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50284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07973483754625E-3"/>
          <c:y val="1.5563097491020486E-2"/>
          <c:w val="0.98293281249999997"/>
          <c:h val="0.96924431887758722"/>
        </c:manualLayout>
      </c:layout>
      <c:bubbleChart>
        <c:varyColors val="0"/>
        <c:ser>
          <c:idx val="0"/>
          <c:order val="0"/>
          <c:tx>
            <c:strRef>
              <c:f>'SUMMARY civil'!$B$60:$B$79</c:f>
              <c:strCache>
                <c:ptCount val="20"/>
                <c:pt idx="0">
                  <c:v>Civil</c:v>
                </c:pt>
                <c:pt idx="1">
                  <c:v>Family</c:v>
                </c:pt>
                <c:pt idx="2">
                  <c:v>Family public certificates</c:v>
                </c:pt>
                <c:pt idx="3">
                  <c:v>Family private certificates</c:v>
                </c:pt>
                <c:pt idx="4">
                  <c:v>MIAM and Mediation claims*</c:v>
                </c:pt>
                <c:pt idx="5">
                  <c:v>Non-Family</c:v>
                </c:pt>
                <c:pt idx="6">
                  <c:v>Housing certificates/claims</c:v>
                </c:pt>
                <c:pt idx="7">
                  <c:v>Immigration certificates/claims</c:v>
                </c:pt>
                <c:pt idx="8">
                  <c:v>Mental health certificates/claims</c:v>
                </c:pt>
                <c:pt idx="9">
                  <c:v>Other non-family certificates/claims</c:v>
                </c:pt>
                <c:pt idx="10">
                  <c:v>Civil</c:v>
                </c:pt>
                <c:pt idx="11">
                  <c:v>Family</c:v>
                </c:pt>
                <c:pt idx="12">
                  <c:v>Family public certificates</c:v>
                </c:pt>
                <c:pt idx="13">
                  <c:v>Family private certificates</c:v>
                </c:pt>
                <c:pt idx="14">
                  <c:v>MIAMs and Mediation *</c:v>
                </c:pt>
                <c:pt idx="15">
                  <c:v>Non-Family</c:v>
                </c:pt>
                <c:pt idx="16">
                  <c:v>Housing certificates/claims</c:v>
                </c:pt>
                <c:pt idx="17">
                  <c:v>Immigration certificates/claims</c:v>
                </c:pt>
                <c:pt idx="18">
                  <c:v>Mental health certificates/claims</c:v>
                </c:pt>
                <c:pt idx="19">
                  <c:v>Other non-family certificates/claims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9525" cap="flat" cmpd="sng" algn="ctr">
              <a:solidFill>
                <a:schemeClr val="accent1">
                  <a:alpha val="75000"/>
                </a:schemeClr>
              </a:solidFill>
            </a:ln>
            <a:effectLst>
              <a:innerShdw blurRad="114300">
                <a:schemeClr val="accent1">
                  <a:alpha val="70000"/>
                </a:scheme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rgbClr val="5782BB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5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1"/>
            <c:invertIfNegative val="0"/>
            <c:bubble3D val="0"/>
            <c:spPr>
              <a:solidFill>
                <a:srgbClr val="96B1D4"/>
              </a:solidFill>
              <a:ln w="25400" cap="flat" cmpd="sng" algn="ctr">
                <a:solidFill>
                  <a:srgbClr val="96B1D4"/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2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noFill/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3"/>
            <c:invertIfNegative val="0"/>
            <c:bubble3D val="0"/>
            <c:spPr>
              <a:solidFill>
                <a:srgbClr val="96B1D4"/>
              </a:solidFill>
              <a:ln w="9525" cap="flat" cmpd="sng" algn="ctr">
                <a:solidFill>
                  <a:srgbClr val="96B1D4">
                    <a:alpha val="75000"/>
                  </a:srgb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5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6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7"/>
            <c:invertIfNegative val="0"/>
            <c:bubble3D val="0"/>
            <c:spPr>
              <a:solidFill>
                <a:schemeClr val="lt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8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40000"/>
                    <a:lumOff val="6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19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0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Pt>
            <c:idx val="21"/>
            <c:invertIfNegative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lumMod val="60000"/>
                    <a:lumOff val="40000"/>
                    <a:alpha val="75000"/>
                  </a:schemeClr>
                </a:solidFill>
              </a:ln>
              <a:effectLst>
                <a:innerShdw blurRad="114300">
                  <a:schemeClr val="accent1">
                    <a:alpha val="70000"/>
                  </a:schemeClr>
                </a:innerShdw>
              </a:effectLst>
            </c:spPr>
          </c:dPt>
          <c:dLbls>
            <c:dLbl>
              <c:idx val="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254136F-864C-4DF8-8420-D346E6DE4066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00096611-B08D-4836-AC4C-42960C46F786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3213836477987423"/>
                      <c:h val="5.01020379787161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0.28660205935796484"/>
                  <c:y val="-6.97044045377750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514724B3-1541-4F7D-8E4F-A878B20250E8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654107796964938"/>
                      <c:h val="9.144449480345431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0.26550488881197543"/>
                  <c:y val="2.47837882800977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D1CC514-CB1B-4938-80DC-7EE9B815609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7461414021360538"/>
                  <c:y val="-2.323297200066212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B11C348-90B5-4AAB-86F5-A8F931960373}" type="CELLRANGE">
                      <a:rPr lang="en-US"/>
                      <a:pPr algn="ctr"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155945129500323"/>
                      <c:h val="0.10639990105999481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88CDF49-3C5D-4F6E-8E92-5B358244AD35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6674012446557385"/>
                      <c:h val="5.629798504874063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0.2544110557608870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A3652E4-4BA3-4A16-822F-805582A32436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2349555206698"/>
                      <c:h val="5.838131126730535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0.24906142226727154"/>
                  <c:y val="2.969114911400282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06C1A93-845B-49A6-AEFB-F2FE5A2F757F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49136577708006"/>
                      <c:h val="6.51117197558503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249924720948343"/>
                  <c:y val="-7.7449338375305593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342D81ED-D454-491C-B41D-19C0A0608C3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328623757195185"/>
                      <c:h val="6.666070652335652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21766424801295442"/>
                  <c:y val="6.195886086293329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4C5C8627-F836-4859-A108-5DA4EA7EADC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09994767137622"/>
                      <c:h val="5.891577268582595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0.18938478843990655"/>
                  <c:y val="-2.32348015125916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29804C35-13F9-44A1-AF31-6C8E968B849B}" type="CELLRANGE">
                      <a:rPr lang="en-US">
                        <a:solidFill>
                          <a:schemeClr val="bg1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9F7BA87A-18EA-48E6-A54B-0A9F7AF17E74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2162482048234537"/>
                      <c:h val="5.784697181624674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FABD0A4B-C8BB-447E-B1DE-CD844BA9545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6568134171907756"/>
                      <c:h val="6.4042918886271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-2.5572932443870811E-2"/>
                  <c:y val="2.171732601942646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E32B3C8-A067-4A2A-B7CA-6C367F2777A7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255222070343"/>
                      <c:h val="6.186846101151939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1.3614671792399745E-2"/>
                  <c:y val="9.29398158876767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350C554-E0B9-4F65-8790-44E242ECC4EE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36167319744369"/>
                      <c:h val="6.094494535125896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DC7154A0-3F91-410F-A83E-A548520C0A30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155136268343813"/>
                      <c:h val="4.855305121121007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6"/>
              <c:layout>
                <c:manualLayout>
                  <c:x val="-2.2938396436709148E-2"/>
                  <c:y val="-1.1359105073693699E-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EBEDC42-87BA-41A0-92CF-B3A834139083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344322344322344"/>
                      <c:h val="3.925913060617340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2.7652422568058114E-2"/>
                  <c:y val="1.548986767505998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F477CD8-6A32-40CD-A2EB-123645E38641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11033098884617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-2.1203311124570967E-2"/>
                  <c:y val="1.54898676750611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14C3A13B-4B61-4EA0-9012-F13CBB29ECF1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79016221873362"/>
                      <c:h val="4.2357104141185632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1.4683823862676505E-2"/>
                  <c:y val="4.646960302518335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A5A1E36C-3846-48FA-8C6F-C4899FE1EB6A}" type="CELLRANGE">
                      <a:rPr lang="en-US"/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99520801658039"/>
                      <c:h val="3.9793470057232015E-2"/>
                    </c:manualLayout>
                  </c15:layout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'SUMMARY civil'!$C$60:$C$79</c:f>
              <c:numCache>
                <c:formatCode>General</c:formatCode>
                <c:ptCount val="20"/>
                <c:pt idx="0">
                  <c:v>0</c:v>
                </c:pt>
                <c:pt idx="1">
                  <c:v>-1.5</c:v>
                </c:pt>
                <c:pt idx="2">
                  <c:v>-3.5</c:v>
                </c:pt>
                <c:pt idx="3">
                  <c:v>-3.5</c:v>
                </c:pt>
                <c:pt idx="4">
                  <c:v>-4.5</c:v>
                </c:pt>
                <c:pt idx="5">
                  <c:v>-1.5</c:v>
                </c:pt>
                <c:pt idx="6">
                  <c:v>-3.5</c:v>
                </c:pt>
                <c:pt idx="7">
                  <c:v>-3.5</c:v>
                </c:pt>
                <c:pt idx="8">
                  <c:v>-3.5</c:v>
                </c:pt>
                <c:pt idx="9">
                  <c:v>-3.5</c:v>
                </c:pt>
                <c:pt idx="10">
                  <c:v>0</c:v>
                </c:pt>
                <c:pt idx="11">
                  <c:v>1.5</c:v>
                </c:pt>
                <c:pt idx="12">
                  <c:v>3.5</c:v>
                </c:pt>
                <c:pt idx="13">
                  <c:v>3.5</c:v>
                </c:pt>
                <c:pt idx="14">
                  <c:v>4.5</c:v>
                </c:pt>
                <c:pt idx="15">
                  <c:v>1.5</c:v>
                </c:pt>
                <c:pt idx="16">
                  <c:v>3.5</c:v>
                </c:pt>
                <c:pt idx="17">
                  <c:v>3.5</c:v>
                </c:pt>
                <c:pt idx="18">
                  <c:v>3.5</c:v>
                </c:pt>
                <c:pt idx="19">
                  <c:v>3.5</c:v>
                </c:pt>
              </c:numCache>
            </c:numRef>
          </c:xVal>
          <c:yVal>
            <c:numRef>
              <c:f>'SUMMARY civil'!$D$60:$D$79</c:f>
              <c:numCache>
                <c:formatCode>General</c:formatCode>
                <c:ptCount val="20"/>
                <c:pt idx="0">
                  <c:v>0</c:v>
                </c:pt>
                <c:pt idx="1">
                  <c:v>380</c:v>
                </c:pt>
                <c:pt idx="2">
                  <c:v>600</c:v>
                </c:pt>
                <c:pt idx="3">
                  <c:v>150</c:v>
                </c:pt>
                <c:pt idx="4">
                  <c:v>380</c:v>
                </c:pt>
                <c:pt idx="5">
                  <c:v>-270</c:v>
                </c:pt>
                <c:pt idx="6">
                  <c:v>-250</c:v>
                </c:pt>
                <c:pt idx="7">
                  <c:v>-420</c:v>
                </c:pt>
                <c:pt idx="8">
                  <c:v>-560</c:v>
                </c:pt>
                <c:pt idx="9">
                  <c:v>-700</c:v>
                </c:pt>
                <c:pt idx="10">
                  <c:v>0</c:v>
                </c:pt>
                <c:pt idx="11">
                  <c:v>380</c:v>
                </c:pt>
                <c:pt idx="12">
                  <c:v>600</c:v>
                </c:pt>
                <c:pt idx="13">
                  <c:v>150</c:v>
                </c:pt>
                <c:pt idx="14">
                  <c:v>380</c:v>
                </c:pt>
                <c:pt idx="15">
                  <c:v>-250</c:v>
                </c:pt>
                <c:pt idx="16">
                  <c:v>-250</c:v>
                </c:pt>
                <c:pt idx="17">
                  <c:v>-420</c:v>
                </c:pt>
                <c:pt idx="18">
                  <c:v>-560</c:v>
                </c:pt>
                <c:pt idx="19">
                  <c:v>-700</c:v>
                </c:pt>
              </c:numCache>
            </c:numRef>
          </c:yVal>
          <c:bubbleSize>
            <c:numRef>
              <c:f>'SUMMARY civil'!$G$60:$G$79</c:f>
              <c:numCache>
                <c:formatCode>0.00</c:formatCode>
                <c:ptCount val="20"/>
                <c:pt idx="0">
                  <c:v>1</c:v>
                </c:pt>
                <c:pt idx="1">
                  <c:v>0.40339818284482315</c:v>
                </c:pt>
                <c:pt idx="2">
                  <c:v>0.26089694231986721</c:v>
                </c:pt>
                <c:pt idx="3">
                  <c:v>0.14250124052495594</c:v>
                </c:pt>
                <c:pt idx="4">
                  <c:v>0.12893246411032971</c:v>
                </c:pt>
                <c:pt idx="5">
                  <c:v>0.46766935304484714</c:v>
                </c:pt>
                <c:pt idx="6">
                  <c:v>0.15080334685077768</c:v>
                </c:pt>
                <c:pt idx="7">
                  <c:v>0.14550245538387832</c:v>
                </c:pt>
                <c:pt idx="8">
                  <c:v>0.13312116078914499</c:v>
                </c:pt>
                <c:pt idx="9">
                  <c:v>3.8242390021046145E-2</c:v>
                </c:pt>
                <c:pt idx="10">
                  <c:v>1</c:v>
                </c:pt>
                <c:pt idx="11">
                  <c:v>0.77874788109063986</c:v>
                </c:pt>
                <c:pt idx="12">
                  <c:v>0.60579868524661762</c:v>
                </c:pt>
                <c:pt idx="13">
                  <c:v>0.17294919584402232</c:v>
                </c:pt>
                <c:pt idx="14">
                  <c:v>9.4062834375161341E-3</c:v>
                </c:pt>
                <c:pt idx="15">
                  <c:v>0.21184583547184388</c:v>
                </c:pt>
                <c:pt idx="16">
                  <c:v>4.4642240651466006E-2</c:v>
                </c:pt>
                <c:pt idx="17">
                  <c:v>5.8712114156747847E-2</c:v>
                </c:pt>
                <c:pt idx="18">
                  <c:v>6.2324461569818419E-2</c:v>
                </c:pt>
                <c:pt idx="19">
                  <c:v>4.6167019093811594E-2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'SUMMARY civil'!$H$60:$H$79</c15:f>
                <c15:dlblRangeCache>
                  <c:ptCount val="20"/>
                  <c:pt idx="0">
                    <c:v>Civil, 292,000</c:v>
                  </c:pt>
                  <c:pt idx="1">
                    <c:v>Family, 118,000</c:v>
                  </c:pt>
                  <c:pt idx="2">
                    <c:v>Family public certificates /claims, 76,000</c:v>
                  </c:pt>
                  <c:pt idx="3">
                    <c:v>Family private certificates /claims, 42,000</c:v>
                  </c:pt>
                  <c:pt idx="4">
                    <c:v>MIAM and Mediation claims *, 38,000</c:v>
                  </c:pt>
                  <c:pt idx="5">
                    <c:v>Non-Family, 137,000</c:v>
                  </c:pt>
                  <c:pt idx="6">
                    <c:v>Housing certificates /claims, 44,000</c:v>
                  </c:pt>
                  <c:pt idx="7">
                    <c:v>Immigration certificates /claims, 43,000</c:v>
                  </c:pt>
                  <c:pt idx="8">
                    <c:v>Mental health certificates /claims, 39,000</c:v>
                  </c:pt>
                  <c:pt idx="9">
                    <c:v>Other non-family certificates /claims, 11,000</c:v>
                  </c:pt>
                  <c:pt idx="10">
                    <c:v>Civil, £674m</c:v>
                  </c:pt>
                  <c:pt idx="11">
                    <c:v>Family, £525m</c:v>
                  </c:pt>
                  <c:pt idx="12">
                    <c:v>Family public, £409m</c:v>
                  </c:pt>
                  <c:pt idx="13">
                    <c:v>Family private, £117m</c:v>
                  </c:pt>
                  <c:pt idx="14">
                    <c:v>MIAMs and Mediation *, £6m</c:v>
                  </c:pt>
                  <c:pt idx="15">
                    <c:v>Non-Family, £143m</c:v>
                  </c:pt>
                  <c:pt idx="16">
                    <c:v>Housing , £30m</c:v>
                  </c:pt>
                  <c:pt idx="17">
                    <c:v>Immigration, £40m</c:v>
                  </c:pt>
                  <c:pt idx="18">
                    <c:v>Mental health, £42m</c:v>
                  </c:pt>
                  <c:pt idx="19">
                    <c:v>Other non-family, £31m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568397200"/>
        <c:axId val="568399552"/>
      </c:bubbleChart>
      <c:valAx>
        <c:axId val="568397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8399552"/>
        <c:crosses val="autoZero"/>
        <c:crossBetween val="midCat"/>
      </c:valAx>
      <c:valAx>
        <c:axId val="568399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68397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05392156862752E-2"/>
          <c:y val="7.09489898989899E-2"/>
          <c:w val="0.89880833333333332"/>
          <c:h val="0.73333737373737373"/>
        </c:manualLayout>
      </c:layout>
      <c:lineChart>
        <c:grouping val="standard"/>
        <c:varyColors val="0"/>
        <c:ser>
          <c:idx val="1"/>
          <c:order val="0"/>
          <c:tx>
            <c:v>Applications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70380649622165214"/>
                  <c:y val="-0.2838873737373737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civil'!$B$164:$C$176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civil'!$D$164:$D$176</c:f>
              <c:numCache>
                <c:formatCode>_-* #,##0_-;\-* #,##0_-;_-* "-"??_-;_-@_-</c:formatCode>
                <c:ptCount val="13"/>
                <c:pt idx="0">
                  <c:v>1802</c:v>
                </c:pt>
                <c:pt idx="1">
                  <c:v>1637</c:v>
                </c:pt>
                <c:pt idx="2">
                  <c:v>1850</c:v>
                </c:pt>
                <c:pt idx="3">
                  <c:v>1745</c:v>
                </c:pt>
                <c:pt idx="4">
                  <c:v>1959</c:v>
                </c:pt>
                <c:pt idx="5">
                  <c:v>1926</c:v>
                </c:pt>
                <c:pt idx="6">
                  <c:v>2105</c:v>
                </c:pt>
                <c:pt idx="7">
                  <c:v>1911</c:v>
                </c:pt>
                <c:pt idx="8">
                  <c:v>2014</c:v>
                </c:pt>
                <c:pt idx="9">
                  <c:v>1952</c:v>
                </c:pt>
                <c:pt idx="10">
                  <c:v>2269</c:v>
                </c:pt>
                <c:pt idx="11">
                  <c:v>2941</c:v>
                </c:pt>
                <c:pt idx="12">
                  <c:v>2543</c:v>
                </c:pt>
              </c:numCache>
            </c:numRef>
          </c:val>
          <c:smooth val="0"/>
        </c:ser>
        <c:ser>
          <c:idx val="3"/>
          <c:order val="1"/>
          <c:tx>
            <c:v>Grants</c:v>
          </c:tx>
          <c:spPr>
            <a:ln w="28575">
              <a:solidFill>
                <a:srgbClr val="96B1D4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72241634242837094"/>
                  <c:y val="-0.1346968434343434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r>
                      <a:rPr lang="en-US" baseline="0"/>
                      <a:t>Grants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73153594771241"/>
                      <c:h val="7.4243686868686848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civil'!$B$164:$C$176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civil'!$E$164:$E$176</c:f>
              <c:numCache>
                <c:formatCode>_-* #,##0_-;\-* #,##0_-;_-* "-"??_-;_-@_-</c:formatCode>
                <c:ptCount val="13"/>
                <c:pt idx="0">
                  <c:v>1195</c:v>
                </c:pt>
                <c:pt idx="1">
                  <c:v>1103</c:v>
                </c:pt>
                <c:pt idx="2">
                  <c:v>1271</c:v>
                </c:pt>
                <c:pt idx="3">
                  <c:v>1218</c:v>
                </c:pt>
                <c:pt idx="4">
                  <c:v>1229</c:v>
                </c:pt>
                <c:pt idx="5">
                  <c:v>1242</c:v>
                </c:pt>
                <c:pt idx="6">
                  <c:v>1306</c:v>
                </c:pt>
                <c:pt idx="7">
                  <c:v>1395</c:v>
                </c:pt>
                <c:pt idx="8">
                  <c:v>1425</c:v>
                </c:pt>
                <c:pt idx="9">
                  <c:v>1456</c:v>
                </c:pt>
                <c:pt idx="10">
                  <c:v>1670</c:v>
                </c:pt>
                <c:pt idx="11">
                  <c:v>1996</c:v>
                </c:pt>
                <c:pt idx="12">
                  <c:v>2155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8397592"/>
        <c:axId val="568398376"/>
      </c:lineChart>
      <c:catAx>
        <c:axId val="56839759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98376"/>
        <c:crosses val="autoZero"/>
        <c:auto val="1"/>
        <c:lblAlgn val="ctr"/>
        <c:lblOffset val="100"/>
        <c:noMultiLvlLbl val="0"/>
      </c:catAx>
      <c:valAx>
        <c:axId val="56839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l"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000"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</a:p>
            </c:rich>
          </c:tx>
          <c:layout>
            <c:manualLayout>
              <c:xMode val="edge"/>
              <c:yMode val="edge"/>
              <c:x val="2.1202614379084959E-3"/>
              <c:y val="2.8671717171717174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97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93790849673201E-2"/>
          <c:y val="0.12215732323232326"/>
          <c:w val="0.92106241830065361"/>
          <c:h val="0.66009368686868686"/>
        </c:manualLayout>
      </c:layout>
      <c:lineChart>
        <c:grouping val="standard"/>
        <c:varyColors val="0"/>
        <c:ser>
          <c:idx val="0"/>
          <c:order val="0"/>
          <c:tx>
            <c:strRef>
              <c:f>'SUMMARY civil'!$D$200</c:f>
              <c:strCache>
                <c:ptCount val="1"/>
                <c:pt idx="0">
                  <c:v>MIAMs</c:v>
                </c:pt>
              </c:strCache>
            </c:strRef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rgbClr val="304F78"/>
                </a:solidFill>
                <a:round/>
              </a:ln>
              <a:effectLst/>
            </c:spPr>
          </c:dPt>
          <c:cat>
            <c:multiLvlStrRef>
              <c:f>'SUMMARY civil'!$B$201:$C$213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civil'!$E$201:$E$213</c:f>
              <c:numCache>
                <c:formatCode>_-* #,##0_-;\-* #,##0_-;_-* "-"??_-;_-@_-</c:formatCode>
                <c:ptCount val="13"/>
                <c:pt idx="0">
                  <c:v>3.3454999999999999</c:v>
                </c:pt>
                <c:pt idx="1">
                  <c:v>2.8605</c:v>
                </c:pt>
                <c:pt idx="2">
                  <c:v>3.2244999999999999</c:v>
                </c:pt>
                <c:pt idx="3">
                  <c:v>3.6124999999999998</c:v>
                </c:pt>
                <c:pt idx="4">
                  <c:v>4.0819999999999999</c:v>
                </c:pt>
                <c:pt idx="5">
                  <c:v>3.4415</c:v>
                </c:pt>
                <c:pt idx="6">
                  <c:v>3.9420000000000002</c:v>
                </c:pt>
                <c:pt idx="7">
                  <c:v>3.5390000000000001</c:v>
                </c:pt>
                <c:pt idx="8">
                  <c:v>3.4980000000000002</c:v>
                </c:pt>
                <c:pt idx="9">
                  <c:v>2.9180000000000001</c:v>
                </c:pt>
                <c:pt idx="10">
                  <c:v>3.4015</c:v>
                </c:pt>
                <c:pt idx="11">
                  <c:v>3.1315</c:v>
                </c:pt>
                <c:pt idx="12">
                  <c:v>2.92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'SUMMARY civil'!$G$200</c:f>
              <c:strCache>
                <c:ptCount val="1"/>
                <c:pt idx="0">
                  <c:v>Starts</c:v>
                </c:pt>
              </c:strCache>
            </c:strRef>
          </c:tx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civil'!$B$201:$C$213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civil'!$H$201:$H$213</c:f>
              <c:numCache>
                <c:formatCode>_-* #,##0_-;\-* #,##0_-;_-* "-"??_-;_-@_-</c:formatCode>
                <c:ptCount val="13"/>
                <c:pt idx="0">
                  <c:v>2.0920000000000001</c:v>
                </c:pt>
                <c:pt idx="1">
                  <c:v>1.883</c:v>
                </c:pt>
                <c:pt idx="2">
                  <c:v>1.7529999999999999</c:v>
                </c:pt>
                <c:pt idx="3">
                  <c:v>1.7869999999999999</c:v>
                </c:pt>
                <c:pt idx="4">
                  <c:v>1.915</c:v>
                </c:pt>
                <c:pt idx="5">
                  <c:v>1.9970000000000001</c:v>
                </c:pt>
                <c:pt idx="6">
                  <c:v>2.3929999999999998</c:v>
                </c:pt>
                <c:pt idx="7">
                  <c:v>2.4700000000000002</c:v>
                </c:pt>
                <c:pt idx="8">
                  <c:v>2.3239999999999998</c:v>
                </c:pt>
                <c:pt idx="9">
                  <c:v>2.069</c:v>
                </c:pt>
                <c:pt idx="10">
                  <c:v>1.9650000000000001</c:v>
                </c:pt>
                <c:pt idx="11">
                  <c:v>2.097</c:v>
                </c:pt>
                <c:pt idx="12">
                  <c:v>1.8720000000000001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'SUMMARY civil'!$J$200</c:f>
              <c:strCache>
                <c:ptCount val="1"/>
                <c:pt idx="0">
                  <c:v>Agreements</c:v>
                </c:pt>
              </c:strCache>
            </c:strRef>
          </c:tx>
          <c:spPr>
            <a:ln w="2857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civil'!$B$201:$C$213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civil'!$K$201:$K$213</c:f>
              <c:numCache>
                <c:formatCode>_-* #,##0_-;\-* #,##0_-;_-* "-"??_-;_-@_-</c:formatCode>
                <c:ptCount val="13"/>
                <c:pt idx="0">
                  <c:v>1.7529999999999999</c:v>
                </c:pt>
                <c:pt idx="1">
                  <c:v>1.43</c:v>
                </c:pt>
                <c:pt idx="2">
                  <c:v>1.278</c:v>
                </c:pt>
                <c:pt idx="3">
                  <c:v>1.206</c:v>
                </c:pt>
                <c:pt idx="4">
                  <c:v>1.2709999999999999</c:v>
                </c:pt>
                <c:pt idx="5">
                  <c:v>1.278</c:v>
                </c:pt>
                <c:pt idx="6">
                  <c:v>1.397</c:v>
                </c:pt>
                <c:pt idx="7">
                  <c:v>1.355</c:v>
                </c:pt>
                <c:pt idx="8">
                  <c:v>1.3680000000000001</c:v>
                </c:pt>
                <c:pt idx="9">
                  <c:v>1.329</c:v>
                </c:pt>
                <c:pt idx="10">
                  <c:v>1.3169999999999999</c:v>
                </c:pt>
                <c:pt idx="11">
                  <c:v>1.2450000000000001</c:v>
                </c:pt>
                <c:pt idx="12">
                  <c:v>1.159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8399160"/>
        <c:axId val="568393672"/>
      </c:lineChart>
      <c:catAx>
        <c:axId val="56839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93672"/>
        <c:crosses val="autoZero"/>
        <c:auto val="1"/>
        <c:lblAlgn val="ctr"/>
        <c:lblOffset val="100"/>
        <c:noMultiLvlLbl val="0"/>
      </c:catAx>
      <c:valAx>
        <c:axId val="56839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8.9006535947712424E-3"/>
              <c:y val="1.75270202020201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991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5782BB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55555555555553E-2"/>
          <c:y val="9.2617929292929294E-2"/>
          <c:w val="0.8868907407407407"/>
          <c:h val="0.6817333333333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civil'!$F$445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04F78"/>
            </a:solidFill>
            <a:ln>
              <a:noFill/>
            </a:ln>
            <a:effectLst/>
          </c:spPr>
          <c:invertIfNegative val="0"/>
          <c:cat>
            <c:multiLvlStrRef>
              <c:f>'SUMMARY civil'!$B$449:$C$458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'SUMMARY civil'!$F$449:$F$458</c:f>
              <c:numCache>
                <c:formatCode>0.0</c:formatCode>
                <c:ptCount val="10"/>
                <c:pt idx="0">
                  <c:v>7.161290322580645</c:v>
                </c:pt>
                <c:pt idx="1">
                  <c:v>7.1410256410256414</c:v>
                </c:pt>
                <c:pt idx="2">
                  <c:v>11.338028169014084</c:v>
                </c:pt>
                <c:pt idx="3">
                  <c:v>8.7619047619047628</c:v>
                </c:pt>
                <c:pt idx="4">
                  <c:v>12.26865671641791</c:v>
                </c:pt>
                <c:pt idx="5">
                  <c:v>9.3818181818181809</c:v>
                </c:pt>
                <c:pt idx="6">
                  <c:v>13.689655172413794</c:v>
                </c:pt>
                <c:pt idx="7">
                  <c:v>8.1999999999999993</c:v>
                </c:pt>
                <c:pt idx="8">
                  <c:v>9.6829268292682933</c:v>
                </c:pt>
                <c:pt idx="9">
                  <c:v>10.273809523809524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568389752"/>
        <c:axId val="568390144"/>
      </c:barChart>
      <c:lineChart>
        <c:grouping val="standard"/>
        <c:varyColors val="0"/>
        <c:ser>
          <c:idx val="1"/>
          <c:order val="1"/>
          <c:tx>
            <c:strRef>
              <c:f>'SUMMARY civil'!$G$445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42725308641975307"/>
                  <c:y val="-3.5277777777777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civil'!$B$449:$C$457</c:f>
              <c:multiLvlStrCache>
                <c:ptCount val="9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'SUMMARY civil'!$G$449:$G$458</c:f>
              <c:numCache>
                <c:formatCode>General</c:formatCode>
                <c:ptCount val="1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389752"/>
        <c:axId val="568390144"/>
      </c:lineChart>
      <c:catAx>
        <c:axId val="568389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25436018518518522"/>
              <c:y val="0.95205555555555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90144"/>
        <c:crosses val="autoZero"/>
        <c:auto val="1"/>
        <c:lblAlgn val="ctr"/>
        <c:lblOffset val="100"/>
        <c:noMultiLvlLbl val="0"/>
      </c:catAx>
      <c:valAx>
        <c:axId val="568390144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89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19922338474811E-2"/>
          <c:y val="9.261792929292928E-2"/>
          <c:w val="0.905551217056772"/>
          <c:h val="0.678526262626262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civil'!$D$444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96B1D4"/>
            </a:solidFill>
            <a:ln>
              <a:noFill/>
            </a:ln>
            <a:effectLst/>
          </c:spPr>
          <c:invertIfNegative val="0"/>
          <c:cat>
            <c:multiLvlStrRef>
              <c:f>'SUMMARY civil'!$B$449:$C$458</c:f>
              <c:multiLvlStrCache>
                <c:ptCount val="10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</c:lvl>
                <c:lvl>
                  <c:pt idx="0">
                    <c:v>2014-15</c:v>
                  </c:pt>
                  <c:pt idx="4">
                    <c:v>2015-16</c:v>
                  </c:pt>
                  <c:pt idx="8">
                    <c:v>2016-17</c:v>
                  </c:pt>
                </c:lvl>
              </c:multiLvlStrCache>
            </c:multiLvlStrRef>
          </c:cat>
          <c:val>
            <c:numRef>
              <c:f>'SUMMARY civil'!$D$449:$D$458</c:f>
              <c:numCache>
                <c:formatCode>0.0</c:formatCode>
                <c:ptCount val="10"/>
                <c:pt idx="0">
                  <c:v>9.6442307692307701</c:v>
                </c:pt>
                <c:pt idx="1">
                  <c:v>9.8235294117647065</c:v>
                </c:pt>
                <c:pt idx="2">
                  <c:v>17.263157894736842</c:v>
                </c:pt>
                <c:pt idx="3">
                  <c:v>14.753846153846155</c:v>
                </c:pt>
                <c:pt idx="4">
                  <c:v>12.565836298932384</c:v>
                </c:pt>
                <c:pt idx="5">
                  <c:v>10.876543209876543</c:v>
                </c:pt>
                <c:pt idx="6">
                  <c:v>12.121863799283155</c:v>
                </c:pt>
                <c:pt idx="7">
                  <c:v>14.205633802816902</c:v>
                </c:pt>
                <c:pt idx="8">
                  <c:v>14.806788511749348</c:v>
                </c:pt>
                <c:pt idx="9">
                  <c:v>14.536708860759493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25"/>
        <c:axId val="568388184"/>
        <c:axId val="568395240"/>
      </c:barChart>
      <c:lineChart>
        <c:grouping val="standard"/>
        <c:varyColors val="0"/>
        <c:ser>
          <c:idx val="1"/>
          <c:order val="1"/>
          <c:tx>
            <c:strRef>
              <c:f>'SUMMARY civil'!$E$445</c:f>
              <c:strCache>
                <c:ptCount val="1"/>
                <c:pt idx="0">
                  <c:v>Target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2704303742854063"/>
                  <c:y val="-3.5277777777777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'SUMMARY civil'!$E$449:$E$458</c:f>
              <c:numCache>
                <c:formatCode>General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388184"/>
        <c:axId val="568395240"/>
      </c:lineChart>
      <c:catAx>
        <c:axId val="568388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Date application received</a:t>
                </a:r>
              </a:p>
            </c:rich>
          </c:tx>
          <c:layout>
            <c:manualLayout>
              <c:xMode val="edge"/>
              <c:yMode val="edge"/>
              <c:x val="0.27974630568439224"/>
              <c:y val="0.95205555555555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95240"/>
        <c:crosses val="autoZero"/>
        <c:auto val="1"/>
        <c:lblAlgn val="ctr"/>
        <c:lblOffset val="100"/>
        <c:noMultiLvlLbl val="0"/>
      </c:catAx>
      <c:valAx>
        <c:axId val="56839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Average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working days to process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3713730989105815E-3"/>
              <c:y val="1.3318181818181818E-3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388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5490196078408E-2"/>
          <c:y val="0.13967171717171717"/>
          <c:w val="0.90193496732026146"/>
          <c:h val="0.662419191919191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crime'!$B$74:$C$86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crime'!$E$74:$E$86</c:f>
              <c:numCache>
                <c:formatCode>_-* #,##0_-;\-* #,##0_-;_-* "-"??_-;_-@_-</c:formatCode>
                <c:ptCount val="13"/>
                <c:pt idx="0">
                  <c:v>306.25</c:v>
                </c:pt>
                <c:pt idx="1">
                  <c:v>295.108</c:v>
                </c:pt>
                <c:pt idx="2">
                  <c:v>298.41899999999998</c:v>
                </c:pt>
                <c:pt idx="3">
                  <c:v>287.339</c:v>
                </c:pt>
                <c:pt idx="4">
                  <c:v>289.50400000000002</c:v>
                </c:pt>
                <c:pt idx="5">
                  <c:v>274.88799999999998</c:v>
                </c:pt>
                <c:pt idx="6">
                  <c:v>276.80200000000002</c:v>
                </c:pt>
                <c:pt idx="7">
                  <c:v>265.57</c:v>
                </c:pt>
                <c:pt idx="8">
                  <c:v>259.11399999999998</c:v>
                </c:pt>
                <c:pt idx="9">
                  <c:v>255.327</c:v>
                </c:pt>
                <c:pt idx="10">
                  <c:v>255.452</c:v>
                </c:pt>
                <c:pt idx="11">
                  <c:v>251.59399999999999</c:v>
                </c:pt>
                <c:pt idx="12">
                  <c:v>248.48699999999999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723099440"/>
        <c:axId val="723098264"/>
      </c:barChart>
      <c:catAx>
        <c:axId val="72309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3098264"/>
        <c:crosses val="autoZero"/>
        <c:auto val="1"/>
        <c:lblAlgn val="ctr"/>
        <c:lblOffset val="100"/>
        <c:noMultiLvlLbl val="0"/>
      </c:catAx>
      <c:valAx>
        <c:axId val="723098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b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7655228758169934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309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1013071895425E-2"/>
          <c:y val="0.14392625749550575"/>
          <c:w val="0.90031862745098024"/>
          <c:h val="0.656535839677617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crime'!$B$112:$C$124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crime'!$E$112:$E$124</c:f>
              <c:numCache>
                <c:formatCode>_-* #,##0_-;\-* #,##0_-;_-* "-"??_-;_-@_-</c:formatCode>
                <c:ptCount val="13"/>
                <c:pt idx="0">
                  <c:v>95.077266262400002</c:v>
                </c:pt>
                <c:pt idx="1">
                  <c:v>93.269863030000025</c:v>
                </c:pt>
                <c:pt idx="2">
                  <c:v>93.702452348799966</c:v>
                </c:pt>
                <c:pt idx="3">
                  <c:v>86.029813429999962</c:v>
                </c:pt>
                <c:pt idx="4">
                  <c:v>85.687629790000116</c:v>
                </c:pt>
                <c:pt idx="5">
                  <c:v>79.863299129999987</c:v>
                </c:pt>
                <c:pt idx="6">
                  <c:v>80.737013690000012</c:v>
                </c:pt>
                <c:pt idx="7">
                  <c:v>76.573552190000001</c:v>
                </c:pt>
                <c:pt idx="8">
                  <c:v>71.98223743000004</c:v>
                </c:pt>
                <c:pt idx="9">
                  <c:v>68.436396540000061</c:v>
                </c:pt>
                <c:pt idx="10">
                  <c:v>68.654208580000017</c:v>
                </c:pt>
                <c:pt idx="11">
                  <c:v>71.983003240000059</c:v>
                </c:pt>
                <c:pt idx="12">
                  <c:v>70.552089500000065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27"/>
        <c:axId val="723096304"/>
        <c:axId val="723096696"/>
      </c:barChart>
      <c:catAx>
        <c:axId val="72309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3096696"/>
        <c:crosses val="autoZero"/>
        <c:auto val="1"/>
        <c:lblAlgn val="ctr"/>
        <c:lblOffset val="100"/>
        <c:noMultiLvlLbl val="0"/>
      </c:catAx>
      <c:valAx>
        <c:axId val="72309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on completed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5729084967320259E-2"/>
              <c:y val="5.4882183318654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309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640032679738557E-2"/>
          <c:y val="0.11785101010101011"/>
          <c:w val="0.90480441176470583"/>
          <c:h val="0.67342727272727265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cat>
            <c:multiLvlStrRef>
              <c:f>'SUMMARY crime'!$B$266:$C$278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crime'!$E$266:$E$278</c:f>
              <c:numCache>
                <c:formatCode>_-* #,##0_-;\-* #,##0_-;_-* "-"??_-;_-@_-</c:formatCode>
                <c:ptCount val="13"/>
                <c:pt idx="0">
                  <c:v>31.567</c:v>
                </c:pt>
                <c:pt idx="1">
                  <c:v>31.719000000000001</c:v>
                </c:pt>
                <c:pt idx="2">
                  <c:v>31.439</c:v>
                </c:pt>
                <c:pt idx="3">
                  <c:v>30.161000000000001</c:v>
                </c:pt>
                <c:pt idx="4">
                  <c:v>30.350999999999999</c:v>
                </c:pt>
                <c:pt idx="5">
                  <c:v>28.222000000000001</c:v>
                </c:pt>
                <c:pt idx="6">
                  <c:v>29.344000000000001</c:v>
                </c:pt>
                <c:pt idx="7">
                  <c:v>26.58</c:v>
                </c:pt>
                <c:pt idx="8">
                  <c:v>25.661000000000001</c:v>
                </c:pt>
                <c:pt idx="9">
                  <c:v>27.552</c:v>
                </c:pt>
                <c:pt idx="10">
                  <c:v>25.972000000000001</c:v>
                </c:pt>
                <c:pt idx="11">
                  <c:v>24.241</c:v>
                </c:pt>
                <c:pt idx="12">
                  <c:v>22.346</c:v>
                </c:pt>
              </c:numCache>
            </c:numRef>
          </c:val>
          <c:smooth val="0"/>
        </c:ser>
        <c:ser>
          <c:idx val="3"/>
          <c:order val="1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crime'!$B$266:$C$278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crime'!$G$266:$G$278</c:f>
              <c:numCache>
                <c:formatCode>_-* #,##0_-;\-* #,##0_-;_-* "-"??_-;_-@_-</c:formatCode>
                <c:ptCount val="13"/>
                <c:pt idx="0">
                  <c:v>36.692999999999998</c:v>
                </c:pt>
                <c:pt idx="1">
                  <c:v>35.287999999999997</c:v>
                </c:pt>
                <c:pt idx="2">
                  <c:v>35.100999999999999</c:v>
                </c:pt>
                <c:pt idx="3">
                  <c:v>34.32</c:v>
                </c:pt>
                <c:pt idx="4">
                  <c:v>34.838000000000001</c:v>
                </c:pt>
                <c:pt idx="5">
                  <c:v>33.856999999999999</c:v>
                </c:pt>
                <c:pt idx="6">
                  <c:v>33.78</c:v>
                </c:pt>
                <c:pt idx="7">
                  <c:v>31.904</c:v>
                </c:pt>
                <c:pt idx="8">
                  <c:v>32.046999999999997</c:v>
                </c:pt>
                <c:pt idx="9">
                  <c:v>32.267000000000003</c:v>
                </c:pt>
                <c:pt idx="10">
                  <c:v>30.007999999999999</c:v>
                </c:pt>
                <c:pt idx="11">
                  <c:v>28.917000000000002</c:v>
                </c:pt>
                <c:pt idx="12">
                  <c:v>29.408000000000001</c:v>
                </c:pt>
              </c:numCache>
            </c:numRef>
          </c:val>
          <c:smooth val="0"/>
        </c:ser>
        <c:ser>
          <c:idx val="4"/>
          <c:order val="2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cat>
            <c:multiLvlStrRef>
              <c:f>'SUMMARY crime'!$B$266:$C$278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crime'!$E$266:$E$278</c:f>
              <c:numCache>
                <c:formatCode>_-* #,##0_-;\-* #,##0_-;_-* "-"??_-;_-@_-</c:formatCode>
                <c:ptCount val="13"/>
                <c:pt idx="0">
                  <c:v>31.567</c:v>
                </c:pt>
                <c:pt idx="1">
                  <c:v>31.719000000000001</c:v>
                </c:pt>
                <c:pt idx="2">
                  <c:v>31.439</c:v>
                </c:pt>
                <c:pt idx="3">
                  <c:v>30.161000000000001</c:v>
                </c:pt>
                <c:pt idx="4">
                  <c:v>30.350999999999999</c:v>
                </c:pt>
                <c:pt idx="5">
                  <c:v>28.222000000000001</c:v>
                </c:pt>
                <c:pt idx="6">
                  <c:v>29.344000000000001</c:v>
                </c:pt>
                <c:pt idx="7">
                  <c:v>26.58</c:v>
                </c:pt>
                <c:pt idx="8">
                  <c:v>25.661000000000001</c:v>
                </c:pt>
                <c:pt idx="9">
                  <c:v>27.552</c:v>
                </c:pt>
                <c:pt idx="10">
                  <c:v>25.972000000000001</c:v>
                </c:pt>
                <c:pt idx="11">
                  <c:v>24.241</c:v>
                </c:pt>
                <c:pt idx="12">
                  <c:v>22.346</c:v>
                </c:pt>
              </c:numCache>
            </c:numRef>
          </c:val>
          <c:smooth val="0"/>
        </c:ser>
        <c:ser>
          <c:idx val="5"/>
          <c:order val="3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crime'!$B$266:$C$278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crime'!$G$266:$G$278</c:f>
              <c:numCache>
                <c:formatCode>_-* #,##0_-;\-* #,##0_-;_-* "-"??_-;_-@_-</c:formatCode>
                <c:ptCount val="13"/>
                <c:pt idx="0">
                  <c:v>36.692999999999998</c:v>
                </c:pt>
                <c:pt idx="1">
                  <c:v>35.287999999999997</c:v>
                </c:pt>
                <c:pt idx="2">
                  <c:v>35.100999999999999</c:v>
                </c:pt>
                <c:pt idx="3">
                  <c:v>34.32</c:v>
                </c:pt>
                <c:pt idx="4">
                  <c:v>34.838000000000001</c:v>
                </c:pt>
                <c:pt idx="5">
                  <c:v>33.856999999999999</c:v>
                </c:pt>
                <c:pt idx="6">
                  <c:v>33.78</c:v>
                </c:pt>
                <c:pt idx="7">
                  <c:v>31.904</c:v>
                </c:pt>
                <c:pt idx="8">
                  <c:v>32.046999999999997</c:v>
                </c:pt>
                <c:pt idx="9">
                  <c:v>32.267000000000003</c:v>
                </c:pt>
                <c:pt idx="10">
                  <c:v>30.007999999999999</c:v>
                </c:pt>
                <c:pt idx="11">
                  <c:v>28.917000000000002</c:v>
                </c:pt>
                <c:pt idx="12">
                  <c:v>29.408000000000001</c:v>
                </c:pt>
              </c:numCache>
            </c:numRef>
          </c:val>
          <c:smooth val="0"/>
        </c:ser>
        <c:ser>
          <c:idx val="0"/>
          <c:order val="4"/>
          <c:spPr>
            <a:ln w="28575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1.9395588235294137E-2"/>
                  <c:y val="6.467095959595960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561BAB3-40CE-4DCF-B6E7-C5279DB36080}" type="CELLRANGE">
                      <a:rPr lang="en-US"/>
                      <a:pPr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30555555555557"/>
                      <c:h val="6.0354292929292931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8AC6E42-BD50-4D84-8F5B-D7D5F69DB99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0A2A792-0198-4B16-B737-57534631C83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09C88-4C2F-4E29-8724-556BC57463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1E862D-30AB-4491-9117-74B0647D130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crime'!$B$266:$C$278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crime'!$E$266:$E$278</c:f>
              <c:numCache>
                <c:formatCode>_-* #,##0_-;\-* #,##0_-;_-* "-"??_-;_-@_-</c:formatCode>
                <c:ptCount val="13"/>
                <c:pt idx="0">
                  <c:v>31.567</c:v>
                </c:pt>
                <c:pt idx="1">
                  <c:v>31.719000000000001</c:v>
                </c:pt>
                <c:pt idx="2">
                  <c:v>31.439</c:v>
                </c:pt>
                <c:pt idx="3">
                  <c:v>30.161000000000001</c:v>
                </c:pt>
                <c:pt idx="4">
                  <c:v>30.350999999999999</c:v>
                </c:pt>
                <c:pt idx="5">
                  <c:v>28.222000000000001</c:v>
                </c:pt>
                <c:pt idx="6">
                  <c:v>29.344000000000001</c:v>
                </c:pt>
                <c:pt idx="7">
                  <c:v>26.58</c:v>
                </c:pt>
                <c:pt idx="8">
                  <c:v>25.661000000000001</c:v>
                </c:pt>
                <c:pt idx="9">
                  <c:v>27.552</c:v>
                </c:pt>
                <c:pt idx="10">
                  <c:v>25.972000000000001</c:v>
                </c:pt>
                <c:pt idx="11">
                  <c:v>24.241</c:v>
                </c:pt>
                <c:pt idx="12">
                  <c:v>22.346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crime'!$D$265</c15:f>
                <c15:dlblRangeCache>
                  <c:ptCount val="1"/>
                  <c:pt idx="0">
                    <c:v>Orders granted</c:v>
                  </c:pt>
                </c15:dlblRangeCache>
              </c15:datalabelsRange>
            </c:ext>
          </c:extLst>
        </c:ser>
        <c:ser>
          <c:idx val="1"/>
          <c:order val="5"/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19714052287581699"/>
                  <c:y val="-2.5656565656565655E-2"/>
                </c:manualLayout>
              </c:layout>
              <c:tx>
                <c:rich>
                  <a:bodyPr/>
                  <a:lstStyle/>
                  <a:p>
                    <a:fld id="{DCC2829A-6FD6-4F47-A625-38903E4B272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AE52AB-31D8-42CE-8E9B-21E09122B0D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72E2024-8A1E-44D7-89A6-F16140057CA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88E6A1-050C-4FEE-8222-1DD9CC77A14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0AB40CC-E2F8-4A84-BE4F-6275D0AF40F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crime'!$B$266:$C$278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crime'!$G$266:$G$278</c:f>
              <c:numCache>
                <c:formatCode>_-* #,##0_-;\-* #,##0_-;_-* "-"??_-;_-@_-</c:formatCode>
                <c:ptCount val="13"/>
                <c:pt idx="0">
                  <c:v>36.692999999999998</c:v>
                </c:pt>
                <c:pt idx="1">
                  <c:v>35.287999999999997</c:v>
                </c:pt>
                <c:pt idx="2">
                  <c:v>35.100999999999999</c:v>
                </c:pt>
                <c:pt idx="3">
                  <c:v>34.32</c:v>
                </c:pt>
                <c:pt idx="4">
                  <c:v>34.838000000000001</c:v>
                </c:pt>
                <c:pt idx="5">
                  <c:v>33.856999999999999</c:v>
                </c:pt>
                <c:pt idx="6">
                  <c:v>33.78</c:v>
                </c:pt>
                <c:pt idx="7">
                  <c:v>31.904</c:v>
                </c:pt>
                <c:pt idx="8">
                  <c:v>32.046999999999997</c:v>
                </c:pt>
                <c:pt idx="9">
                  <c:v>32.267000000000003</c:v>
                </c:pt>
                <c:pt idx="10">
                  <c:v>30.007999999999999</c:v>
                </c:pt>
                <c:pt idx="11">
                  <c:v>28.917000000000002</c:v>
                </c:pt>
                <c:pt idx="12">
                  <c:v>29.408000000000001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crime'!$F$265</c15:f>
                <c15:dlblRangeCache>
                  <c:ptCount val="1"/>
                  <c:pt idx="0">
                    <c:v>Receipts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3997808"/>
        <c:axId val="523996632"/>
      </c:lineChart>
      <c:catAx>
        <c:axId val="52399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996632"/>
        <c:crosses val="autoZero"/>
        <c:auto val="1"/>
        <c:lblAlgn val="ctr"/>
        <c:lblOffset val="100"/>
        <c:noMultiLvlLbl val="0"/>
      </c:catAx>
      <c:valAx>
        <c:axId val="52399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('000s)</a:t>
                </a:r>
              </a:p>
            </c:rich>
          </c:tx>
          <c:layout>
            <c:manualLayout>
              <c:xMode val="edge"/>
              <c:yMode val="edge"/>
              <c:x val="1.0362908496732026E-2"/>
              <c:y val="1.44007575757575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99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98202614379088E-2"/>
          <c:y val="0.19152979797979797"/>
          <c:w val="0.9194429738562091"/>
          <c:h val="0.61633712121212136"/>
        </c:manualLayout>
      </c:layout>
      <c:lineChart>
        <c:grouping val="standard"/>
        <c:varyColors val="0"/>
        <c:ser>
          <c:idx val="0"/>
          <c:order val="0"/>
          <c:tx>
            <c:v>Appeals</c:v>
          </c:tx>
          <c:spPr>
            <a:ln w="22225" cap="rnd">
              <a:solidFill>
                <a:schemeClr val="tx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23039215686274E-2"/>
                  <c:y val="-3.01944444444444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crime'!$B$303:$C$315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crime'!$D$303:$D$315</c:f>
              <c:numCache>
                <c:formatCode>_-* #,##0.000_-;\-* #,##0.000_-;_-* "-"??_-;_-@_-</c:formatCode>
                <c:ptCount val="13"/>
                <c:pt idx="0">
                  <c:v>1.113</c:v>
                </c:pt>
                <c:pt idx="1">
                  <c:v>1.1539999999999999</c:v>
                </c:pt>
                <c:pt idx="2">
                  <c:v>1.0940000000000001</c:v>
                </c:pt>
                <c:pt idx="3">
                  <c:v>1.0069999999999999</c:v>
                </c:pt>
                <c:pt idx="4">
                  <c:v>1.038</c:v>
                </c:pt>
                <c:pt idx="5">
                  <c:v>1.0129999999999999</c:v>
                </c:pt>
                <c:pt idx="6">
                  <c:v>0.97</c:v>
                </c:pt>
                <c:pt idx="7">
                  <c:v>0.92</c:v>
                </c:pt>
                <c:pt idx="8">
                  <c:v>0.754</c:v>
                </c:pt>
                <c:pt idx="9">
                  <c:v>0.86599999999999999</c:v>
                </c:pt>
                <c:pt idx="10">
                  <c:v>0.81799999999999995</c:v>
                </c:pt>
                <c:pt idx="11">
                  <c:v>0.81599999999999995</c:v>
                </c:pt>
                <c:pt idx="12">
                  <c:v>0.93100000000000005</c:v>
                </c:pt>
              </c:numCache>
            </c:numRef>
          </c:val>
          <c:smooth val="0"/>
          <c:extLst/>
        </c:ser>
        <c:ser>
          <c:idx val="1"/>
          <c:order val="1"/>
          <c:tx>
            <c:v>Committed for sentence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3.0301552287581707E-2"/>
                  <c:y val="-3.5295328282828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25588235294113"/>
                      <c:h val="7.8505808080808065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crime'!$B$303:$C$315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crime'!$E$303:$E$315</c:f>
              <c:numCache>
                <c:formatCode>_-* #,##0.000_-;\-* #,##0.000_-;_-* "-"??_-;_-@_-</c:formatCode>
                <c:ptCount val="13"/>
                <c:pt idx="0">
                  <c:v>4.3239999999999998</c:v>
                </c:pt>
                <c:pt idx="1">
                  <c:v>4.1689999999999996</c:v>
                </c:pt>
                <c:pt idx="2">
                  <c:v>3.8820000000000001</c:v>
                </c:pt>
                <c:pt idx="3">
                  <c:v>3.7280000000000002</c:v>
                </c:pt>
                <c:pt idx="4">
                  <c:v>3.492</c:v>
                </c:pt>
                <c:pt idx="5">
                  <c:v>3.1829999999999998</c:v>
                </c:pt>
                <c:pt idx="6">
                  <c:v>3.0390000000000001</c:v>
                </c:pt>
                <c:pt idx="7">
                  <c:v>2.6890000000000001</c:v>
                </c:pt>
                <c:pt idx="8">
                  <c:v>2.86</c:v>
                </c:pt>
                <c:pt idx="9">
                  <c:v>2.85</c:v>
                </c:pt>
                <c:pt idx="10">
                  <c:v>2.9119999999999999</c:v>
                </c:pt>
                <c:pt idx="11">
                  <c:v>2.972</c:v>
                </c:pt>
                <c:pt idx="12">
                  <c:v>2.149</c:v>
                </c:pt>
              </c:numCache>
            </c:numRef>
          </c:val>
          <c:smooth val="0"/>
          <c:extLst/>
        </c:ser>
        <c:ser>
          <c:idx val="2"/>
          <c:order val="2"/>
          <c:tx>
            <c:v>Either way</c:v>
          </c:tx>
          <c:spPr>
            <a:ln w="22225" cap="rnd">
              <a:solidFill>
                <a:srgbClr val="96B1D4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1270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-2.865392156862746E-2"/>
                  <c:y val="-5.31718434343434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90424836601308"/>
                      <c:h val="6.7829545454545434E-2"/>
                    </c:manualLayout>
                  </c15:layout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crime'!$B$303:$C$315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crime'!$F$303:$F$315</c:f>
              <c:numCache>
                <c:formatCode>_-* #,##0.000_-;\-* #,##0.000_-;_-* "-"??_-;_-@_-</c:formatCode>
                <c:ptCount val="13"/>
                <c:pt idx="0">
                  <c:v>17.591999999999999</c:v>
                </c:pt>
                <c:pt idx="1">
                  <c:v>18.2</c:v>
                </c:pt>
                <c:pt idx="2">
                  <c:v>18.209</c:v>
                </c:pt>
                <c:pt idx="3">
                  <c:v>17.521999999999998</c:v>
                </c:pt>
                <c:pt idx="4">
                  <c:v>18.402000000000001</c:v>
                </c:pt>
                <c:pt idx="5">
                  <c:v>16.837</c:v>
                </c:pt>
                <c:pt idx="6">
                  <c:v>17.308</c:v>
                </c:pt>
                <c:pt idx="7">
                  <c:v>15.468</c:v>
                </c:pt>
                <c:pt idx="8">
                  <c:v>14.987</c:v>
                </c:pt>
                <c:pt idx="9">
                  <c:v>16.032</c:v>
                </c:pt>
                <c:pt idx="10">
                  <c:v>15.382999999999999</c:v>
                </c:pt>
                <c:pt idx="11">
                  <c:v>13.324999999999999</c:v>
                </c:pt>
                <c:pt idx="12">
                  <c:v>12.021000000000001</c:v>
                </c:pt>
              </c:numCache>
            </c:numRef>
          </c:val>
          <c:smooth val="0"/>
          <c:extLst/>
        </c:ser>
        <c:ser>
          <c:idx val="3"/>
          <c:order val="3"/>
          <c:tx>
            <c:v>Indictable</c:v>
          </c:tx>
          <c:spPr>
            <a:ln w="25400" cap="rnd">
              <a:solidFill>
                <a:srgbClr val="5782BB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6320261437908691E-3"/>
                  <c:y val="-4.7748484848484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crime'!$B$303:$C$315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crime'!$G$303:$G$315</c:f>
              <c:numCache>
                <c:formatCode>_-* #,##0.000_-;\-* #,##0.000_-;_-* "-"??_-;_-@_-</c:formatCode>
                <c:ptCount val="13"/>
                <c:pt idx="0">
                  <c:v>8.5380000000000003</c:v>
                </c:pt>
                <c:pt idx="1">
                  <c:v>8.1959999999999997</c:v>
                </c:pt>
                <c:pt idx="2">
                  <c:v>8.2539999999999996</c:v>
                </c:pt>
                <c:pt idx="3">
                  <c:v>7.9039999999999999</c:v>
                </c:pt>
                <c:pt idx="4">
                  <c:v>7.4189999999999996</c:v>
                </c:pt>
                <c:pt idx="5">
                  <c:v>7.1890000000000001</c:v>
                </c:pt>
                <c:pt idx="6">
                  <c:v>8.0269999999999992</c:v>
                </c:pt>
                <c:pt idx="7">
                  <c:v>7.5030000000000001</c:v>
                </c:pt>
                <c:pt idx="8">
                  <c:v>7.06</c:v>
                </c:pt>
                <c:pt idx="9">
                  <c:v>7.8040000000000003</c:v>
                </c:pt>
                <c:pt idx="10">
                  <c:v>6.859</c:v>
                </c:pt>
                <c:pt idx="11">
                  <c:v>7.1280000000000001</c:v>
                </c:pt>
                <c:pt idx="12">
                  <c:v>7.2450000000000001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118576"/>
        <c:axId val="566117792"/>
      </c:lineChart>
      <c:catAx>
        <c:axId val="56611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117792"/>
        <c:crosses val="autoZero"/>
        <c:auto val="1"/>
        <c:lblAlgn val="ctr"/>
        <c:lblOffset val="100"/>
        <c:noMultiLvlLbl val="0"/>
      </c:catAx>
      <c:valAx>
        <c:axId val="56611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of representation orders granted ('000s)</a:t>
                </a:r>
              </a:p>
            </c:rich>
          </c:tx>
          <c:layout>
            <c:manualLayout>
              <c:xMode val="edge"/>
              <c:yMode val="edge"/>
              <c:x val="3.8348039215686273E-3"/>
              <c:y val="2.3333333333333395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11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0996732026143E-2"/>
          <c:y val="0.10722222222222222"/>
          <c:w val="0.91928578431372554"/>
          <c:h val="0.67241919191919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crime'!$D$339</c:f>
              <c:strCache>
                <c:ptCount val="1"/>
                <c:pt idx="0">
                  <c:v>Volume completed cases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crime'!$B$340:$C$352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crime'!$E$340:$E$352</c:f>
              <c:numCache>
                <c:formatCode>_-* #,##0_-;\-* #,##0_-;_-* "-"??_-;_-@_-</c:formatCode>
                <c:ptCount val="13"/>
                <c:pt idx="0">
                  <c:v>58.628</c:v>
                </c:pt>
                <c:pt idx="1">
                  <c:v>58.996000000000002</c:v>
                </c:pt>
                <c:pt idx="2">
                  <c:v>56.954000000000001</c:v>
                </c:pt>
                <c:pt idx="3">
                  <c:v>54.756</c:v>
                </c:pt>
                <c:pt idx="4">
                  <c:v>58.215000000000003</c:v>
                </c:pt>
                <c:pt idx="5">
                  <c:v>60.383000000000003</c:v>
                </c:pt>
                <c:pt idx="6">
                  <c:v>55.280999999999999</c:v>
                </c:pt>
                <c:pt idx="7">
                  <c:v>54.441000000000003</c:v>
                </c:pt>
                <c:pt idx="8">
                  <c:v>57.506</c:v>
                </c:pt>
                <c:pt idx="9">
                  <c:v>52.713000000000001</c:v>
                </c:pt>
                <c:pt idx="10">
                  <c:v>55.758000000000003</c:v>
                </c:pt>
                <c:pt idx="11">
                  <c:v>54.847000000000001</c:v>
                </c:pt>
                <c:pt idx="12">
                  <c:v>51.018000000000001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36206976"/>
        <c:axId val="436207368"/>
      </c:barChart>
      <c:catAx>
        <c:axId val="4362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07368"/>
        <c:crosses val="autoZero"/>
        <c:auto val="1"/>
        <c:lblAlgn val="ctr"/>
        <c:lblOffset val="100"/>
        <c:noMultiLvlLbl val="0"/>
      </c:catAx>
      <c:valAx>
        <c:axId val="436207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 cases completed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5.9158496732026168E-3"/>
              <c:y val="1.0151515151515151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970588235295E-2"/>
          <c:y val="0.14249999999999999"/>
          <c:w val="0.91899509803921553"/>
          <c:h val="0.64933838383838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crime'!$D$376</c:f>
              <c:strCache>
                <c:ptCount val="1"/>
                <c:pt idx="0">
                  <c:v>Value completed cases (£)</c:v>
                </c:pt>
              </c:strCache>
            </c:strRef>
          </c:tx>
          <c:spPr>
            <a:solidFill>
              <a:srgbClr val="5782BB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dPt>
            <c:idx val="12"/>
            <c:invertIfNegative val="0"/>
            <c:bubble3D val="0"/>
            <c:spPr>
              <a:solidFill>
                <a:srgbClr val="304F78"/>
              </a:solidFill>
              <a:ln>
                <a:noFill/>
              </a:ln>
              <a:effectLst/>
            </c:spPr>
          </c:dPt>
          <c:cat>
            <c:multiLvlStrRef>
              <c:f>'SUMMARY crime'!$B$377:$C$389</c:f>
              <c:multiLvlStrCache>
                <c:ptCount val="13"/>
                <c:lvl>
                  <c:pt idx="0">
                    <c:v>Jul-Sep</c:v>
                  </c:pt>
                  <c:pt idx="1">
                    <c:v>Oct-Dec</c:v>
                  </c:pt>
                  <c:pt idx="2">
                    <c:v>Jan-Mar</c:v>
                  </c:pt>
                  <c:pt idx="3">
                    <c:v>Apr-Jun</c:v>
                  </c:pt>
                  <c:pt idx="4">
                    <c:v>Jul-Sep</c:v>
                  </c:pt>
                  <c:pt idx="5">
                    <c:v>Oct-Dec</c:v>
                  </c:pt>
                  <c:pt idx="6">
                    <c:v>Jan-Mar</c:v>
                  </c:pt>
                  <c:pt idx="7">
                    <c:v>Apr-Jun</c:v>
                  </c:pt>
                  <c:pt idx="8">
                    <c:v>Jul-Sep</c:v>
                  </c:pt>
                  <c:pt idx="9">
                    <c:v>Oct-Dec</c:v>
                  </c:pt>
                  <c:pt idx="10">
                    <c:v>Jan-Mar</c:v>
                  </c:pt>
                  <c:pt idx="11">
                    <c:v>Apr-Jun</c:v>
                  </c:pt>
                  <c:pt idx="12">
                    <c:v>Jul-Sep</c:v>
                  </c:pt>
                </c:lvl>
                <c:lvl>
                  <c:pt idx="0">
                    <c:v>2013-14</c:v>
                  </c:pt>
                  <c:pt idx="3">
                    <c:v>2014-15</c:v>
                  </c:pt>
                  <c:pt idx="7">
                    <c:v>2015-16</c:v>
                  </c:pt>
                  <c:pt idx="11">
                    <c:v>2016-17</c:v>
                  </c:pt>
                </c:lvl>
              </c:multiLvlStrCache>
            </c:multiLvlStrRef>
          </c:cat>
          <c:val>
            <c:numRef>
              <c:f>'SUMMARY crime'!$E$377:$E$389</c:f>
              <c:numCache>
                <c:formatCode>_-* #,##0_-;\-* #,##0_-;_-* "-"??_-;_-@_-</c:formatCode>
                <c:ptCount val="13"/>
                <c:pt idx="0">
                  <c:v>156.32192754000008</c:v>
                </c:pt>
                <c:pt idx="1">
                  <c:v>137.06234162999996</c:v>
                </c:pt>
                <c:pt idx="2">
                  <c:v>138.25486616999999</c:v>
                </c:pt>
                <c:pt idx="3">
                  <c:v>133.76946088999992</c:v>
                </c:pt>
                <c:pt idx="4">
                  <c:v>146.27277042</c:v>
                </c:pt>
                <c:pt idx="5">
                  <c:v>146.29835447000005</c:v>
                </c:pt>
                <c:pt idx="6">
                  <c:v>135.48701885999998</c:v>
                </c:pt>
                <c:pt idx="7">
                  <c:v>144.03875385000012</c:v>
                </c:pt>
                <c:pt idx="8">
                  <c:v>163.57599906999988</c:v>
                </c:pt>
                <c:pt idx="9">
                  <c:v>139.69301825999997</c:v>
                </c:pt>
                <c:pt idx="10">
                  <c:v>147.5821372800001</c:v>
                </c:pt>
                <c:pt idx="11">
                  <c:v>151.92260790999995</c:v>
                </c:pt>
                <c:pt idx="12">
                  <c:v>137.62038869000003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36208936"/>
        <c:axId val="246082664"/>
      </c:barChart>
      <c:catAx>
        <c:axId val="43620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82664"/>
        <c:crosses val="autoZero"/>
        <c:auto val="1"/>
        <c:lblAlgn val="ctr"/>
        <c:lblOffset val="100"/>
        <c:noMultiLvlLbl val="0"/>
      </c:catAx>
      <c:valAx>
        <c:axId val="246082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Expenditure </a:t>
                </a:r>
                <a:b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</a:b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on completed cases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(£m)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3.2781045751633982E-3"/>
              <c:y val="4.297979797979798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0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70588235294124E-2"/>
          <c:y val="0.1100560606060606"/>
          <c:w val="0.91292679738562077"/>
          <c:h val="0.69969873737373733"/>
        </c:manualLayout>
      </c:layout>
      <c:lineChart>
        <c:grouping val="standard"/>
        <c:varyColors val="0"/>
        <c:ser>
          <c:idx val="0"/>
          <c:order val="0"/>
          <c:tx>
            <c:strRef>
              <c:f>'SUMMARY crime'!$D$150</c:f>
              <c:strCache>
                <c:ptCount val="1"/>
                <c:pt idx="0">
                  <c:v>Duty/own solicitor</c:v>
                </c:pt>
              </c:strCache>
            </c:strRef>
          </c:tx>
          <c:spPr>
            <a:ln w="19050" cap="rnd">
              <a:solidFill>
                <a:srgbClr val="5782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006535947712425E-3"/>
                  <c:y val="5.131313131313131E-2"/>
                </c:manualLayout>
              </c:layout>
              <c:tx>
                <c:rich>
                  <a:bodyPr/>
                  <a:lstStyle/>
                  <a:p>
                    <a:fld id="{03179BC7-429D-4A98-8252-FD6F52501F9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crime'!$B$151:$C$164</c:f>
              <c:multiLvlStrCache>
                <c:ptCount val="14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</c:lvl>
                <c:lvl>
                  <c:pt idx="1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crime'!$E$151:$E$164</c:f>
              <c:numCache>
                <c:formatCode>_-* #,##0_-;\-* #,##0_-;_-* "-"??_-;_-@_-</c:formatCode>
                <c:ptCount val="14"/>
                <c:pt idx="0">
                  <c:v>153.148</c:v>
                </c:pt>
                <c:pt idx="1">
                  <c:v>156.876</c:v>
                </c:pt>
                <c:pt idx="2">
                  <c:v>151.34700000000001</c:v>
                </c:pt>
                <c:pt idx="3">
                  <c:v>154.43899999999999</c:v>
                </c:pt>
                <c:pt idx="4">
                  <c:v>151.309</c:v>
                </c:pt>
                <c:pt idx="5">
                  <c:v>153.51599999999999</c:v>
                </c:pt>
                <c:pt idx="6">
                  <c:v>147.76400000000001</c:v>
                </c:pt>
                <c:pt idx="7">
                  <c:v>149.95599999999999</c:v>
                </c:pt>
                <c:pt idx="8">
                  <c:v>144.904</c:v>
                </c:pt>
                <c:pt idx="9">
                  <c:v>142.94499999999999</c:v>
                </c:pt>
                <c:pt idx="10">
                  <c:v>139.91499999999999</c:v>
                </c:pt>
                <c:pt idx="11">
                  <c:v>140.32900000000001</c:v>
                </c:pt>
                <c:pt idx="12">
                  <c:v>138.30000000000001</c:v>
                </c:pt>
                <c:pt idx="13">
                  <c:v>138.131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crime'!$D$150</c15:f>
                <c15:dlblRangeCache>
                  <c:ptCount val="1"/>
                  <c:pt idx="0">
                    <c:v>Duty/own solicitor</c:v>
                  </c:pt>
                </c15:dlblRangeCache>
              </c15:datalabelsRange>
            </c:ext>
          </c:extLst>
        </c:ser>
        <c:ser>
          <c:idx val="1"/>
          <c:order val="1"/>
          <c:tx>
            <c:strRef>
              <c:f>'SUMMARY crime'!$F$150</c:f>
              <c:strCache>
                <c:ptCount val="1"/>
                <c:pt idx="0">
                  <c:v>Telephone advice</c:v>
                </c:pt>
              </c:strCache>
            </c:strRef>
          </c:tx>
          <c:spPr>
            <a:ln w="25400" cap="rnd">
              <a:solidFill>
                <a:srgbClr val="96B1D4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5816993464052E-2"/>
                  <c:y val="-3.9170202020202022E-2"/>
                </c:manualLayout>
              </c:layout>
              <c:tx>
                <c:rich>
                  <a:bodyPr/>
                  <a:lstStyle/>
                  <a:p>
                    <a:fld id="{052BD377-B8A9-4180-AE56-C9AE4EC3063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crime'!$B$151:$C$164</c:f>
              <c:multiLvlStrCache>
                <c:ptCount val="14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</c:lvl>
                <c:lvl>
                  <c:pt idx="1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crime'!$G$151:$G$164</c:f>
              <c:numCache>
                <c:formatCode>_-* #,##0_-;\-* #,##0_-;_-* "-"??_-;_-@_-</c:formatCode>
                <c:ptCount val="14"/>
                <c:pt idx="0">
                  <c:v>29.08</c:v>
                </c:pt>
                <c:pt idx="1">
                  <c:v>29.574999999999999</c:v>
                </c:pt>
                <c:pt idx="2">
                  <c:v>28.957000000000001</c:v>
                </c:pt>
                <c:pt idx="3">
                  <c:v>27.696000000000002</c:v>
                </c:pt>
                <c:pt idx="4">
                  <c:v>27.413</c:v>
                </c:pt>
                <c:pt idx="5">
                  <c:v>27.433</c:v>
                </c:pt>
                <c:pt idx="6">
                  <c:v>26.484999999999999</c:v>
                </c:pt>
                <c:pt idx="7">
                  <c:v>25.198</c:v>
                </c:pt>
                <c:pt idx="8">
                  <c:v>24.384</c:v>
                </c:pt>
                <c:pt idx="9">
                  <c:v>24.091999999999999</c:v>
                </c:pt>
                <c:pt idx="10">
                  <c:v>23.427</c:v>
                </c:pt>
                <c:pt idx="11">
                  <c:v>22.547999999999998</c:v>
                </c:pt>
                <c:pt idx="12">
                  <c:v>22.41</c:v>
                </c:pt>
                <c:pt idx="13">
                  <c:v>21.608000000000001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crime'!$F$150</c15:f>
                <c15:dlblRangeCache>
                  <c:ptCount val="1"/>
                  <c:pt idx="0">
                    <c:v>Telephone advice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'SUMMARY crime'!$H$150</c:f>
              <c:strCache>
                <c:ptCount val="1"/>
                <c:pt idx="0">
                  <c:v>Other police station work</c:v>
                </c:pt>
              </c:strCache>
            </c:strRef>
          </c:tx>
          <c:spPr>
            <a:ln w="25400" cap="rnd">
              <a:solidFill>
                <a:srgbClr val="304F78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377425650215428E-2"/>
                  <c:y val="-4.1614267676767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CF58829D-B3CF-412F-9F46-9B41C3AB687D}" type="CELLRANGE">
                      <a:rPr lang="en-US"/>
                      <a:pPr algn="l">
                        <a:defRPr sz="1050">
                          <a:solidFill>
                            <a:sysClr val="windowText" lastClr="000000"/>
                          </a:solidFill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67247636231226"/>
                      <c:h val="7.103661616161614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'SUMMARY crime'!$B$151:$C$164</c:f>
              <c:multiLvlStrCache>
                <c:ptCount val="14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</c:lvl>
                <c:lvl>
                  <c:pt idx="1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crime'!$I$151:$I$164</c:f>
              <c:numCache>
                <c:formatCode>_-* #,##0_-;\-* #,##0_-;_-* "-"??_-;_-@_-</c:formatCode>
                <c:ptCount val="14"/>
                <c:pt idx="0">
                  <c:v>1.2350000000000001</c:v>
                </c:pt>
                <c:pt idx="1">
                  <c:v>1.216</c:v>
                </c:pt>
                <c:pt idx="2">
                  <c:v>1.073</c:v>
                </c:pt>
                <c:pt idx="3">
                  <c:v>1.105</c:v>
                </c:pt>
                <c:pt idx="4">
                  <c:v>1.0029999999999999</c:v>
                </c:pt>
                <c:pt idx="5">
                  <c:v>0.96899999999999997</c:v>
                </c:pt>
                <c:pt idx="6">
                  <c:v>0.83399999999999996</c:v>
                </c:pt>
                <c:pt idx="7">
                  <c:v>0.89400000000000002</c:v>
                </c:pt>
                <c:pt idx="8">
                  <c:v>0.748</c:v>
                </c:pt>
                <c:pt idx="9">
                  <c:v>0.63600000000000001</c:v>
                </c:pt>
                <c:pt idx="10">
                  <c:v>0.55500000000000005</c:v>
                </c:pt>
                <c:pt idx="11">
                  <c:v>0.64800000000000002</c:v>
                </c:pt>
                <c:pt idx="12">
                  <c:v>0.60699999999999998</c:v>
                </c:pt>
                <c:pt idx="13">
                  <c:v>0.54400000000000004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'SUMMARY crime'!$H$150</c15:f>
                <c15:dlblRangeCache>
                  <c:ptCount val="1"/>
                  <c:pt idx="0">
                    <c:v>Other police station work</c:v>
                  </c:pt>
                </c15:dlblRangeCache>
              </c15:datalabelsRange>
            </c:ext>
          </c:extLst>
        </c:ser>
        <c:ser>
          <c:idx val="3"/>
          <c:order val="3"/>
          <c:tx>
            <c:v>Total pre-charge</c:v>
          </c:tx>
          <c:spPr>
            <a:ln w="28575" cap="rnd">
              <a:solidFill>
                <a:srgbClr val="304F7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26143790849674E-2"/>
                  <c:y val="4.48989898989899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'SUMMARY crime'!$B$151:$C$164</c:f>
              <c:multiLvlStrCache>
                <c:ptCount val="14"/>
                <c:lvl>
                  <c:pt idx="0">
                    <c:v>Apr-Jun</c:v>
                  </c:pt>
                  <c:pt idx="1">
                    <c:v>Jul-Sep</c:v>
                  </c:pt>
                  <c:pt idx="2">
                    <c:v>Oct-Dec</c:v>
                  </c:pt>
                  <c:pt idx="3">
                    <c:v>Jan-Mar</c:v>
                  </c:pt>
                  <c:pt idx="4">
                    <c:v>Apr-Jun</c:v>
                  </c:pt>
                  <c:pt idx="5">
                    <c:v>Jul-Sep</c:v>
                  </c:pt>
                  <c:pt idx="6">
                    <c:v>Oct-Dec</c:v>
                  </c:pt>
                  <c:pt idx="7">
                    <c:v>Jan-Mar</c:v>
                  </c:pt>
                  <c:pt idx="8">
                    <c:v>Apr-Jun</c:v>
                  </c:pt>
                  <c:pt idx="9">
                    <c:v>Jul-Sep</c:v>
                  </c:pt>
                  <c:pt idx="10">
                    <c:v>Oct-Dec</c:v>
                  </c:pt>
                  <c:pt idx="11">
                    <c:v>Jan-Mar</c:v>
                  </c:pt>
                  <c:pt idx="12">
                    <c:v>Apr-Jun</c:v>
                  </c:pt>
                  <c:pt idx="13">
                    <c:v>Jul-Sep</c:v>
                  </c:pt>
                </c:lvl>
                <c:lvl>
                  <c:pt idx="1">
                    <c:v>2013-14</c:v>
                  </c:pt>
                  <c:pt idx="4">
                    <c:v>2014-15</c:v>
                  </c:pt>
                  <c:pt idx="8">
                    <c:v>2015-16</c:v>
                  </c:pt>
                  <c:pt idx="12">
                    <c:v>2016-17</c:v>
                  </c:pt>
                </c:lvl>
              </c:multiLvlStrCache>
            </c:multiLvlStrRef>
          </c:cat>
          <c:val>
            <c:numRef>
              <c:f>'SUMMARY crime'!$K$151:$K$164</c:f>
              <c:numCache>
                <c:formatCode>_-* #,##0_-;\-* #,##0_-;_-* "-"??_-;_-@_-</c:formatCode>
                <c:ptCount val="14"/>
                <c:pt idx="0">
                  <c:v>183.46299999999999</c:v>
                </c:pt>
                <c:pt idx="1">
                  <c:v>187.667</c:v>
                </c:pt>
                <c:pt idx="2">
                  <c:v>181.37700000000001</c:v>
                </c:pt>
                <c:pt idx="3">
                  <c:v>183.24</c:v>
                </c:pt>
                <c:pt idx="4">
                  <c:v>179.72499999999999</c:v>
                </c:pt>
                <c:pt idx="5">
                  <c:v>181.91800000000001</c:v>
                </c:pt>
                <c:pt idx="6">
                  <c:v>175.083</c:v>
                </c:pt>
                <c:pt idx="7">
                  <c:v>176.048</c:v>
                </c:pt>
                <c:pt idx="8">
                  <c:v>170.036</c:v>
                </c:pt>
                <c:pt idx="9">
                  <c:v>167.673</c:v>
                </c:pt>
                <c:pt idx="10">
                  <c:v>163.89699999999999</c:v>
                </c:pt>
                <c:pt idx="11">
                  <c:v>163.52500000000001</c:v>
                </c:pt>
                <c:pt idx="12">
                  <c:v>161.31700000000001</c:v>
                </c:pt>
                <c:pt idx="13">
                  <c:v>160.28299999999999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084232"/>
        <c:axId val="246084624"/>
      </c:lineChart>
      <c:catAx>
        <c:axId val="24608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84624"/>
        <c:crosses val="autoZero"/>
        <c:auto val="1"/>
        <c:lblAlgn val="ctr"/>
        <c:lblOffset val="100"/>
        <c:noMultiLvlLbl val="0"/>
      </c:catAx>
      <c:valAx>
        <c:axId val="24608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Volume</a:t>
                </a:r>
                <a:r>
                  <a:rPr lang="en-GB" b="1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closed cases ('000s)</a:t>
                </a:r>
                <a:endParaRPr lang="en-GB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9238562091503281E-3"/>
              <c:y val="9.414141414141423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84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9525" cap="flat" cmpd="sng" algn="ctr">
        <a:solidFill>
          <a:schemeClr val="phClr">
            <a:alpha val="75000"/>
          </a:schemeClr>
        </a:solidFill>
      </a:ln>
      <a:effectLst>
        <a:innerShdw blurRad="114300">
          <a:schemeClr val="phClr">
            <a:alpha val="70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'SUMMARY crime'!A184:A216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SUMMARY civil'!A377:A405"/><Relationship Id="rId3" Type="http://schemas.openxmlformats.org/officeDocument/2006/relationships/hyperlink" Target="#'SUMMARY Fig.1'!A1"/><Relationship Id="rId21" Type="http://schemas.openxmlformats.org/officeDocument/2006/relationships/hyperlink" Target="#'SUMMARY crime'!A341:A373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'SUMMARY civil'!A58:A93"/><Relationship Id="rId7" Type="http://schemas.openxmlformats.org/officeDocument/2006/relationships/hyperlink" Target="#'SUMMARY crime'!A72:A105"/><Relationship Id="rId12" Type="http://schemas.openxmlformats.org/officeDocument/2006/relationships/image" Target="../media/image6.png"/><Relationship Id="rId17" Type="http://schemas.openxmlformats.org/officeDocument/2006/relationships/hyperlink" Target="#'SUMMARY crime'!A267:A301"/><Relationship Id="rId25" Type="http://schemas.openxmlformats.org/officeDocument/2006/relationships/hyperlink" Target="#'SUMMARY civil'!A124:A157"/><Relationship Id="rId33" Type="http://schemas.openxmlformats.org/officeDocument/2006/relationships/hyperlink" Target="#'SUMMARY civil'!A265:A300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SUMMARY civil'!A199:A234"/><Relationship Id="rId41" Type="http://schemas.openxmlformats.org/officeDocument/2006/relationships/hyperlink" Target="#'SUMMARY civil'!A406:A441"/><Relationship Id="rId1" Type="http://schemas.openxmlformats.org/officeDocument/2006/relationships/hyperlink" Target="#'SUMMARY crime'!A378:A411"/><Relationship Id="rId6" Type="http://schemas.openxmlformats.org/officeDocument/2006/relationships/image" Target="../media/image3.png"/><Relationship Id="rId11" Type="http://schemas.openxmlformats.org/officeDocument/2006/relationships/hyperlink" Target="#'SUMMARY crime'!A147:A180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SUMMARY civil'!A340:A373"/><Relationship Id="rId40" Type="http://schemas.openxmlformats.org/officeDocument/2006/relationships/image" Target="../media/image20.png"/><Relationship Id="rId45" Type="http://schemas.openxmlformats.org/officeDocument/2006/relationships/hyperlink" Target="#'SUMMARY civil'!A443:A478"/><Relationship Id="rId5" Type="http://schemas.openxmlformats.org/officeDocument/2006/relationships/hyperlink" Target="#'SUMMARY crime'!A1:A18"/><Relationship Id="rId15" Type="http://schemas.openxmlformats.org/officeDocument/2006/relationships/hyperlink" Target="#'SUMMARY crime'!A221:A253"/><Relationship Id="rId23" Type="http://schemas.openxmlformats.org/officeDocument/2006/relationships/hyperlink" Target="#'SUMMARY civil'!A1:A33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10" Type="http://schemas.openxmlformats.org/officeDocument/2006/relationships/image" Target="../media/image5.png"/><Relationship Id="rId19" Type="http://schemas.openxmlformats.org/officeDocument/2006/relationships/hyperlink" Target="#'SUMMARY crime'!A304:A338"/><Relationship Id="rId31" Type="http://schemas.openxmlformats.org/officeDocument/2006/relationships/hyperlink" Target="#'SUMMARY civil'!A236:A264"/><Relationship Id="rId44" Type="http://schemas.openxmlformats.org/officeDocument/2006/relationships/image" Target="../media/image22.png"/><Relationship Id="rId4" Type="http://schemas.openxmlformats.org/officeDocument/2006/relationships/image" Target="../media/image2.png"/><Relationship Id="rId9" Type="http://schemas.openxmlformats.org/officeDocument/2006/relationships/hyperlink" Target="#'SUMMARY crime'!A110:A142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SUMMARY civil'!A161:A197"/><Relationship Id="rId30" Type="http://schemas.openxmlformats.org/officeDocument/2006/relationships/image" Target="../media/image15.png"/><Relationship Id="rId35" Type="http://schemas.openxmlformats.org/officeDocument/2006/relationships/hyperlink" Target="#'SUMMARY civil'!A303:A337"/><Relationship Id="rId43" Type="http://schemas.openxmlformats.org/officeDocument/2006/relationships/hyperlink" Target="#'SUMMARY civil'!A481:A516"/><Relationship Id="rId48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504826</xdr:colOff>
      <xdr:row>38</xdr:row>
      <xdr:rowOff>172139</xdr:rowOff>
    </xdr:from>
    <xdr:to>
      <xdr:col>10</xdr:col>
      <xdr:colOff>512251</xdr:colOff>
      <xdr:row>45</xdr:row>
      <xdr:rowOff>47787</xdr:rowOff>
    </xdr:to>
    <xdr:pic>
      <xdr:nvPicPr>
        <xdr:cNvPr id="35" name="Picture 34">
          <a:hlinkClick xmlns:r="http://schemas.openxmlformats.org/officeDocument/2006/relationships" r:id="rId1" tooltip="Figure 1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00551" y="7363514"/>
          <a:ext cx="1864800" cy="120914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371475</xdr:colOff>
      <xdr:row>2</xdr:row>
      <xdr:rowOff>47625</xdr:rowOff>
    </xdr:from>
    <xdr:to>
      <xdr:col>3</xdr:col>
      <xdr:colOff>299110</xdr:colOff>
      <xdr:row>6</xdr:row>
      <xdr:rowOff>75300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5" y="466725"/>
          <a:ext cx="1232560" cy="799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85725</xdr:colOff>
      <xdr:row>9</xdr:row>
      <xdr:rowOff>142875</xdr:rowOff>
    </xdr:from>
    <xdr:to>
      <xdr:col>2</xdr:col>
      <xdr:colOff>458743</xdr:colOff>
      <xdr:row>18</xdr:row>
      <xdr:rowOff>12375</xdr:rowOff>
    </xdr:to>
    <xdr:pic>
      <xdr:nvPicPr>
        <xdr:cNvPr id="4" name="Picture 3">
          <a:hlinkClick xmlns:r="http://schemas.openxmlformats.org/officeDocument/2006/relationships" r:id="rId5" tooltip="Figure 2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1809750"/>
          <a:ext cx="1058818" cy="15840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95250</xdr:colOff>
      <xdr:row>18</xdr:row>
      <xdr:rowOff>152400</xdr:rowOff>
    </xdr:from>
    <xdr:to>
      <xdr:col>3</xdr:col>
      <xdr:colOff>521925</xdr:colOff>
      <xdr:row>24</xdr:row>
      <xdr:rowOff>133300</xdr:rowOff>
    </xdr:to>
    <xdr:pic>
      <xdr:nvPicPr>
        <xdr:cNvPr id="5" name="Picture 4">
          <a:hlinkClick xmlns:r="http://schemas.openxmlformats.org/officeDocument/2006/relationships" r:id="rId7" tooltip="Figure 3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" y="3533775"/>
          <a:ext cx="1731600" cy="11239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95250</xdr:colOff>
      <xdr:row>25</xdr:row>
      <xdr:rowOff>114300</xdr:rowOff>
    </xdr:from>
    <xdr:to>
      <xdr:col>3</xdr:col>
      <xdr:colOff>521925</xdr:colOff>
      <xdr:row>31</xdr:row>
      <xdr:rowOff>145266</xdr:rowOff>
    </xdr:to>
    <xdr:pic>
      <xdr:nvPicPr>
        <xdr:cNvPr id="8" name="Picture 7">
          <a:hlinkClick xmlns:r="http://schemas.openxmlformats.org/officeDocument/2006/relationships" r:id="rId9" tooltip="Figure 4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0" y="4829175"/>
          <a:ext cx="1731600" cy="1173966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104775</xdr:colOff>
      <xdr:row>32</xdr:row>
      <xdr:rowOff>123825</xdr:rowOff>
    </xdr:from>
    <xdr:to>
      <xdr:col>3</xdr:col>
      <xdr:colOff>531450</xdr:colOff>
      <xdr:row>38</xdr:row>
      <xdr:rowOff>102998</xdr:rowOff>
    </xdr:to>
    <xdr:pic>
      <xdr:nvPicPr>
        <xdr:cNvPr id="13" name="Picture 12">
          <a:hlinkClick xmlns:r="http://schemas.openxmlformats.org/officeDocument/2006/relationships" r:id="rId11" tooltip="Figure 5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9075" y="6172200"/>
          <a:ext cx="1731600" cy="112217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</xdr:col>
      <xdr:colOff>114300</xdr:colOff>
      <xdr:row>39</xdr:row>
      <xdr:rowOff>66675</xdr:rowOff>
    </xdr:from>
    <xdr:to>
      <xdr:col>3</xdr:col>
      <xdr:colOff>540975</xdr:colOff>
      <xdr:row>45</xdr:row>
      <xdr:rowOff>87848</xdr:rowOff>
    </xdr:to>
    <xdr:pic>
      <xdr:nvPicPr>
        <xdr:cNvPr id="14" name="Picture 13">
          <a:hlinkClick xmlns:r="http://schemas.openxmlformats.org/officeDocument/2006/relationships" r:id="rId13" tooltip="Figure 6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8600" y="7448550"/>
          <a:ext cx="1731600" cy="1164173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485775</xdr:colOff>
      <xdr:row>9</xdr:row>
      <xdr:rowOff>123826</xdr:rowOff>
    </xdr:from>
    <xdr:to>
      <xdr:col>10</xdr:col>
      <xdr:colOff>493200</xdr:colOff>
      <xdr:row>15</xdr:row>
      <xdr:rowOff>189321</xdr:rowOff>
    </xdr:to>
    <xdr:pic>
      <xdr:nvPicPr>
        <xdr:cNvPr id="30" name="Picture 29">
          <a:hlinkClick xmlns:r="http://schemas.openxmlformats.org/officeDocument/2006/relationships" r:id="rId15" tooltip="Figure 7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81500" y="1790701"/>
          <a:ext cx="1864800" cy="120849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485775</xdr:colOff>
      <xdr:row>17</xdr:row>
      <xdr:rowOff>9525</xdr:rowOff>
    </xdr:from>
    <xdr:to>
      <xdr:col>10</xdr:col>
      <xdr:colOff>493200</xdr:colOff>
      <xdr:row>23</xdr:row>
      <xdr:rowOff>75019</xdr:rowOff>
    </xdr:to>
    <xdr:pic>
      <xdr:nvPicPr>
        <xdr:cNvPr id="32" name="Picture 31">
          <a:hlinkClick xmlns:r="http://schemas.openxmlformats.org/officeDocument/2006/relationships" r:id="rId17" tooltip="Figure 8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81500" y="3200400"/>
          <a:ext cx="1864800" cy="120849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484078</xdr:colOff>
      <xdr:row>24</xdr:row>
      <xdr:rowOff>66675</xdr:rowOff>
    </xdr:from>
    <xdr:to>
      <xdr:col>10</xdr:col>
      <xdr:colOff>491503</xdr:colOff>
      <xdr:row>30</xdr:row>
      <xdr:rowOff>134029</xdr:rowOff>
    </xdr:to>
    <xdr:pic>
      <xdr:nvPicPr>
        <xdr:cNvPr id="33" name="Picture 32">
          <a:hlinkClick xmlns:r="http://schemas.openxmlformats.org/officeDocument/2006/relationships" r:id="rId19" tooltip="Figure 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79803" y="4591050"/>
          <a:ext cx="1864800" cy="121035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7</xdr:col>
      <xdr:colOff>495300</xdr:colOff>
      <xdr:row>31</xdr:row>
      <xdr:rowOff>133350</xdr:rowOff>
    </xdr:from>
    <xdr:to>
      <xdr:col>10</xdr:col>
      <xdr:colOff>502725</xdr:colOff>
      <xdr:row>38</xdr:row>
      <xdr:rowOff>7141</xdr:rowOff>
    </xdr:to>
    <xdr:pic>
      <xdr:nvPicPr>
        <xdr:cNvPr id="34" name="Picture 33">
          <a:hlinkClick xmlns:r="http://schemas.openxmlformats.org/officeDocument/2006/relationships" r:id="rId21" tooltip="Figure 10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91025" y="5991225"/>
          <a:ext cx="1864800" cy="1207291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4</xdr:row>
      <xdr:rowOff>9525</xdr:rowOff>
    </xdr:from>
    <xdr:to>
      <xdr:col>19</xdr:col>
      <xdr:colOff>107351</xdr:colOff>
      <xdr:row>10</xdr:row>
      <xdr:rowOff>152400</xdr:rowOff>
    </xdr:to>
    <xdr:pic>
      <xdr:nvPicPr>
        <xdr:cNvPr id="37" name="Picture 36">
          <a:hlinkClick xmlns:r="http://schemas.openxmlformats.org/officeDocument/2006/relationships" r:id="rId23" tooltip="Figure 12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677275" y="819150"/>
          <a:ext cx="1840901" cy="11906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200026</xdr:colOff>
      <xdr:row>25</xdr:row>
      <xdr:rowOff>180975</xdr:rowOff>
    </xdr:from>
    <xdr:to>
      <xdr:col>19</xdr:col>
      <xdr:colOff>87001</xdr:colOff>
      <xdr:row>32</xdr:row>
      <xdr:rowOff>41473</xdr:rowOff>
    </xdr:to>
    <xdr:pic>
      <xdr:nvPicPr>
        <xdr:cNvPr id="39" name="Picture 38">
          <a:hlinkClick xmlns:r="http://schemas.openxmlformats.org/officeDocument/2006/relationships" r:id="rId25" tooltip="Figure 14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658226" y="4895850"/>
          <a:ext cx="1839600" cy="119399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200025</xdr:colOff>
      <xdr:row>34</xdr:row>
      <xdr:rowOff>85725</xdr:rowOff>
    </xdr:from>
    <xdr:to>
      <xdr:col>19</xdr:col>
      <xdr:colOff>87000</xdr:colOff>
      <xdr:row>40</xdr:row>
      <xdr:rowOff>134889</xdr:rowOff>
    </xdr:to>
    <xdr:pic>
      <xdr:nvPicPr>
        <xdr:cNvPr id="40" name="Picture 39">
          <a:hlinkClick xmlns:r="http://schemas.openxmlformats.org/officeDocument/2006/relationships" r:id="rId27" tooltip="Figure 15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58225" y="6515100"/>
          <a:ext cx="1839600" cy="1192164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219075</xdr:colOff>
      <xdr:row>3</xdr:row>
      <xdr:rowOff>190499</xdr:rowOff>
    </xdr:from>
    <xdr:to>
      <xdr:col>26</xdr:col>
      <xdr:colOff>535584</xdr:colOff>
      <xdr:row>11</xdr:row>
      <xdr:rowOff>28574</xdr:rowOff>
    </xdr:to>
    <xdr:pic>
      <xdr:nvPicPr>
        <xdr:cNvPr id="41" name="Picture 40">
          <a:hlinkClick xmlns:r="http://schemas.openxmlformats.org/officeDocument/2006/relationships" r:id="rId29" tooltip="Figure 16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896850" y="809624"/>
          <a:ext cx="1954809" cy="1266825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12</xdr:row>
      <xdr:rowOff>123825</xdr:rowOff>
    </xdr:from>
    <xdr:to>
      <xdr:col>26</xdr:col>
      <xdr:colOff>555900</xdr:colOff>
      <xdr:row>19</xdr:row>
      <xdr:rowOff>64143</xdr:rowOff>
    </xdr:to>
    <xdr:pic>
      <xdr:nvPicPr>
        <xdr:cNvPr id="42" name="Picture 41">
          <a:hlinkClick xmlns:r="http://schemas.openxmlformats.org/officeDocument/2006/relationships" r:id="rId31" tooltip="Successful Mediation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906375" y="2362200"/>
          <a:ext cx="1965600" cy="127381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20</xdr:row>
      <xdr:rowOff>142876</xdr:rowOff>
    </xdr:from>
    <xdr:to>
      <xdr:col>26</xdr:col>
      <xdr:colOff>555900</xdr:colOff>
      <xdr:row>27</xdr:row>
      <xdr:rowOff>83195</xdr:rowOff>
    </xdr:to>
    <xdr:pic>
      <xdr:nvPicPr>
        <xdr:cNvPr id="44" name="Picture 43">
          <a:hlinkClick xmlns:r="http://schemas.openxmlformats.org/officeDocument/2006/relationships" r:id="rId33" tooltip="Figure 17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906375" y="3905251"/>
          <a:ext cx="1965600" cy="1273819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28</xdr:row>
      <xdr:rowOff>152400</xdr:rowOff>
    </xdr:from>
    <xdr:to>
      <xdr:col>26</xdr:col>
      <xdr:colOff>555900</xdr:colOff>
      <xdr:row>35</xdr:row>
      <xdr:rowOff>91450</xdr:rowOff>
    </xdr:to>
    <xdr:pic>
      <xdr:nvPicPr>
        <xdr:cNvPr id="46" name="Picture 45">
          <a:hlinkClick xmlns:r="http://schemas.openxmlformats.org/officeDocument/2006/relationships" r:id="rId35" tooltip="Figure 18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906375" y="5438775"/>
          <a:ext cx="1965600" cy="127255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23</xdr:col>
      <xdr:colOff>228600</xdr:colOff>
      <xdr:row>36</xdr:row>
      <xdr:rowOff>180975</xdr:rowOff>
    </xdr:from>
    <xdr:to>
      <xdr:col>26</xdr:col>
      <xdr:colOff>555900</xdr:colOff>
      <xdr:row>43</xdr:row>
      <xdr:rowOff>121293</xdr:rowOff>
    </xdr:to>
    <xdr:pic>
      <xdr:nvPicPr>
        <xdr:cNvPr id="47" name="Picture 46">
          <a:hlinkClick xmlns:r="http://schemas.openxmlformats.org/officeDocument/2006/relationships" r:id="rId37" tooltip="Figure 19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906375" y="6991350"/>
          <a:ext cx="1965600" cy="127381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180975</xdr:colOff>
      <xdr:row>4</xdr:row>
      <xdr:rowOff>38100</xdr:rowOff>
    </xdr:from>
    <xdr:to>
      <xdr:col>33</xdr:col>
      <xdr:colOff>527325</xdr:colOff>
      <xdr:row>11</xdr:row>
      <xdr:rowOff>75628</xdr:rowOff>
    </xdr:to>
    <xdr:pic>
      <xdr:nvPicPr>
        <xdr:cNvPr id="48" name="Picture 47">
          <a:hlinkClick xmlns:r="http://schemas.openxmlformats.org/officeDocument/2006/relationships" r:id="rId39" tooltip="Figure 21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278350" y="847725"/>
          <a:ext cx="1965600" cy="127577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171450</xdr:colOff>
      <xdr:row>12</xdr:row>
      <xdr:rowOff>123825</xdr:rowOff>
    </xdr:from>
    <xdr:to>
      <xdr:col>33</xdr:col>
      <xdr:colOff>517800</xdr:colOff>
      <xdr:row>19</xdr:row>
      <xdr:rowOff>62875</xdr:rowOff>
    </xdr:to>
    <xdr:pic>
      <xdr:nvPicPr>
        <xdr:cNvPr id="49" name="Picture 48">
          <a:hlinkClick xmlns:r="http://schemas.openxmlformats.org/officeDocument/2006/relationships" r:id="rId41" tooltip="Figure 23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268825" y="2362200"/>
          <a:ext cx="1965600" cy="127255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161925</xdr:colOff>
      <xdr:row>28</xdr:row>
      <xdr:rowOff>123824</xdr:rowOff>
    </xdr:from>
    <xdr:to>
      <xdr:col>33</xdr:col>
      <xdr:colOff>508275</xdr:colOff>
      <xdr:row>35</xdr:row>
      <xdr:rowOff>66102</xdr:rowOff>
    </xdr:to>
    <xdr:pic>
      <xdr:nvPicPr>
        <xdr:cNvPr id="50" name="Picture 49">
          <a:hlinkClick xmlns:r="http://schemas.openxmlformats.org/officeDocument/2006/relationships" r:id="rId43" tooltip="Figure 24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259300" y="5410199"/>
          <a:ext cx="1965600" cy="1275778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30</xdr:col>
      <xdr:colOff>161925</xdr:colOff>
      <xdr:row>20</xdr:row>
      <xdr:rowOff>142875</xdr:rowOff>
    </xdr:from>
    <xdr:to>
      <xdr:col>33</xdr:col>
      <xdr:colOff>508275</xdr:colOff>
      <xdr:row>27</xdr:row>
      <xdr:rowOff>17265</xdr:rowOff>
    </xdr:to>
    <xdr:pic>
      <xdr:nvPicPr>
        <xdr:cNvPr id="51" name="Picture 50">
          <a:hlinkClick xmlns:r="http://schemas.openxmlformats.org/officeDocument/2006/relationships" r:id="rId45" tooltip="ECF turnaround time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259300" y="3905250"/>
          <a:ext cx="1965600" cy="120789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16</xdr:col>
      <xdr:colOff>219075</xdr:colOff>
      <xdr:row>11</xdr:row>
      <xdr:rowOff>123825</xdr:rowOff>
    </xdr:from>
    <xdr:to>
      <xdr:col>19</xdr:col>
      <xdr:colOff>106162</xdr:colOff>
      <xdr:row>24</xdr:row>
      <xdr:rowOff>138525</xdr:rowOff>
    </xdr:to>
    <xdr:pic>
      <xdr:nvPicPr>
        <xdr:cNvPr id="2" name="Picture 1">
          <a:hlinkClick xmlns:r="http://schemas.openxmlformats.org/officeDocument/2006/relationships" r:id="rId47" tooltip="Figure 13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677275" y="2171700"/>
          <a:ext cx="1839712" cy="2491200"/>
        </a:xfrm>
        <a:prstGeom prst="rect">
          <a:avLst/>
        </a:prstGeom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0.68028</cdr:x>
      <cdr:y>0.00962</cdr:y>
    </cdr:from>
    <cdr:to>
      <cdr:x>0.95234</cdr:x>
      <cdr:y>0.19964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63302" y="38100"/>
          <a:ext cx="1665007" cy="7524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volume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11%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↓</a:t>
          </a:r>
          <a:endParaRPr lang="en-GB" sz="1800" b="1" baseline="0">
            <a:solidFill>
              <a:srgbClr val="1F497D">
                <a:lumMod val="75000"/>
              </a:srgbClr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0.6599</cdr:x>
      <cdr:y>0</cdr:y>
    </cdr:from>
    <cdr:to>
      <cdr:x>0.98599</cdr:x>
      <cdr:y>0.24775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38604" y="0"/>
          <a:ext cx="1995671" cy="98109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higher expenditure            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16%</a:t>
          </a:r>
          <a:r>
            <a:rPr lang="en-GB" sz="2200" b="1">
              <a:solidFill>
                <a:srgbClr val="1F497D">
                  <a:lumMod val="75000"/>
                </a:srgbClr>
              </a:solidFill>
              <a:latin typeface="Century Gothic" panose="020B0502020202020204" pitchFamily="34" charset="0"/>
              <a:cs typeface="Arial" pitchFamily="34" charset="0"/>
            </a:rPr>
            <a:t>↓</a:t>
          </a:r>
          <a:r>
            <a:rPr lang="en-GB" sz="1100" baseline="0">
              <a:latin typeface="Arial" pitchFamily="34" charset="0"/>
              <a:cs typeface="Arial" pitchFamily="34" charset="0"/>
            </a:rPr>
            <a:t>                         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0.66613</cdr:x>
      <cdr:y>0.10102</cdr:y>
    </cdr:from>
    <cdr:to>
      <cdr:x>0.94768</cdr:x>
      <cdr:y>0.81059</cdr:y>
    </cdr:to>
    <cdr:grpSp>
      <cdr:nvGrpSpPr>
        <cdr:cNvPr id="2" name="Group 1"/>
        <cdr:cNvGrpSpPr/>
      </cdr:nvGrpSpPr>
      <cdr:grpSpPr>
        <a:xfrm xmlns:a="http://schemas.openxmlformats.org/drawingml/2006/main">
          <a:off x="4070371" y="400039"/>
          <a:ext cx="1720404" cy="2809897"/>
          <a:chOff x="4115289" y="151960"/>
          <a:chExt cx="1704360" cy="2925332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5817690" y="151960"/>
            <a:ext cx="1959" cy="29253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4115289" y="171056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181250" y="1404573"/>
            <a:ext cx="1559414" cy="730656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Overall</a:t>
            </a:r>
            <a:r>
              <a:rPr lang="en-GB" sz="12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2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pre-charge</a:t>
            </a:r>
            <a:r>
              <a:rPr lang="en-GB" sz="12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4%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0.18417</cdr:x>
      <cdr:y>0.07898</cdr:y>
    </cdr:from>
    <cdr:to>
      <cdr:x>0.18417</cdr:x>
      <cdr:y>0.81058</cdr:y>
    </cdr:to>
    <cdr:cxnSp macro="">
      <cdr:nvCxnSpPr>
        <cdr:cNvPr id="5" name="Straight Arrow Connector 4"/>
        <cdr:cNvCxnSpPr/>
      </cdr:nvCxnSpPr>
      <cdr:spPr>
        <a:xfrm xmlns:a="http://schemas.openxmlformats.org/drawingml/2006/main">
          <a:off x="1125349" y="312761"/>
          <a:ext cx="0" cy="2897136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chemeClr val="dk1">
              <a:alpha val="80000"/>
            </a:schemeClr>
          </a:solidFill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0.1873</cdr:x>
      <cdr:y>0.07093</cdr:y>
    </cdr:from>
    <cdr:to>
      <cdr:x>0.37251</cdr:x>
      <cdr:y>0.22469</cdr:y>
    </cdr:to>
    <cdr:sp macro="" textlink="">
      <cdr:nvSpPr>
        <cdr:cNvPr id="7" name="TextBox 4"/>
        <cdr:cNvSpPr txBox="1"/>
      </cdr:nvSpPr>
      <cdr:spPr>
        <a:xfrm xmlns:a="http://schemas.openxmlformats.org/drawingml/2006/main">
          <a:off x="1146246" y="280897"/>
          <a:ext cx="1133485" cy="60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Dec 2013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Implementation of LAT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32</xdr:row>
      <xdr:rowOff>123825</xdr:rowOff>
    </xdr:from>
    <xdr:to>
      <xdr:col>8</xdr:col>
      <xdr:colOff>390524</xdr:colOff>
      <xdr:row>53</xdr:row>
      <xdr:rowOff>676275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138</xdr:row>
      <xdr:rowOff>123825</xdr:rowOff>
    </xdr:from>
    <xdr:to>
      <xdr:col>6</xdr:col>
      <xdr:colOff>728850</xdr:colOff>
      <xdr:row>159</xdr:row>
      <xdr:rowOff>83325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317</xdr:row>
      <xdr:rowOff>161925</xdr:rowOff>
    </xdr:from>
    <xdr:to>
      <xdr:col>6</xdr:col>
      <xdr:colOff>690750</xdr:colOff>
      <xdr:row>338</xdr:row>
      <xdr:rowOff>121425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279</xdr:row>
      <xdr:rowOff>123825</xdr:rowOff>
    </xdr:from>
    <xdr:to>
      <xdr:col>6</xdr:col>
      <xdr:colOff>681225</xdr:colOff>
      <xdr:row>300</xdr:row>
      <xdr:rowOff>83325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95250</xdr:colOff>
      <xdr:row>354</xdr:row>
      <xdr:rowOff>95250</xdr:rowOff>
    </xdr:from>
    <xdr:to>
      <xdr:col>6</xdr:col>
      <xdr:colOff>719325</xdr:colOff>
      <xdr:row>375</xdr:row>
      <xdr:rowOff>54750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420</xdr:row>
      <xdr:rowOff>95250</xdr:rowOff>
    </xdr:from>
    <xdr:to>
      <xdr:col>6</xdr:col>
      <xdr:colOff>690750</xdr:colOff>
      <xdr:row>441</xdr:row>
      <xdr:rowOff>54750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76200</xdr:colOff>
      <xdr:row>495</xdr:row>
      <xdr:rowOff>66675</xdr:rowOff>
    </xdr:from>
    <xdr:to>
      <xdr:col>6</xdr:col>
      <xdr:colOff>700275</xdr:colOff>
      <xdr:row>516</xdr:row>
      <xdr:rowOff>26175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241</xdr:row>
      <xdr:rowOff>152400</xdr:rowOff>
    </xdr:from>
    <xdr:to>
      <xdr:col>6</xdr:col>
      <xdr:colOff>719325</xdr:colOff>
      <xdr:row>262</xdr:row>
      <xdr:rowOff>111900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383</xdr:row>
      <xdr:rowOff>123825</xdr:rowOff>
    </xdr:from>
    <xdr:to>
      <xdr:col>6</xdr:col>
      <xdr:colOff>643125</xdr:colOff>
      <xdr:row>404</xdr:row>
      <xdr:rowOff>83325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55245</xdr:colOff>
      <xdr:row>79</xdr:row>
      <xdr:rowOff>87630</xdr:rowOff>
    </xdr:from>
    <xdr:to>
      <xdr:col>6</xdr:col>
      <xdr:colOff>626745</xdr:colOff>
      <xdr:row>122</xdr:row>
      <xdr:rowOff>95038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57150</xdr:colOff>
      <xdr:row>176</xdr:row>
      <xdr:rowOff>95250</xdr:rowOff>
    </xdr:from>
    <xdr:to>
      <xdr:col>6</xdr:col>
      <xdr:colOff>681225</xdr:colOff>
      <xdr:row>197</xdr:row>
      <xdr:rowOff>54750</xdr:rowOff>
    </xdr:to>
    <xdr:graphicFrame macro="">
      <xdr:nvGraphicFramePr>
        <xdr:cNvPr id="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95250</xdr:colOff>
      <xdr:row>213</xdr:row>
      <xdr:rowOff>114300</xdr:rowOff>
    </xdr:from>
    <xdr:to>
      <xdr:col>6</xdr:col>
      <xdr:colOff>719325</xdr:colOff>
      <xdr:row>234</xdr:row>
      <xdr:rowOff>73800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76199</xdr:colOff>
      <xdr:row>458</xdr:row>
      <xdr:rowOff>142875</xdr:rowOff>
    </xdr:from>
    <xdr:to>
      <xdr:col>7</xdr:col>
      <xdr:colOff>230100</xdr:colOff>
      <xdr:row>479</xdr:row>
      <xdr:rowOff>107137</xdr:rowOff>
    </xdr:to>
    <xdr:grpSp>
      <xdr:nvGrpSpPr>
        <xdr:cNvPr id="6" name="Group 5"/>
        <xdr:cNvGrpSpPr/>
      </xdr:nvGrpSpPr>
      <xdr:grpSpPr>
        <a:xfrm>
          <a:off x="76199" y="94468950"/>
          <a:ext cx="6459451" cy="3964762"/>
          <a:chOff x="76199" y="97869375"/>
          <a:chExt cx="6468976" cy="3964762"/>
        </a:xfrm>
      </xdr:grpSpPr>
      <xdr:graphicFrame macro="">
        <xdr:nvGraphicFramePr>
          <xdr:cNvPr id="15" name="Chart 14"/>
          <xdr:cNvGraphicFramePr>
            <a:graphicFrameLocks/>
          </xdr:cNvGraphicFramePr>
        </xdr:nvGraphicFramePr>
        <xdr:xfrm>
          <a:off x="3305175" y="97869375"/>
          <a:ext cx="3240000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14" name="Chart 13"/>
          <xdr:cNvGraphicFramePr/>
        </xdr:nvGraphicFramePr>
        <xdr:xfrm>
          <a:off x="76199" y="97874137"/>
          <a:ext cx="3476625" cy="39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pSp>
        <xdr:nvGrpSpPr>
          <xdr:cNvPr id="4" name="Group 3"/>
          <xdr:cNvGrpSpPr/>
        </xdr:nvGrpSpPr>
        <xdr:grpSpPr>
          <a:xfrm>
            <a:off x="695325" y="97983675"/>
            <a:ext cx="3924300" cy="285750"/>
            <a:chOff x="695325" y="97983675"/>
            <a:chExt cx="3924300" cy="285750"/>
          </a:xfrm>
        </xdr:grpSpPr>
        <xdr:sp macro="" textlink="">
          <xdr:nvSpPr>
            <xdr:cNvPr id="17" name="TextBox 16"/>
            <xdr:cNvSpPr txBox="1"/>
          </xdr:nvSpPr>
          <xdr:spPr>
            <a:xfrm>
              <a:off x="3514725" y="97983675"/>
              <a:ext cx="110490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200" b="1">
                  <a:solidFill>
                    <a:srgbClr val="304F78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Review</a:t>
              </a:r>
            </a:p>
          </xdr:txBody>
        </xdr:sp>
        <xdr:sp macro="" textlink="">
          <xdr:nvSpPr>
            <xdr:cNvPr id="16" name="TextBox 15"/>
            <xdr:cNvSpPr txBox="1"/>
          </xdr:nvSpPr>
          <xdr:spPr>
            <a:xfrm>
              <a:off x="695325" y="98002725"/>
              <a:ext cx="51435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200" b="1">
                  <a:solidFill>
                    <a:srgbClr val="96B1D4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New</a:t>
              </a:r>
            </a:p>
          </xdr:txBody>
        </xdr:sp>
      </xdr:grpSp>
    </xdr:grp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0.55753</cdr:x>
      <cdr:y>0.10504</cdr:y>
    </cdr:from>
    <cdr:to>
      <cdr:x>0.74274</cdr:x>
      <cdr:y>0.79707</cdr:y>
    </cdr:to>
    <cdr:grpSp>
      <cdr:nvGrpSpPr>
        <cdr:cNvPr id="13" name="Group 12"/>
        <cdr:cNvGrpSpPr/>
      </cdr:nvGrpSpPr>
      <cdr:grpSpPr>
        <a:xfrm xmlns:a="http://schemas.openxmlformats.org/drawingml/2006/main">
          <a:off x="4035959" y="492249"/>
          <a:ext cx="1340735" cy="3243060"/>
          <a:chOff x="687886" y="402651"/>
          <a:chExt cx="1133486" cy="2550099"/>
        </a:xfrm>
      </cdr:grpSpPr>
      <cdr:grpSp>
        <cdr:nvGrpSpPr>
          <cdr:cNvPr id="5" name="Group 4"/>
          <cdr:cNvGrpSpPr/>
        </cdr:nvGrpSpPr>
        <cdr:grpSpPr>
          <a:xfrm xmlns:a="http://schemas.openxmlformats.org/drawingml/2006/main">
            <a:off x="687886" y="402651"/>
            <a:ext cx="1133486" cy="594349"/>
            <a:chOff x="2650094" y="193553"/>
            <a:chExt cx="1133475" cy="579459"/>
          </a:xfrm>
        </cdr:grpSpPr>
        <cdr:sp macro="" textlink="">
          <cdr:nvSpPr>
            <cdr:cNvPr id="4" name="TextBox 4"/>
            <cdr:cNvSpPr txBox="1"/>
          </cdr:nvSpPr>
          <cdr:spPr>
            <a:xfrm xmlns:a="http://schemas.openxmlformats.org/drawingml/2006/main">
              <a:off x="2650094" y="193553"/>
              <a:ext cx="1133475" cy="57945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9525" cmpd="sng">
              <a:noFill/>
            </a:ln>
          </cdr:spPr>
          <c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cdr:style>
          <cdr:txBody>
            <a:bodyPr xmlns:a="http://schemas.openxmlformats.org/drawingml/2006/main" wrap="square" rtlCol="0" anchor="t"/>
            <a:lstStyle xmlns:a="http://schemas.openxmlformats.org/drawingml/2006/main"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50" b="1">
                  <a:latin typeface="Arial" panose="020B0604020202020204" pitchFamily="34" charset="0"/>
                  <a:cs typeface="Arial" panose="020B0604020202020204" pitchFamily="34" charset="0"/>
                </a:rPr>
                <a:t>April 2013</a:t>
              </a:r>
              <a:r>
                <a:rPr lang="en-GB" sz="1050">
                  <a:latin typeface="Arial" panose="020B0604020202020204" pitchFamily="34" charset="0"/>
                  <a:cs typeface="Arial" panose="020B0604020202020204" pitchFamily="34" charset="0"/>
                </a:rPr>
                <a:t>: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n-GB" sz="1050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Implementation</a:t>
              </a:r>
              <a:r>
                <a:rPr lang="en-GB" sz="1050" baseline="0">
                  <a:latin typeface="Arial" panose="020B0604020202020204" pitchFamily="34" charset="0"/>
                  <a:cs typeface="Arial" panose="020B0604020202020204" pitchFamily="34" charset="0"/>
                </a:rPr>
                <a:t> of LASPO</a:t>
              </a:r>
              <a:endParaRPr lang="en-GB" sz="1050"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</cdr:grpSp>
      <cdr:cxnSp macro="">
        <cdr:nvCxnSpPr>
          <cdr:cNvPr id="12" name="Straight Arrow Connector 11"/>
          <cdr:cNvCxnSpPr/>
        </cdr:nvCxnSpPr>
        <cdr:spPr>
          <a:xfrm xmlns:a="http://schemas.openxmlformats.org/drawingml/2006/main">
            <a:off x="723876" y="419102"/>
            <a:ext cx="24" cy="2533648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0.65886</cdr:x>
      <cdr:y>0.07056</cdr:y>
    </cdr:from>
    <cdr:to>
      <cdr:x>0.94783</cdr:x>
      <cdr:y>0.2694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25948" y="279413"/>
          <a:ext cx="1765744" cy="7874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family workload</a:t>
          </a:r>
        </a:p>
        <a:p xmlns:a="http://schemas.openxmlformats.org/drawingml/2006/main">
          <a:pPr algn="ctr"/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5%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↑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0.65835</cdr:x>
      <cdr:y>0.08659</cdr:y>
    </cdr:from>
    <cdr:to>
      <cdr:x>0.94161</cdr:x>
      <cdr:y>0.79953</cdr:y>
    </cdr:to>
    <cdr:grpSp>
      <cdr:nvGrpSpPr>
        <cdr:cNvPr id="7" name="Group 6"/>
        <cdr:cNvGrpSpPr/>
      </cdr:nvGrpSpPr>
      <cdr:grpSpPr>
        <a:xfrm xmlns:a="http://schemas.openxmlformats.org/drawingml/2006/main">
          <a:off x="4022831" y="342896"/>
          <a:ext cx="1730853" cy="2823243"/>
          <a:chOff x="-58045" y="10036"/>
          <a:chExt cx="1696181" cy="2974718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638136" y="10036"/>
            <a:ext cx="0" cy="29642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11" name="Straight Connector 10"/>
          <cdr:cNvSpPr/>
        </cdr:nvSpPr>
        <cdr:spPr>
          <a:xfrm xmlns:a="http://schemas.openxmlformats.org/drawingml/2006/main" flipV="1">
            <a:off x="-58045" y="19782"/>
            <a:ext cx="0" cy="2964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0.66353</cdr:x>
      <cdr:y>0.13664</cdr:y>
    </cdr:from>
    <cdr:to>
      <cdr:x>0.93745</cdr:x>
      <cdr:y>0.79998</cdr:y>
    </cdr:to>
    <cdr:grpSp>
      <cdr:nvGrpSpPr>
        <cdr:cNvPr id="6" name="Group 5"/>
        <cdr:cNvGrpSpPr/>
      </cdr:nvGrpSpPr>
      <cdr:grpSpPr>
        <a:xfrm xmlns:a="http://schemas.openxmlformats.org/drawingml/2006/main">
          <a:off x="4054483" y="541094"/>
          <a:ext cx="1673782" cy="2626827"/>
          <a:chOff x="-142875" y="-12587"/>
          <a:chExt cx="1676388" cy="2908852"/>
        </a:xfrm>
      </cdr:grpSpPr>
      <cdr:sp macro="" textlink="">
        <cdr:nvSpPr>
          <cdr:cNvPr id="7" name="Straight Connector 6"/>
          <cdr:cNvSpPr/>
        </cdr:nvSpPr>
        <cdr:spPr>
          <a:xfrm xmlns:a="http://schemas.openxmlformats.org/drawingml/2006/main" flipV="1">
            <a:off x="1533513" y="-12587"/>
            <a:ext cx="0" cy="289560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-142875" y="0"/>
            <a:ext cx="0" cy="289626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0.66146</cdr:x>
      <cdr:y>0.41212</cdr:y>
    </cdr:from>
    <cdr:to>
      <cdr:x>0.94627</cdr:x>
      <cdr:y>0.66803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48125" y="1631976"/>
          <a:ext cx="174307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immigration </a:t>
          </a: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7375E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en-GB" sz="1800" b="1">
              <a:solidFill>
                <a:srgbClr val="17375E"/>
              </a:solidFill>
              <a:latin typeface="Arial" pitchFamily="34" charset="0"/>
              <a:cs typeface="Arial" pitchFamily="34" charset="0"/>
            </a:rPr>
            <a:t>%</a:t>
          </a:r>
          <a:r>
            <a:rPr lang="en-GB" sz="2000" b="1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 </a:t>
          </a:r>
          <a:endParaRPr lang="en-GB" sz="1800" b="1" baseline="0">
            <a:solidFill>
              <a:srgbClr val="17375E"/>
            </a:solidFill>
            <a:latin typeface="Arial" pitchFamily="34" charset="0"/>
            <a:cs typeface="Arial" pitchFamily="34" charset="0"/>
          </a:endParaRPr>
        </a:p>
        <a:p xmlns:a="http://schemas.openxmlformats.org/drawingml/2006/main">
          <a:pPr algn="ctr"/>
          <a:r>
            <a:rPr lang="en-GB" sz="1100" b="0" baseline="0">
              <a:solidFill>
                <a:srgbClr val="17375E"/>
              </a:solidFill>
              <a:latin typeface="Arial" pitchFamily="34" charset="0"/>
              <a:cs typeface="Arial" pitchFamily="34" charset="0"/>
            </a:rPr>
            <a:t>co</a:t>
          </a:r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0.66977</cdr:x>
      <cdr:y>0.12027</cdr:y>
    </cdr:from>
    <cdr:to>
      <cdr:x>0.95613</cdr:x>
      <cdr:y>0.8014</cdr:y>
    </cdr:to>
    <cdr:grpSp>
      <cdr:nvGrpSpPr>
        <cdr:cNvPr id="11" name="Group 10"/>
        <cdr:cNvGrpSpPr/>
      </cdr:nvGrpSpPr>
      <cdr:grpSpPr>
        <a:xfrm xmlns:a="http://schemas.openxmlformats.org/drawingml/2006/main">
          <a:off x="4092613" y="476269"/>
          <a:ext cx="1749795" cy="2697275"/>
          <a:chOff x="4098967" y="285632"/>
          <a:chExt cx="1752548" cy="2887909"/>
        </a:xfrm>
      </cdr:grpSpPr>
      <cdr:sp macro="" textlink="">
        <cdr:nvSpPr>
          <cdr:cNvPr id="5" name="TextBox 1"/>
          <cdr:cNvSpPr txBox="1"/>
        </cdr:nvSpPr>
        <cdr:spPr>
          <a:xfrm xmlns:a="http://schemas.openxmlformats.org/drawingml/2006/main">
            <a:off x="4451389" y="1092583"/>
            <a:ext cx="1120732" cy="1013424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200" b="0" i="0" u="none" strike="noStrike" kern="0" cap="none" spc="0" normalizeH="0" baseline="0" noProof="0">
                <a:ln>
                  <a:noFill/>
                </a:ln>
                <a:solidFill>
                  <a:srgbClr val="5782BB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Mental health workload</a:t>
            </a:r>
          </a:p>
          <a:p xmlns:a="http://schemas.openxmlformats.org/drawingml/2006/main">
            <a:pPr algn="ctr"/>
            <a:r>
              <a:rPr lang="en-GB" sz="18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1%</a:t>
            </a:r>
            <a:r>
              <a:rPr lang="en-GB" sz="2000" b="1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  <a:endParaRPr lang="en-GB" sz="1800" b="1" baseline="0">
              <a:solidFill>
                <a:srgbClr val="17375E"/>
              </a:solidFill>
              <a:latin typeface="Arial" pitchFamily="34" charset="0"/>
              <a:cs typeface="Arial" pitchFamily="34" charset="0"/>
            </a:endParaRPr>
          </a:p>
          <a:p xmlns:a="http://schemas.openxmlformats.org/drawingml/2006/main">
            <a:pPr algn="ctr"/>
            <a:r>
              <a:rPr lang="en-GB" sz="1100" b="0" baseline="0">
                <a:solidFill>
                  <a:srgbClr val="17375E"/>
                </a:solidFill>
                <a:latin typeface="Arial" pitchFamily="34" charset="0"/>
                <a:cs typeface="Arial" pitchFamily="34" charset="0"/>
              </a:rPr>
              <a:t>co</a:t>
            </a:r>
            <a:r>
              <a:rPr lang="en-GB" sz="11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mpared</a:t>
            </a:r>
            <a:r>
              <a:rPr lang="en-GB" sz="1200" b="0" baseline="0">
                <a:solidFill>
                  <a:sysClr val="windowText" lastClr="000000"/>
                </a:solidFill>
                <a:latin typeface="Arial" pitchFamily="34" charset="0"/>
                <a:cs typeface="Arial" pitchFamily="34" charset="0"/>
              </a:rPr>
              <a:t> </a:t>
            </a:r>
            <a:r>
              <a:rPr lang="en-GB" sz="1100" baseline="0">
                <a:latin typeface="Arial" pitchFamily="34" charset="0"/>
                <a:cs typeface="Arial" pitchFamily="34" charset="0"/>
              </a:rPr>
              <a:t>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  <cdr:grpSp>
        <cdr:nvGrpSpPr>
          <cdr:cNvPr id="6" name="Group 5"/>
          <cdr:cNvGrpSpPr/>
        </cdr:nvGrpSpPr>
        <cdr:grpSpPr>
          <a:xfrm xmlns:a="http://schemas.openxmlformats.org/drawingml/2006/main">
            <a:off x="4098967" y="285632"/>
            <a:ext cx="1752548" cy="2887909"/>
            <a:chOff x="619133" y="-26742"/>
            <a:chExt cx="1752586" cy="2674561"/>
          </a:xfrm>
        </cdr:grpSpPr>
        <cdr:sp macro="" textlink="">
          <cdr:nvSpPr>
            <cdr:cNvPr id="7" name="Straight Connector 6"/>
            <cdr:cNvSpPr/>
          </cdr:nvSpPr>
          <cdr:spPr>
            <a:xfrm xmlns:a="http://schemas.openxmlformats.org/drawingml/2006/main" flipV="1">
              <a:off x="2368553" y="-26742"/>
              <a:ext cx="3166" cy="2664219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  <cdr:sp macro="" textlink="">
          <cdr:nvSpPr>
            <cdr:cNvPr id="8" name="Straight Connector 7"/>
            <cdr:cNvSpPr/>
          </cdr:nvSpPr>
          <cdr:spPr>
            <a:xfrm xmlns:a="http://schemas.openxmlformats.org/drawingml/2006/main" flipV="1">
              <a:off x="619133" y="17642"/>
              <a:ext cx="0" cy="2630177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12700" cap="flat" cmpd="sng" algn="ctr">
              <a:solidFill>
                <a:schemeClr val="tx1"/>
              </a:solidFill>
              <a:prstDash val="dash"/>
            </a:ln>
            <a:effectLst xmlns:a="http://schemas.openxmlformats.org/drawingml/2006/main"/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  <cdr:txBody>
            <a:bodyPr xmlns:a="http://schemas.openxmlformats.org/drawingml/2006/main" wrap="square"/>
            <a:lstStyle xmlns:a="http://schemas.openxmlformats.org/drawingml/2006/main">
              <a:lvl1pPr marL="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0.68903</cdr:x>
      <cdr:y>0.13068</cdr:y>
    </cdr:from>
    <cdr:to>
      <cdr:x>0.96506</cdr:x>
      <cdr:y>0.38659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210310" y="517491"/>
          <a:ext cx="1686675" cy="101340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Total housing workload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9%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0.66954</cdr:x>
      <cdr:y>0.12988</cdr:y>
    </cdr:from>
    <cdr:to>
      <cdr:x>0.96216</cdr:x>
      <cdr:y>0.80097</cdr:y>
    </cdr:to>
    <cdr:grpSp>
      <cdr:nvGrpSpPr>
        <cdr:cNvPr id="7" name="Group 6"/>
        <cdr:cNvGrpSpPr/>
      </cdr:nvGrpSpPr>
      <cdr:grpSpPr>
        <a:xfrm xmlns:a="http://schemas.openxmlformats.org/drawingml/2006/main">
          <a:off x="4091207" y="514325"/>
          <a:ext cx="1788048" cy="2657516"/>
          <a:chOff x="-67340" y="-19935"/>
          <a:chExt cx="1776957" cy="2904241"/>
        </a:xfrm>
      </cdr:grpSpPr>
      <cdr:sp macro="" textlink="">
        <cdr:nvSpPr>
          <cdr:cNvPr id="8" name="Straight Connector 7"/>
          <cdr:cNvSpPr/>
        </cdr:nvSpPr>
        <cdr:spPr>
          <a:xfrm xmlns:a="http://schemas.openxmlformats.org/drawingml/2006/main" flipV="1">
            <a:off x="1709617" y="-11289"/>
            <a:ext cx="0" cy="28955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9" name="Straight Connector 8"/>
          <cdr:cNvSpPr/>
        </cdr:nvSpPr>
        <cdr:spPr>
          <a:xfrm xmlns:a="http://schemas.openxmlformats.org/drawingml/2006/main" flipV="1">
            <a:off x="-67340" y="-19935"/>
            <a:ext cx="0" cy="289626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17</xdr:row>
      <xdr:rowOff>161925</xdr:rowOff>
    </xdr:from>
    <xdr:to>
      <xdr:col>8</xdr:col>
      <xdr:colOff>319275</xdr:colOff>
      <xdr:row>38</xdr:row>
      <xdr:rowOff>121425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0.67567</cdr:x>
      <cdr:y>0.14432</cdr:y>
    </cdr:from>
    <cdr:to>
      <cdr:x>0.9501</cdr:x>
      <cdr:y>0.76729</cdr:y>
    </cdr:to>
    <cdr:grpSp>
      <cdr:nvGrpSpPr>
        <cdr:cNvPr id="2" name="Group 1"/>
        <cdr:cNvGrpSpPr/>
      </cdr:nvGrpSpPr>
      <cdr:grpSpPr>
        <a:xfrm xmlns:a="http://schemas.openxmlformats.org/drawingml/2006/main">
          <a:off x="4128665" y="571507"/>
          <a:ext cx="1676897" cy="2466961"/>
          <a:chOff x="-189308" y="-183363"/>
          <a:chExt cx="1823710" cy="3039725"/>
        </a:xfrm>
      </cdr:grpSpPr>
      <cdr:sp macro="" textlink="">
        <cdr:nvSpPr>
          <cdr:cNvPr id="3" name="Straight Connector 2"/>
          <cdr:cNvSpPr/>
        </cdr:nvSpPr>
        <cdr:spPr>
          <a:xfrm xmlns:a="http://schemas.openxmlformats.org/drawingml/2006/main" flipH="1" flipV="1">
            <a:off x="1631208" y="-183363"/>
            <a:ext cx="3194" cy="30131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Straight Connector 3"/>
          <cdr:cNvSpPr/>
        </cdr:nvSpPr>
        <cdr:spPr>
          <a:xfrm xmlns:a="http://schemas.openxmlformats.org/drawingml/2006/main" flipV="1">
            <a:off x="-189308" y="-170162"/>
            <a:ext cx="20" cy="30265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wrap="square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  <cdr:relSizeAnchor xmlns:cdr="http://schemas.openxmlformats.org/drawingml/2006/chartDrawing">
    <cdr:from>
      <cdr:x>0.65214</cdr:x>
      <cdr:y>0.15233</cdr:y>
    </cdr:from>
    <cdr:to>
      <cdr:x>0.97691</cdr:x>
      <cdr:y>0.34155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984900" y="603226"/>
          <a:ext cx="1984499" cy="7493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Proportion 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5782BB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granted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2%points 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compared</a:t>
          </a:r>
          <a:r>
            <a:rPr lang="en-GB" sz="12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en-GB" sz="1100" baseline="0">
              <a:latin typeface="Arial" pitchFamily="34" charset="0"/>
              <a:cs typeface="Arial" pitchFamily="34" charset="0"/>
            </a:rPr>
            <a:t>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0.17863</cdr:x>
      <cdr:y>0.51398</cdr:y>
    </cdr:from>
    <cdr:to>
      <cdr:x>0.32142</cdr:x>
      <cdr:y>0.66177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1514" y="2035352"/>
          <a:ext cx="872515" cy="585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Full agreement 50%</a:t>
          </a:r>
        </a:p>
      </cdr:txBody>
    </cdr:sp>
  </cdr:relSizeAnchor>
  <cdr:relSizeAnchor xmlns:cdr="http://schemas.openxmlformats.org/drawingml/2006/chartDrawing">
    <cdr:from>
      <cdr:x>0.51177</cdr:x>
      <cdr:y>0.35455</cdr:y>
    </cdr:from>
    <cdr:to>
      <cdr:x>0.6</cdr:x>
      <cdr:y>0.42431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127165" y="1404017"/>
          <a:ext cx="539127" cy="276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65%</a:t>
          </a:r>
        </a:p>
      </cdr:txBody>
    </cdr:sp>
  </cdr:relSizeAnchor>
  <cdr:relSizeAnchor xmlns:cdr="http://schemas.openxmlformats.org/drawingml/2006/chartDrawing">
    <cdr:from>
      <cdr:x>0.80281</cdr:x>
      <cdr:y>0.43597</cdr:y>
    </cdr:from>
    <cdr:to>
      <cdr:x>0.88638</cdr:x>
      <cdr:y>0.50572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05558" y="1726451"/>
          <a:ext cx="510652" cy="276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53%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0.25525</cdr:x>
      <cdr:y>0.31148</cdr:y>
    </cdr:from>
    <cdr:to>
      <cdr:x>0.43423</cdr:x>
      <cdr:y>0.51112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62113" y="1233479"/>
          <a:ext cx="1095358" cy="7905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</cdr:x>
      <cdr:y>0.50872</cdr:y>
    </cdr:from>
    <cdr:to>
      <cdr:x>0.40373</cdr:x>
      <cdr:y>0.69032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569170" y="2014531"/>
          <a:ext cx="897805" cy="71914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0.49959</cdr:x>
      <cdr:y>0.20685</cdr:y>
    </cdr:from>
    <cdr:to>
      <cdr:x>0.7206</cdr:x>
      <cdr:y>0.28622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3052732" y="819145"/>
          <a:ext cx="1350476" cy="31430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0.4996</cdr:x>
      <cdr:y>0.28743</cdr:y>
    </cdr:from>
    <cdr:to>
      <cdr:x>0.71861</cdr:x>
      <cdr:y>0.41131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>
          <a:off x="3052793" y="1138223"/>
          <a:ext cx="1338232" cy="49055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0.40848</cdr:x>
      <cdr:y>0.37269</cdr:y>
    </cdr:from>
    <cdr:to>
      <cdr:x>0.44096</cdr:x>
      <cdr:y>0.42707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478405" y="3055620"/>
          <a:ext cx="197088" cy="4458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0.42484</cdr:x>
      <cdr:y>0.57257</cdr:y>
    </cdr:from>
    <cdr:to>
      <cdr:x>0.44203</cdr:x>
      <cdr:y>0.58761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573655" y="4694463"/>
          <a:ext cx="104114" cy="12328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0.25934</cdr:x>
      <cdr:y>0.23676</cdr:y>
    </cdr:from>
    <cdr:to>
      <cdr:x>0.32104</cdr:x>
      <cdr:y>0.27677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1573530" y="1941195"/>
          <a:ext cx="374360" cy="3280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0.25463</cdr:x>
      <cdr:y>0.35825</cdr:y>
    </cdr:from>
    <cdr:to>
      <cdr:x>0.3224</cdr:x>
      <cdr:y>0.4087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1544955" y="2937280"/>
          <a:ext cx="411187" cy="4136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0.26155</cdr:x>
      <cdr:y>0.6283</cdr:y>
    </cdr:from>
    <cdr:to>
      <cdr:x>0.29731</cdr:x>
      <cdr:y>0.63115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584440" y="5151335"/>
          <a:ext cx="216630" cy="233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0.25676</cdr:x>
      <cdr:y>0.66121</cdr:y>
    </cdr:from>
    <cdr:to>
      <cdr:x>0.30449</cdr:x>
      <cdr:y>0.68756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555422" y="5421189"/>
          <a:ext cx="289144" cy="2160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0.25187</cdr:x>
      <cdr:y>0.6702</cdr:y>
    </cdr:from>
    <cdr:to>
      <cdr:x>0.31689</cdr:x>
      <cdr:y>0.74661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1525817" y="5494947"/>
          <a:ext cx="393885" cy="6264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0.23373</cdr:x>
      <cdr:y>0.68186</cdr:y>
    </cdr:from>
    <cdr:to>
      <cdr:x>0.33486</cdr:x>
      <cdr:y>0.82794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1415927" y="5590493"/>
          <a:ext cx="612635" cy="11976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0.11764</cdr:x>
      <cdr:y>0.06011</cdr:y>
    </cdr:from>
    <cdr:to>
      <cdr:x>0.53348</cdr:x>
      <cdr:y>0.11478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713764" y="492869"/>
          <a:ext cx="2523078" cy="44820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 </a:t>
          </a:r>
        </a:p>
      </cdr:txBody>
    </cdr:sp>
  </cdr:relSizeAnchor>
  <cdr:relSizeAnchor xmlns:cdr="http://schemas.openxmlformats.org/drawingml/2006/chartDrawing">
    <cdr:from>
      <cdr:x>0.56111</cdr:x>
      <cdr:y>0.05776</cdr:y>
    </cdr:from>
    <cdr:to>
      <cdr:x>0.95598</cdr:x>
      <cdr:y>0.11341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404491" y="473573"/>
          <a:ext cx="2395844" cy="456269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0.5464</cdr:x>
      <cdr:y>0.38779</cdr:y>
    </cdr:from>
    <cdr:to>
      <cdr:x>0.57488</cdr:x>
      <cdr:y>0.42638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315242" y="3179445"/>
          <a:ext cx="172813" cy="3164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0.68477</cdr:x>
      <cdr:y>0.24722</cdr:y>
    </cdr:from>
    <cdr:to>
      <cdr:x>0.70518</cdr:x>
      <cdr:y>0.26232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154805" y="2026920"/>
          <a:ext cx="123825" cy="12382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0.69077</cdr:x>
      <cdr:y>0.36596</cdr:y>
    </cdr:from>
    <cdr:to>
      <cdr:x>0.73383</cdr:x>
      <cdr:y>0.39635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191198" y="3000437"/>
          <a:ext cx="261263" cy="24916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0.55852</cdr:x>
      <cdr:y>0.56823</cdr:y>
    </cdr:from>
    <cdr:to>
      <cdr:x>0.57736</cdr:x>
      <cdr:y>0.58296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383458" y="4658865"/>
          <a:ext cx="114122" cy="12078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0.67642</cdr:x>
      <cdr:y>0.62014</cdr:y>
    </cdr:from>
    <cdr:to>
      <cdr:x>0.74725</cdr:x>
      <cdr:y>0.62385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4097655" y="5084445"/>
          <a:ext cx="429111" cy="3044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0.66855</cdr:x>
      <cdr:y>0.64686</cdr:y>
    </cdr:from>
    <cdr:to>
      <cdr:x>0.74394</cdr:x>
      <cdr:y>0.69221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050030" y="5303520"/>
          <a:ext cx="456656" cy="37182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0.65323</cdr:x>
      <cdr:y>0.65226</cdr:y>
    </cdr:from>
    <cdr:to>
      <cdr:x>0.73931</cdr:x>
      <cdr:y>0.75374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3957184" y="5347795"/>
          <a:ext cx="521471" cy="8320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0.63686</cdr:x>
      <cdr:y>0.66151</cdr:y>
    </cdr:from>
    <cdr:to>
      <cdr:x>0.75416</cdr:x>
      <cdr:y>0.82084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3858016" y="5423635"/>
          <a:ext cx="710592" cy="13063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40000"/>
              <a:lumOff val="6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0.49158</cdr:x>
      <cdr:y>0.13359</cdr:y>
    </cdr:from>
    <cdr:to>
      <cdr:x>0.49473</cdr:x>
      <cdr:y>0.41764</cdr:y>
    </cdr:to>
    <cdr:cxnSp macro="">
      <cdr:nvCxnSpPr>
        <cdr:cNvPr id="60" name="Straight Connector 59"/>
        <cdr:cNvCxnSpPr/>
      </cdr:nvCxnSpPr>
      <cdr:spPr>
        <a:xfrm xmlns:a="http://schemas.openxmlformats.org/drawingml/2006/main">
          <a:off x="2982626" y="1095264"/>
          <a:ext cx="19113" cy="23289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0.49142</cdr:x>
      <cdr:y>0.58251</cdr:y>
    </cdr:from>
    <cdr:to>
      <cdr:x>0.49328</cdr:x>
      <cdr:y>0.88984</cdr:y>
    </cdr:to>
    <cdr:cxnSp macro="">
      <cdr:nvCxnSpPr>
        <cdr:cNvPr id="61" name="Straight Connector 60"/>
        <cdr:cNvCxnSpPr/>
      </cdr:nvCxnSpPr>
      <cdr:spPr>
        <a:xfrm xmlns:a="http://schemas.openxmlformats.org/drawingml/2006/main">
          <a:off x="2981655" y="4775918"/>
          <a:ext cx="11285" cy="251977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0.36671</cdr:x>
      <cdr:y>0.44674</cdr:y>
    </cdr:from>
    <cdr:to>
      <cdr:x>0.62435</cdr:x>
      <cdr:y>0.56184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224985" y="3662780"/>
          <a:ext cx="1563212" cy="943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Civil</a:t>
          </a:r>
        </a:p>
        <a:p xmlns:a="http://schemas.openxmlformats.org/drawingml/2006/main">
          <a:pPr algn="ctr"/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workload 292,000 </a:t>
          </a:r>
          <a:b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expenditure £674m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0.00629</cdr:x>
      <cdr:y>0.93148</cdr:y>
    </cdr:from>
    <cdr:to>
      <cdr:x>0.99739</cdr:x>
      <cdr:y>0.99515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8104" y="7637145"/>
          <a:ext cx="6003985" cy="521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* MIAM and Mediation figures are not included in the family total</a:t>
          </a:r>
        </a:p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Figures are for the 12 months to September 2016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0.80242</cdr:x>
      <cdr:y>0.38745</cdr:y>
    </cdr:from>
    <cdr:to>
      <cdr:x>0.96229</cdr:x>
      <cdr:y>0.44183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903189" y="1534298"/>
          <a:ext cx="976882" cy="2153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Assessments</a:t>
          </a:r>
        </a:p>
      </cdr:txBody>
    </cdr:sp>
  </cdr:relSizeAnchor>
  <cdr:relSizeAnchor xmlns:cdr="http://schemas.openxmlformats.org/drawingml/2006/chartDrawing">
    <cdr:from>
      <cdr:x>0.87638</cdr:x>
      <cdr:y>0.52885</cdr:y>
    </cdr:from>
    <cdr:to>
      <cdr:x>0.98253</cdr:x>
      <cdr:y>0.59514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355105" y="2094237"/>
          <a:ext cx="648627" cy="2625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Starts</a:t>
          </a:r>
        </a:p>
      </cdr:txBody>
    </cdr:sp>
  </cdr:relSizeAnchor>
  <cdr:relSizeAnchor xmlns:cdr="http://schemas.openxmlformats.org/drawingml/2006/chartDrawing">
    <cdr:from>
      <cdr:x>0.8161</cdr:x>
      <cdr:y>0.62356</cdr:y>
    </cdr:from>
    <cdr:to>
      <cdr:x>0.97197</cdr:x>
      <cdr:y>0.69143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986781" y="2469298"/>
          <a:ext cx="952439" cy="268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Agreements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0.66656</cdr:x>
      <cdr:y>0.08864</cdr:y>
    </cdr:from>
    <cdr:to>
      <cdr:x>0.95081</cdr:x>
      <cdr:y>0.80431</cdr:y>
    </cdr:to>
    <cdr:grpSp>
      <cdr:nvGrpSpPr>
        <cdr:cNvPr id="5" name="Group 4"/>
        <cdr:cNvGrpSpPr/>
      </cdr:nvGrpSpPr>
      <cdr:grpSpPr>
        <a:xfrm xmlns:a="http://schemas.openxmlformats.org/drawingml/2006/main">
          <a:off x="4072998" y="351014"/>
          <a:ext cx="1736903" cy="2834054"/>
          <a:chOff x="4041231" y="-3374739"/>
          <a:chExt cx="1739688" cy="4790623"/>
        </a:xfrm>
      </cdr:grpSpPr>
      <cdr:sp macro="" textlink="">
        <cdr:nvSpPr>
          <cdr:cNvPr id="2" name="Straight Connector 1"/>
          <cdr:cNvSpPr/>
        </cdr:nvSpPr>
        <cdr:spPr>
          <a:xfrm xmlns:a="http://schemas.openxmlformats.org/drawingml/2006/main" flipH="1" flipV="1">
            <a:off x="5778651" y="-3340128"/>
            <a:ext cx="2268" cy="4734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3" name="Straight Connector 2"/>
          <cdr:cNvSpPr/>
        </cdr:nvSpPr>
        <cdr:spPr>
          <a:xfrm xmlns:a="http://schemas.openxmlformats.org/drawingml/2006/main" flipV="1">
            <a:off x="4041231" y="-3294245"/>
            <a:ext cx="0" cy="471012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 cap="flat" cmpd="sng" algn="ctr">
            <a:solidFill>
              <a:schemeClr val="tx1"/>
            </a:solidFill>
            <a:prstDash val="dash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  <cdr:sp macro="" textlink="">
        <cdr:nvSpPr>
          <cdr:cNvPr id="4" name="TextBox 1"/>
          <cdr:cNvSpPr txBox="1"/>
        </cdr:nvSpPr>
        <cdr:spPr>
          <a:xfrm xmlns:a="http://schemas.openxmlformats.org/drawingml/2006/main">
            <a:off x="4089398" y="-3374739"/>
            <a:ext cx="1667088" cy="1509149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400" b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Total</a:t>
            </a:r>
            <a:r>
              <a:rPr lang="en-GB" sz="1400" b="0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expenditure</a:t>
            </a:r>
            <a:r>
              <a:rPr lang="en-GB" sz="1400" b="1" baseline="0">
                <a:solidFill>
                  <a:srgbClr val="5782BB"/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800" b="1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6%</a:t>
            </a:r>
            <a:r>
              <a:rPr lang="en-GB" sz="20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↓</a:t>
            </a:r>
            <a:r>
              <a:rPr lang="en-GB" sz="1800" b="1" baseline="0">
                <a:solidFill>
                  <a:srgbClr val="1F497D">
                    <a:lumMod val="75000"/>
                  </a:srgbClr>
                </a:solidFill>
                <a:latin typeface="Arial" pitchFamily="34" charset="0"/>
                <a:cs typeface="Arial" pitchFamily="34" charset="0"/>
              </a:rPr>
              <a:t> </a:t>
            </a:r>
          </a:p>
          <a:p xmlns:a="http://schemas.openxmlformats.org/drawingml/2006/main">
            <a:pPr algn="ctr"/>
            <a:r>
              <a:rPr lang="en-GB" sz="1100" baseline="0">
                <a:latin typeface="Arial" pitchFamily="34" charset="0"/>
                <a:cs typeface="Arial" pitchFamily="34" charset="0"/>
              </a:rPr>
              <a:t>compared to last year</a:t>
            </a:r>
            <a:endParaRPr lang="en-GB" sz="1100">
              <a:latin typeface="Arial" pitchFamily="34" charset="0"/>
              <a:cs typeface="Arial" pitchFamily="34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85725</xdr:rowOff>
    </xdr:from>
    <xdr:to>
      <xdr:col>7</xdr:col>
      <xdr:colOff>311347</xdr:colOff>
      <xdr:row>70</xdr:row>
      <xdr:rowOff>72766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95250</xdr:colOff>
      <xdr:row>87</xdr:row>
      <xdr:rowOff>9525</xdr:rowOff>
    </xdr:from>
    <xdr:to>
      <xdr:col>7</xdr:col>
      <xdr:colOff>376425</xdr:colOff>
      <xdr:row>107</xdr:row>
      <xdr:rowOff>159525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104775</xdr:colOff>
      <xdr:row>125</xdr:row>
      <xdr:rowOff>9525</xdr:rowOff>
    </xdr:from>
    <xdr:to>
      <xdr:col>7</xdr:col>
      <xdr:colOff>385950</xdr:colOff>
      <xdr:row>146</xdr:row>
      <xdr:rowOff>153175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278</xdr:row>
      <xdr:rowOff>104775</xdr:rowOff>
    </xdr:from>
    <xdr:to>
      <xdr:col>7</xdr:col>
      <xdr:colOff>338325</xdr:colOff>
      <xdr:row>299</xdr:row>
      <xdr:rowOff>64275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315</xdr:row>
      <xdr:rowOff>76200</xdr:rowOff>
    </xdr:from>
    <xdr:to>
      <xdr:col>7</xdr:col>
      <xdr:colOff>366900</xdr:colOff>
      <xdr:row>336</xdr:row>
      <xdr:rowOff>35700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66675</xdr:colOff>
      <xdr:row>352</xdr:row>
      <xdr:rowOff>133350</xdr:rowOff>
    </xdr:from>
    <xdr:to>
      <xdr:col>7</xdr:col>
      <xdr:colOff>347850</xdr:colOff>
      <xdr:row>373</xdr:row>
      <xdr:rowOff>92850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389</xdr:row>
      <xdr:rowOff>85725</xdr:rowOff>
    </xdr:from>
    <xdr:to>
      <xdr:col>7</xdr:col>
      <xdr:colOff>328800</xdr:colOff>
      <xdr:row>410</xdr:row>
      <xdr:rowOff>45225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85725</xdr:colOff>
      <xdr:row>164</xdr:row>
      <xdr:rowOff>85725</xdr:rowOff>
    </xdr:from>
    <xdr:to>
      <xdr:col>7</xdr:col>
      <xdr:colOff>366900</xdr:colOff>
      <xdr:row>185</xdr:row>
      <xdr:rowOff>45225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104775</xdr:colOff>
      <xdr:row>241</xdr:row>
      <xdr:rowOff>85725</xdr:rowOff>
    </xdr:from>
    <xdr:to>
      <xdr:col>7</xdr:col>
      <xdr:colOff>385950</xdr:colOff>
      <xdr:row>262</xdr:row>
      <xdr:rowOff>45225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66675</xdr:colOff>
      <xdr:row>202</xdr:row>
      <xdr:rowOff>104775</xdr:rowOff>
    </xdr:from>
    <xdr:to>
      <xdr:col>7</xdr:col>
      <xdr:colOff>347850</xdr:colOff>
      <xdr:row>224</xdr:row>
      <xdr:rowOff>25400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0.34615</cdr:x>
      <cdr:y>0.26304</cdr:y>
    </cdr:from>
    <cdr:to>
      <cdr:x>0.43207</cdr:x>
      <cdr:y>0.33893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2115704" y="2401805"/>
          <a:ext cx="525149" cy="69295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0.38181</cdr:x>
      <cdr:y>0.45601</cdr:y>
    </cdr:from>
    <cdr:to>
      <cdr:x>0.42478</cdr:x>
      <cdr:y>0.48819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2333640" y="4163841"/>
          <a:ext cx="262636" cy="2938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0.15626</cdr:x>
      <cdr:y>0.15043</cdr:y>
    </cdr:from>
    <cdr:to>
      <cdr:x>0.28207</cdr:x>
      <cdr:y>0.21906</cdr:y>
    </cdr:to>
    <cdr:cxnSp macro="">
      <cdr:nvCxnSpPr>
        <cdr:cNvPr id="20" name="Straight Arrow Connector 19"/>
        <cdr:cNvCxnSpPr/>
      </cdr:nvCxnSpPr>
      <cdr:spPr>
        <a:xfrm xmlns:a="http://schemas.openxmlformats.org/drawingml/2006/main" flipH="1" flipV="1">
          <a:off x="955072" y="1373583"/>
          <a:ext cx="768953" cy="62666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0.15716</cdr:x>
      <cdr:y>0.23992</cdr:y>
    </cdr:from>
    <cdr:to>
      <cdr:x>0.26648</cdr:x>
      <cdr:y>0.24332</cdr:y>
    </cdr:to>
    <cdr:cxnSp macro="">
      <cdr:nvCxnSpPr>
        <cdr:cNvPr id="22" name="Straight Arrow Connector 21"/>
        <cdr:cNvCxnSpPr/>
      </cdr:nvCxnSpPr>
      <cdr:spPr>
        <a:xfrm xmlns:a="http://schemas.openxmlformats.org/drawingml/2006/main" flipH="1">
          <a:off x="960573" y="2190750"/>
          <a:ext cx="668202" cy="310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0.15379</cdr:x>
      <cdr:y>0.2587</cdr:y>
    </cdr:from>
    <cdr:to>
      <cdr:x>0.28207</cdr:x>
      <cdr:y>0.31164</cdr:y>
    </cdr:to>
    <cdr:cxnSp macro="">
      <cdr:nvCxnSpPr>
        <cdr:cNvPr id="24" name="Straight Arrow Connector 23"/>
        <cdr:cNvCxnSpPr/>
      </cdr:nvCxnSpPr>
      <cdr:spPr>
        <a:xfrm xmlns:a="http://schemas.openxmlformats.org/drawingml/2006/main" flipH="1">
          <a:off x="939977" y="2362200"/>
          <a:ext cx="784048" cy="483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0.19847</cdr:x>
      <cdr:y>0.48896</cdr:y>
    </cdr:from>
    <cdr:to>
      <cdr:x>0.2277</cdr:x>
      <cdr:y>0.50175</cdr:y>
    </cdr:to>
    <cdr:cxnSp macro="">
      <cdr:nvCxnSpPr>
        <cdr:cNvPr id="26" name="Straight Arrow Connector 25"/>
        <cdr:cNvCxnSpPr/>
      </cdr:nvCxnSpPr>
      <cdr:spPr>
        <a:xfrm xmlns:a="http://schemas.openxmlformats.org/drawingml/2006/main" flipH="1" flipV="1">
          <a:off x="1213085" y="4464714"/>
          <a:ext cx="178656" cy="1167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0.16675</cdr:x>
      <cdr:y>0.59077</cdr:y>
    </cdr:from>
    <cdr:to>
      <cdr:x>0.2457</cdr:x>
      <cdr:y>0.65096</cdr:y>
    </cdr:to>
    <cdr:cxnSp macro="">
      <cdr:nvCxnSpPr>
        <cdr:cNvPr id="28" name="Straight Arrow Connector 27"/>
        <cdr:cNvCxnSpPr/>
      </cdr:nvCxnSpPr>
      <cdr:spPr>
        <a:xfrm xmlns:a="http://schemas.openxmlformats.org/drawingml/2006/main" flipH="1">
          <a:off x="1019188" y="5394350"/>
          <a:ext cx="482548" cy="5495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0.13918</cdr:x>
      <cdr:y>0.56643</cdr:y>
    </cdr:from>
    <cdr:to>
      <cdr:x>0.21662</cdr:x>
      <cdr:y>0.60058</cdr:y>
    </cdr:to>
    <cdr:cxnSp macro="">
      <cdr:nvCxnSpPr>
        <cdr:cNvPr id="30" name="Straight Arrow Connector 29"/>
        <cdr:cNvCxnSpPr/>
      </cdr:nvCxnSpPr>
      <cdr:spPr>
        <a:xfrm xmlns:a="http://schemas.openxmlformats.org/drawingml/2006/main" flipH="1">
          <a:off x="850679" y="5172075"/>
          <a:ext cx="473296" cy="31184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0.13558</cdr:x>
      <cdr:y>0.60312</cdr:y>
    </cdr:from>
    <cdr:to>
      <cdr:x>0.27757</cdr:x>
      <cdr:y>0.78862</cdr:y>
    </cdr:to>
    <cdr:cxnSp macro="">
      <cdr:nvCxnSpPr>
        <cdr:cNvPr id="32" name="Straight Arrow Connector 31"/>
        <cdr:cNvCxnSpPr/>
      </cdr:nvCxnSpPr>
      <cdr:spPr>
        <a:xfrm xmlns:a="http://schemas.openxmlformats.org/drawingml/2006/main" flipH="1">
          <a:off x="828675" y="5507090"/>
          <a:ext cx="867854" cy="16938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5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0.09239</cdr:x>
      <cdr:y>0.01804</cdr:y>
    </cdr:from>
    <cdr:to>
      <cdr:x>0.42544</cdr:x>
      <cdr:y>0.05111</cdr:y>
    </cdr:to>
    <cdr:sp macro="" textlink="">
      <cdr:nvSpPr>
        <cdr:cNvPr id="33" name="TextBox 27"/>
        <cdr:cNvSpPr txBox="1"/>
      </cdr:nvSpPr>
      <cdr:spPr>
        <a:xfrm xmlns:a="http://schemas.openxmlformats.org/drawingml/2006/main">
          <a:off x="564703" y="164714"/>
          <a:ext cx="2035622" cy="30201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Completed workload</a:t>
          </a:r>
        </a:p>
      </cdr:txBody>
    </cdr:sp>
  </cdr:relSizeAnchor>
  <cdr:relSizeAnchor xmlns:cdr="http://schemas.openxmlformats.org/drawingml/2006/chartDrawing">
    <cdr:from>
      <cdr:x>0.55167</cdr:x>
      <cdr:y>0.01255</cdr:y>
    </cdr:from>
    <cdr:to>
      <cdr:x>0.97088</cdr:x>
      <cdr:y>0.06029</cdr:y>
    </cdr:to>
    <cdr:sp macro="" textlink="">
      <cdr:nvSpPr>
        <cdr:cNvPr id="34" name="TextBox 27"/>
        <cdr:cNvSpPr txBox="1"/>
      </cdr:nvSpPr>
      <cdr:spPr>
        <a:xfrm xmlns:a="http://schemas.openxmlformats.org/drawingml/2006/main">
          <a:off x="3371849" y="114566"/>
          <a:ext cx="2562225" cy="43591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Expenditure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on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completed</a:t>
          </a:r>
          <a:r>
            <a:rPr lang="en-GB" sz="1400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workload </a:t>
          </a:r>
          <a:r>
            <a:rPr lang="en-GB" sz="140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(£m)</a:t>
          </a:r>
        </a:p>
      </cdr:txBody>
    </cdr:sp>
  </cdr:relSizeAnchor>
  <cdr:relSizeAnchor xmlns:cdr="http://schemas.openxmlformats.org/drawingml/2006/chartDrawing">
    <cdr:from>
      <cdr:x>0.5657</cdr:x>
      <cdr:y>0.29104</cdr:y>
    </cdr:from>
    <cdr:to>
      <cdr:x>0.62492</cdr:x>
      <cdr:y>0.33902</cdr:y>
    </cdr:to>
    <cdr:cxnSp macro="">
      <cdr:nvCxnSpPr>
        <cdr:cNvPr id="36" name="Straight Arrow Connector 35"/>
        <cdr:cNvCxnSpPr/>
      </cdr:nvCxnSpPr>
      <cdr:spPr>
        <a:xfrm xmlns:a="http://schemas.openxmlformats.org/drawingml/2006/main" flipV="1">
          <a:off x="3457570" y="2657493"/>
          <a:ext cx="361957" cy="4381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0.71184</cdr:x>
      <cdr:y>0.16586</cdr:y>
    </cdr:from>
    <cdr:to>
      <cdr:x>0.80725</cdr:x>
      <cdr:y>0.20713</cdr:y>
    </cdr:to>
    <cdr:cxnSp macro="">
      <cdr:nvCxnSpPr>
        <cdr:cNvPr id="38" name="Straight Arrow Connector 37"/>
        <cdr:cNvCxnSpPr/>
      </cdr:nvCxnSpPr>
      <cdr:spPr>
        <a:xfrm xmlns:a="http://schemas.openxmlformats.org/drawingml/2006/main" flipV="1">
          <a:off x="4350803" y="1514475"/>
          <a:ext cx="583147" cy="376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0.76667</cdr:x>
      <cdr:y>0.23904</cdr:y>
    </cdr:from>
    <cdr:to>
      <cdr:x>0.81504</cdr:x>
      <cdr:y>0.23992</cdr:y>
    </cdr:to>
    <cdr:cxnSp macro="">
      <cdr:nvCxnSpPr>
        <cdr:cNvPr id="40" name="Straight Arrow Connector 39"/>
        <cdr:cNvCxnSpPr/>
      </cdr:nvCxnSpPr>
      <cdr:spPr>
        <a:xfrm xmlns:a="http://schemas.openxmlformats.org/drawingml/2006/main">
          <a:off x="4685964" y="2182663"/>
          <a:ext cx="295611" cy="808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0.73961</cdr:x>
      <cdr:y>0.27903</cdr:y>
    </cdr:from>
    <cdr:to>
      <cdr:x>0.85029</cdr:x>
      <cdr:y>0.32989</cdr:y>
    </cdr:to>
    <cdr:cxnSp macro="">
      <cdr:nvCxnSpPr>
        <cdr:cNvPr id="42" name="Straight Arrow Connector 41"/>
        <cdr:cNvCxnSpPr/>
      </cdr:nvCxnSpPr>
      <cdr:spPr>
        <a:xfrm xmlns:a="http://schemas.openxmlformats.org/drawingml/2006/main">
          <a:off x="4261315" y="2474043"/>
          <a:ext cx="637712" cy="4509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0.57816</cdr:x>
      <cdr:y>0.45377</cdr:y>
    </cdr:from>
    <cdr:to>
      <cdr:x>0.64906</cdr:x>
      <cdr:y>0.50079</cdr:y>
    </cdr:to>
    <cdr:cxnSp macro="">
      <cdr:nvCxnSpPr>
        <cdr:cNvPr id="44" name="Straight Arrow Connector 43"/>
        <cdr:cNvCxnSpPr/>
      </cdr:nvCxnSpPr>
      <cdr:spPr>
        <a:xfrm xmlns:a="http://schemas.openxmlformats.org/drawingml/2006/main">
          <a:off x="3533775" y="4143375"/>
          <a:ext cx="433317" cy="4293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0.74684</cdr:x>
      <cdr:y>0.48193</cdr:y>
    </cdr:from>
    <cdr:to>
      <cdr:x>0.83374</cdr:x>
      <cdr:y>0.52069</cdr:y>
    </cdr:to>
    <cdr:cxnSp macro="">
      <cdr:nvCxnSpPr>
        <cdr:cNvPr id="46" name="Straight Arrow Connector 45"/>
        <cdr:cNvCxnSpPr/>
      </cdr:nvCxnSpPr>
      <cdr:spPr>
        <a:xfrm xmlns:a="http://schemas.openxmlformats.org/drawingml/2006/main" flipV="1">
          <a:off x="4564720" y="4400550"/>
          <a:ext cx="531155" cy="35390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0.74243</cdr:x>
      <cdr:y>0.55955</cdr:y>
    </cdr:from>
    <cdr:to>
      <cdr:x>0.85261</cdr:x>
      <cdr:y>0.59715</cdr:y>
    </cdr:to>
    <cdr:cxnSp macro="">
      <cdr:nvCxnSpPr>
        <cdr:cNvPr id="48" name="Straight Arrow Connector 47"/>
        <cdr:cNvCxnSpPr/>
      </cdr:nvCxnSpPr>
      <cdr:spPr>
        <a:xfrm xmlns:a="http://schemas.openxmlformats.org/drawingml/2006/main">
          <a:off x="4530699" y="5109308"/>
          <a:ext cx="672379" cy="3433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0.72575</cdr:x>
      <cdr:y>0.57342</cdr:y>
    </cdr:from>
    <cdr:to>
      <cdr:x>0.8275</cdr:x>
      <cdr:y>0.65197</cdr:y>
    </cdr:to>
    <cdr:cxnSp macro="">
      <cdr:nvCxnSpPr>
        <cdr:cNvPr id="50" name="Straight Arrow Connector 49"/>
        <cdr:cNvCxnSpPr/>
      </cdr:nvCxnSpPr>
      <cdr:spPr>
        <a:xfrm xmlns:a="http://schemas.openxmlformats.org/drawingml/2006/main">
          <a:off x="4428913" y="5235922"/>
          <a:ext cx="620935" cy="7172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0.69862</cdr:x>
      <cdr:y>0.58177</cdr:y>
    </cdr:from>
    <cdr:to>
      <cdr:x>0.8569</cdr:x>
      <cdr:y>0.79541</cdr:y>
    </cdr:to>
    <cdr:cxnSp macro="">
      <cdr:nvCxnSpPr>
        <cdr:cNvPr id="53" name="Straight Arrow Connector 52"/>
        <cdr:cNvCxnSpPr/>
      </cdr:nvCxnSpPr>
      <cdr:spPr>
        <a:xfrm xmlns:a="http://schemas.openxmlformats.org/drawingml/2006/main">
          <a:off x="4025133" y="5158210"/>
          <a:ext cx="911994" cy="18942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0.50225</cdr:x>
      <cdr:y>0.06989</cdr:y>
    </cdr:from>
    <cdr:to>
      <cdr:x>0.50225</cdr:x>
      <cdr:y>0.32479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3069788" y="638175"/>
          <a:ext cx="1" cy="232753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0.50111</cdr:x>
      <cdr:y>0.47614</cdr:y>
    </cdr:from>
    <cdr:to>
      <cdr:x>0.50336</cdr:x>
      <cdr:y>0.83243</cdr:y>
    </cdr:to>
    <cdr:cxnSp macro="">
      <cdr:nvCxnSpPr>
        <cdr:cNvPr id="35" name="Straight Connector 34"/>
        <cdr:cNvCxnSpPr/>
      </cdr:nvCxnSpPr>
      <cdr:spPr>
        <a:xfrm xmlns:a="http://schemas.openxmlformats.org/drawingml/2006/main">
          <a:off x="3062791" y="4347620"/>
          <a:ext cx="13784" cy="325333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lumMod val="7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0.00826</cdr:x>
      <cdr:y>0.81983</cdr:y>
    </cdr:from>
    <cdr:to>
      <cdr:x>0.98807</cdr:x>
      <cdr:y>0.89632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7627" y="7259907"/>
          <a:ext cx="5651500" cy="677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0.01873</cdr:x>
      <cdr:y>0.88943</cdr:y>
    </cdr:from>
    <cdr:to>
      <cdr:x>0.96927</cdr:x>
      <cdr:y>1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14300" y="8121422"/>
          <a:ext cx="5800725" cy="1009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* includes court duty solicitor sessions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† This total does not</a:t>
          </a:r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 include the higher courts. 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Note t</a:t>
          </a: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hese crime higher figures include both AGFS and LGFS claim volumes, so this total is not indicative of the</a:t>
          </a:r>
          <a:r>
            <a:rPr lang="en-GB" sz="10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number of individuals represented.</a:t>
          </a:r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GB" sz="1000" baseline="0">
              <a:latin typeface="Arial" panose="020B0604020202020204" pitchFamily="34" charset="0"/>
              <a:cs typeface="Arial" panose="020B0604020202020204" pitchFamily="34" charset="0"/>
            </a:rPr>
            <a:t>‡The spend for high cost crime is the on-going spend for the last 12 months, not closed case spend</a:t>
          </a:r>
          <a:endParaRPr lang="en-GB" sz="10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Figures are for the 12 months to September 2016</a:t>
          </a:r>
          <a:endParaRPr lang="en-GB" sz="10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GB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0.39592</cdr:x>
      <cdr:y>0.34712</cdr:y>
    </cdr:from>
    <cdr:to>
      <cdr:x>0.59663</cdr:x>
      <cdr:y>0.45497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86000" y="3040062"/>
          <a:ext cx="1158875" cy="944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0.3796</cdr:x>
      <cdr:y>0.35632</cdr:y>
    </cdr:from>
    <cdr:to>
      <cdr:x>0.62024</cdr:x>
      <cdr:y>0.45601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158" y="3253601"/>
          <a:ext cx="1470792" cy="910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800">
              <a:latin typeface="Arial" panose="020B0604020202020204" pitchFamily="34" charset="0"/>
              <a:cs typeface="Arial" panose="020B0604020202020204" pitchFamily="34" charset="0"/>
            </a:rPr>
            <a:t>Crime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workload 1,225,000</a:t>
          </a:r>
        </a:p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expenditure £856m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0.69495</cdr:x>
      <cdr:y>0.05291</cdr:y>
    </cdr:from>
    <cdr:to>
      <cdr:x>0.95953</cdr:x>
      <cdr:y>0.25256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53110" y="209531"/>
          <a:ext cx="1619230" cy="7905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volume</a:t>
          </a:r>
          <a:b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</a:br>
          <a:r>
            <a:rPr kumimoji="0" lang="en-GB" sz="1800" b="1" i="0" u="none" strike="noStrike" kern="0" cap="none" spc="0" normalizeH="0" baseline="0" noProof="0">
              <a:ln>
                <a:noFill/>
              </a:ln>
              <a:solidFill>
                <a:srgbClr val="17375E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4%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20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0.66267</cdr:x>
      <cdr:y>0.03848</cdr:y>
    </cdr:from>
    <cdr:to>
      <cdr:x>0.97354</cdr:x>
      <cdr:y>0.25186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55551" y="159482"/>
          <a:ext cx="1902524" cy="88427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5782BB"/>
              </a:solidFill>
              <a:latin typeface="Arial" pitchFamily="34" charset="0"/>
              <a:cs typeface="Arial" pitchFamily="34" charset="0"/>
            </a:rPr>
            <a:t>crime lower expenditure</a:t>
          </a: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/>
          </a:r>
          <a:b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</a:br>
          <a:r>
            <a:rPr lang="en-GB" sz="18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2%</a:t>
          </a:r>
          <a:r>
            <a:rPr lang="en-GB" sz="2000" b="1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↓</a:t>
          </a:r>
          <a:r>
            <a:rPr lang="en-GB" sz="1800" b="1" baseline="0">
              <a:solidFill>
                <a:srgbClr val="1F497D">
                  <a:lumMod val="75000"/>
                </a:srgbClr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100" baseline="0">
              <a:latin typeface="Arial" pitchFamily="34" charset="0"/>
              <a:cs typeface="Arial" pitchFamily="34" charset="0"/>
            </a:rPr>
            <a:t>compared to last year</a:t>
          </a:r>
          <a:endParaRPr lang="en-GB" sz="11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0.82851</cdr:x>
      <cdr:y>0.41211</cdr:y>
    </cdr:from>
    <cdr:to>
      <cdr:x>0.95383</cdr:x>
      <cdr:y>0.50351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70475" y="1631950"/>
          <a:ext cx="766958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  <cdr:relSizeAnchor xmlns:cdr="http://schemas.openxmlformats.org/drawingml/2006/chartDrawing">
    <cdr:from>
      <cdr:x>0.82851</cdr:x>
      <cdr:y>0.41211</cdr:y>
    </cdr:from>
    <cdr:to>
      <cdr:x>0.95383</cdr:x>
      <cdr:y>0.50351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70475" y="1631950"/>
          <a:ext cx="766958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  <cdr:relSizeAnchor xmlns:cdr="http://schemas.openxmlformats.org/drawingml/2006/chartDrawing">
    <cdr:from>
      <cdr:x>0.82851</cdr:x>
      <cdr:y>0.41211</cdr:y>
    </cdr:from>
    <cdr:to>
      <cdr:x>0.95383</cdr:x>
      <cdr:y>0.50351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70475" y="1631950"/>
          <a:ext cx="766958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0.85753</cdr:x>
      <cdr:y>0.34155</cdr:y>
    </cdr:from>
    <cdr:to>
      <cdr:x>0.98285</cdr:x>
      <cdr:y>0.43295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239935" y="1352555"/>
          <a:ext cx="765765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  <cdr:relSizeAnchor xmlns:cdr="http://schemas.openxmlformats.org/drawingml/2006/chartDrawing">
    <cdr:from>
      <cdr:x>0.85162</cdr:x>
      <cdr:y>0.64542</cdr:y>
    </cdr:from>
    <cdr:to>
      <cdr:x>0.97694</cdr:x>
      <cdr:y>0.73682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203825" y="2555875"/>
          <a:ext cx="765765" cy="361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          </a:t>
          </a:r>
          <a:b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GB" sz="90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</a:t>
          </a:r>
          <a:r>
            <a:rPr lang="en-GB" sz="90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data 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v.uk/government/collections/legal-aid-statistics" TargetMode="External"/><Relationship Id="rId1" Type="http://schemas.openxmlformats.org/officeDocument/2006/relationships/hyperlink" Target="mailto:statistics@legalaid.gsi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L46"/>
  <sheetViews>
    <sheetView showGridLines="0" tabSelected="1" zoomScaleNormal="100" workbookViewId="0">
      <selection activeCell="B1" sqref="B1"/>
    </sheetView>
  </sheetViews>
  <sheetFormatPr defaultColWidth="9.28515625" defaultRowHeight="15" x14ac:dyDescent="0.25"/>
  <cols>
    <col min="1" max="1" width="1.7109375" style="67" customWidth="1"/>
    <col min="2" max="2" width="10.28515625" style="67" bestFit="1" customWidth="1"/>
    <col min="3" max="14" width="9.28515625" style="67"/>
    <col min="15" max="16" width="1.7109375" style="67" customWidth="1"/>
    <col min="17" max="17" width="10.7109375" style="67" customWidth="1"/>
    <col min="18" max="19" width="9.28515625" style="67"/>
    <col min="20" max="20" width="3.7109375" style="67" customWidth="1"/>
    <col min="21" max="21" width="9.7109375" style="67" customWidth="1"/>
    <col min="22" max="22" width="11.28515625" style="67" customWidth="1"/>
    <col min="23" max="23" width="9.28515625" style="67"/>
    <col min="24" max="24" width="6" style="67" customWidth="1"/>
    <col min="25" max="26" width="9.28515625" style="67"/>
    <col min="27" max="27" width="9.5703125" style="67" customWidth="1"/>
    <col min="28" max="28" width="10.28515625" style="67" customWidth="1"/>
    <col min="29" max="29" width="11.28515625" style="67" customWidth="1"/>
    <col min="30" max="30" width="10.5703125" style="67" customWidth="1"/>
    <col min="31" max="31" width="3.28515625" style="67" customWidth="1"/>
    <col min="32" max="32" width="10.7109375" style="67" customWidth="1"/>
    <col min="33" max="33" width="10.28515625" style="67" customWidth="1"/>
    <col min="34" max="34" width="9.5703125" style="67" customWidth="1"/>
    <col min="35" max="35" width="10.7109375" style="67" customWidth="1"/>
    <col min="36" max="36" width="10.28515625" style="67" customWidth="1"/>
    <col min="37" max="37" width="9.28515625" style="67"/>
    <col min="38" max="38" width="1.7109375" style="67" customWidth="1"/>
    <col min="39" max="16384" width="9.28515625" style="67"/>
  </cols>
  <sheetData>
    <row r="1" spans="1:38" ht="26.25" x14ac:dyDescent="0.4">
      <c r="B1" s="142" t="s">
        <v>113</v>
      </c>
      <c r="C1" s="128" t="s">
        <v>230</v>
      </c>
      <c r="D1" s="129"/>
      <c r="E1" s="129"/>
      <c r="F1" s="129"/>
      <c r="G1" s="280"/>
      <c r="H1" s="280"/>
      <c r="I1" s="281" t="s">
        <v>150</v>
      </c>
      <c r="J1" s="130"/>
      <c r="K1" s="130"/>
      <c r="L1" s="130"/>
      <c r="M1" s="130"/>
      <c r="N1" s="130"/>
      <c r="O1" s="130"/>
      <c r="P1" s="130"/>
      <c r="Q1" s="130"/>
      <c r="R1" s="130"/>
      <c r="S1" s="150" t="s">
        <v>125</v>
      </c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5"/>
    </row>
    <row r="2" spans="1:38" ht="6.75" customHeight="1" x14ac:dyDescent="0.25">
      <c r="A2" s="133"/>
      <c r="B2" s="133"/>
      <c r="E2" s="285" t="s">
        <v>152</v>
      </c>
      <c r="F2" s="285"/>
      <c r="G2" s="285"/>
      <c r="H2" s="134"/>
      <c r="O2" s="134"/>
      <c r="P2" s="136"/>
      <c r="Q2" s="136"/>
      <c r="R2" s="136"/>
      <c r="S2" s="136"/>
      <c r="T2" s="136"/>
      <c r="U2" s="136"/>
      <c r="V2" s="136"/>
      <c r="W2" s="136"/>
      <c r="X2" s="136"/>
      <c r="AL2" s="71"/>
    </row>
    <row r="3" spans="1:38" ht="15.75" x14ac:dyDescent="0.25">
      <c r="E3" s="286"/>
      <c r="F3" s="286"/>
      <c r="G3" s="286"/>
      <c r="H3" s="71"/>
      <c r="O3" s="71"/>
      <c r="P3" s="136"/>
      <c r="Q3" s="139" t="s">
        <v>115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1"/>
      <c r="AE3" s="140"/>
      <c r="AF3" s="140"/>
      <c r="AG3" s="140"/>
      <c r="AH3" s="140"/>
      <c r="AI3" s="140"/>
      <c r="AJ3" s="140"/>
      <c r="AK3" s="140"/>
      <c r="AL3" s="71"/>
    </row>
    <row r="4" spans="1:38" ht="15" customHeight="1" x14ac:dyDescent="0.25">
      <c r="E4" s="286"/>
      <c r="F4" s="286"/>
      <c r="G4" s="286"/>
      <c r="H4" s="71"/>
      <c r="J4" s="151" t="s">
        <v>164</v>
      </c>
      <c r="K4" s="152"/>
      <c r="L4" s="152"/>
      <c r="M4" s="153"/>
      <c r="O4" s="71"/>
      <c r="P4" s="136"/>
      <c r="AL4" s="71"/>
    </row>
    <row r="5" spans="1:38" ht="15" customHeight="1" x14ac:dyDescent="0.25">
      <c r="E5" s="286"/>
      <c r="F5" s="286"/>
      <c r="G5" s="286"/>
      <c r="H5" s="71"/>
      <c r="J5" s="154" t="s">
        <v>124</v>
      </c>
      <c r="K5" s="155"/>
      <c r="L5" s="155"/>
      <c r="M5" s="12"/>
      <c r="O5" s="71"/>
      <c r="P5" s="136"/>
      <c r="U5" s="282" t="s">
        <v>231</v>
      </c>
      <c r="V5" s="282"/>
      <c r="W5" s="282"/>
      <c r="Z5" s="136"/>
      <c r="AJ5" s="239"/>
      <c r="AK5" s="239"/>
      <c r="AL5" s="71"/>
    </row>
    <row r="6" spans="1:38" ht="15" customHeight="1" x14ac:dyDescent="0.25">
      <c r="E6" s="286"/>
      <c r="F6" s="286"/>
      <c r="G6" s="286"/>
      <c r="H6" s="71"/>
      <c r="J6" s="156" t="s">
        <v>146</v>
      </c>
      <c r="K6" s="157"/>
      <c r="L6" s="157"/>
      <c r="M6" s="118"/>
      <c r="O6" s="71"/>
      <c r="P6" s="136"/>
      <c r="U6" s="282"/>
      <c r="V6" s="282"/>
      <c r="W6" s="282"/>
      <c r="AA6" s="136"/>
      <c r="AB6" s="282" t="s">
        <v>235</v>
      </c>
      <c r="AC6" s="282"/>
      <c r="AD6" s="282"/>
      <c r="AI6" s="283" t="s">
        <v>167</v>
      </c>
      <c r="AJ6" s="283"/>
      <c r="AK6" s="283"/>
      <c r="AL6" s="71"/>
    </row>
    <row r="7" spans="1:38" x14ac:dyDescent="0.25">
      <c r="A7" s="130"/>
      <c r="B7" s="130"/>
      <c r="C7" s="130"/>
      <c r="D7" s="130"/>
      <c r="E7" s="287"/>
      <c r="F7" s="287"/>
      <c r="G7" s="287"/>
      <c r="H7" s="135"/>
      <c r="I7" s="130"/>
      <c r="J7" s="130"/>
      <c r="K7" s="130"/>
      <c r="L7" s="130"/>
      <c r="M7" s="130"/>
      <c r="N7" s="130"/>
      <c r="O7" s="135"/>
      <c r="P7" s="136"/>
      <c r="U7" s="282"/>
      <c r="V7" s="282"/>
      <c r="W7" s="282"/>
      <c r="AB7" s="282"/>
      <c r="AC7" s="282"/>
      <c r="AD7" s="282"/>
      <c r="AI7" s="283"/>
      <c r="AJ7" s="283"/>
      <c r="AK7" s="283"/>
      <c r="AL7" s="71"/>
    </row>
    <row r="8" spans="1:38" ht="6.75" customHeight="1" x14ac:dyDescent="0.25">
      <c r="B8" s="136"/>
      <c r="C8" s="136"/>
      <c r="D8" s="136"/>
      <c r="E8" s="131"/>
      <c r="F8" s="131"/>
      <c r="G8" s="131"/>
      <c r="H8" s="136"/>
      <c r="I8" s="136"/>
      <c r="J8" s="136"/>
      <c r="K8" s="136"/>
      <c r="L8" s="136"/>
      <c r="M8" s="136"/>
      <c r="N8" s="136"/>
      <c r="O8" s="134"/>
      <c r="P8" s="136"/>
      <c r="U8" s="282"/>
      <c r="V8" s="282"/>
      <c r="W8" s="282"/>
      <c r="AB8" s="282"/>
      <c r="AC8" s="282"/>
      <c r="AD8" s="282"/>
      <c r="AI8" s="283"/>
      <c r="AJ8" s="283"/>
      <c r="AK8" s="283"/>
      <c r="AL8" s="71"/>
    </row>
    <row r="9" spans="1:38" ht="15.75" x14ac:dyDescent="0.25">
      <c r="B9" s="139" t="s">
        <v>114</v>
      </c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71"/>
      <c r="P9" s="136"/>
      <c r="U9" s="282"/>
      <c r="V9" s="282"/>
      <c r="W9" s="282"/>
      <c r="AB9" s="282"/>
      <c r="AC9" s="282"/>
      <c r="AD9" s="282"/>
      <c r="AI9" s="283"/>
      <c r="AJ9" s="283"/>
      <c r="AK9" s="283"/>
      <c r="AL9" s="71"/>
    </row>
    <row r="10" spans="1:38" x14ac:dyDescent="0.25">
      <c r="O10" s="71"/>
      <c r="P10" s="136"/>
      <c r="U10" s="282"/>
      <c r="V10" s="282"/>
      <c r="W10" s="282"/>
      <c r="AB10" s="282"/>
      <c r="AC10" s="282"/>
      <c r="AD10" s="282"/>
      <c r="AI10" s="283"/>
      <c r="AJ10" s="283"/>
      <c r="AK10" s="283"/>
      <c r="AL10" s="71"/>
    </row>
    <row r="11" spans="1:38" ht="15" customHeight="1" x14ac:dyDescent="0.25">
      <c r="F11" s="132"/>
      <c r="G11" s="132"/>
      <c r="O11" s="71"/>
      <c r="P11" s="136"/>
      <c r="V11" s="239"/>
      <c r="W11" s="138"/>
      <c r="AC11" s="138"/>
      <c r="AD11" s="138"/>
      <c r="AL11" s="71"/>
    </row>
    <row r="12" spans="1:38" ht="15" customHeight="1" x14ac:dyDescent="0.25">
      <c r="D12" s="288" t="s">
        <v>165</v>
      </c>
      <c r="E12" s="288"/>
      <c r="F12" s="288"/>
      <c r="G12" s="132"/>
      <c r="L12" s="282" t="s">
        <v>157</v>
      </c>
      <c r="M12" s="282"/>
      <c r="N12" s="282"/>
      <c r="O12" s="71"/>
      <c r="P12" s="136"/>
      <c r="V12" s="145"/>
      <c r="W12" s="145"/>
      <c r="AB12" s="138"/>
      <c r="AC12" s="138"/>
      <c r="AD12" s="138"/>
      <c r="AL12" s="71"/>
    </row>
    <row r="13" spans="1:38" ht="15" customHeight="1" x14ac:dyDescent="0.25">
      <c r="D13" s="288"/>
      <c r="E13" s="288"/>
      <c r="F13" s="288"/>
      <c r="G13" s="132"/>
      <c r="L13" s="282"/>
      <c r="M13" s="282"/>
      <c r="N13" s="282"/>
      <c r="O13" s="71"/>
      <c r="P13" s="136"/>
      <c r="V13" s="239"/>
      <c r="W13" s="239"/>
      <c r="AC13" s="138"/>
      <c r="AD13" s="138"/>
      <c r="AL13" s="71"/>
    </row>
    <row r="14" spans="1:38" ht="15" customHeight="1" x14ac:dyDescent="0.25">
      <c r="D14" s="288"/>
      <c r="E14" s="288"/>
      <c r="F14" s="288"/>
      <c r="G14" s="132"/>
      <c r="L14" s="282"/>
      <c r="M14" s="282"/>
      <c r="N14" s="282"/>
      <c r="O14" s="71"/>
      <c r="P14" s="136"/>
      <c r="U14" s="239"/>
      <c r="V14" s="239"/>
      <c r="W14" s="239"/>
      <c r="AB14" s="282" t="s">
        <v>166</v>
      </c>
      <c r="AC14" s="283"/>
      <c r="AD14" s="283"/>
      <c r="AI14" s="282" t="s">
        <v>236</v>
      </c>
      <c r="AJ14" s="282"/>
      <c r="AK14" s="282"/>
      <c r="AL14" s="71"/>
    </row>
    <row r="15" spans="1:38" ht="15" customHeight="1" x14ac:dyDescent="0.25">
      <c r="D15" s="288"/>
      <c r="E15" s="288"/>
      <c r="F15" s="288"/>
      <c r="G15" s="132"/>
      <c r="L15" s="282"/>
      <c r="M15" s="282"/>
      <c r="N15" s="282"/>
      <c r="O15" s="71"/>
      <c r="P15" s="136"/>
      <c r="U15" s="239"/>
      <c r="V15" s="239"/>
      <c r="W15" s="239"/>
      <c r="AB15" s="283"/>
      <c r="AC15" s="283"/>
      <c r="AD15" s="283"/>
      <c r="AI15" s="282"/>
      <c r="AJ15" s="282"/>
      <c r="AK15" s="282"/>
      <c r="AL15" s="71"/>
    </row>
    <row r="16" spans="1:38" x14ac:dyDescent="0.25">
      <c r="D16" s="288"/>
      <c r="E16" s="288"/>
      <c r="F16" s="288"/>
      <c r="L16" s="282"/>
      <c r="M16" s="282"/>
      <c r="N16" s="282"/>
      <c r="O16" s="71"/>
      <c r="P16" s="136"/>
      <c r="U16" s="239"/>
      <c r="V16" s="239"/>
      <c r="W16" s="239"/>
      <c r="AB16" s="283"/>
      <c r="AC16" s="283"/>
      <c r="AD16" s="283"/>
      <c r="AI16" s="282"/>
      <c r="AJ16" s="282"/>
      <c r="AK16" s="282"/>
      <c r="AL16" s="71"/>
    </row>
    <row r="17" spans="5:38" ht="15" customHeight="1" x14ac:dyDescent="0.25">
      <c r="O17" s="71"/>
      <c r="P17" s="136"/>
      <c r="U17" s="282" t="s">
        <v>232</v>
      </c>
      <c r="V17" s="282"/>
      <c r="W17" s="282"/>
      <c r="AB17" s="283"/>
      <c r="AC17" s="283"/>
      <c r="AD17" s="283"/>
      <c r="AI17" s="282"/>
      <c r="AJ17" s="282"/>
      <c r="AK17" s="282"/>
      <c r="AL17" s="71"/>
    </row>
    <row r="18" spans="5:38" ht="15" customHeight="1" x14ac:dyDescent="0.25">
      <c r="O18" s="71"/>
      <c r="P18" s="136"/>
      <c r="U18" s="282"/>
      <c r="V18" s="282"/>
      <c r="W18" s="282"/>
      <c r="AB18" s="283"/>
      <c r="AC18" s="283"/>
      <c r="AD18" s="283"/>
      <c r="AI18" s="282"/>
      <c r="AJ18" s="282"/>
      <c r="AK18" s="282"/>
      <c r="AL18" s="71"/>
    </row>
    <row r="19" spans="5:38" ht="15" customHeight="1" x14ac:dyDescent="0.25">
      <c r="L19" s="282" t="s">
        <v>158</v>
      </c>
      <c r="M19" s="282"/>
      <c r="N19" s="282"/>
      <c r="O19" s="71"/>
      <c r="P19" s="136"/>
      <c r="U19" s="282"/>
      <c r="V19" s="282"/>
      <c r="W19" s="282"/>
      <c r="AB19" s="283"/>
      <c r="AC19" s="283"/>
      <c r="AD19" s="283"/>
      <c r="AL19" s="71"/>
    </row>
    <row r="20" spans="5:38" ht="15" customHeight="1" x14ac:dyDescent="0.25">
      <c r="E20" s="289" t="s">
        <v>151</v>
      </c>
      <c r="F20" s="289"/>
      <c r="G20" s="289"/>
      <c r="L20" s="282"/>
      <c r="M20" s="282"/>
      <c r="N20" s="282"/>
      <c r="O20" s="71"/>
      <c r="P20" s="136"/>
      <c r="U20" s="282"/>
      <c r="V20" s="282"/>
      <c r="W20" s="282"/>
      <c r="AB20" s="138"/>
      <c r="AC20" s="138"/>
      <c r="AD20" s="138"/>
      <c r="AL20" s="71"/>
    </row>
    <row r="21" spans="5:38" x14ac:dyDescent="0.25">
      <c r="E21" s="289"/>
      <c r="F21" s="289"/>
      <c r="G21" s="289"/>
      <c r="L21" s="282"/>
      <c r="M21" s="282"/>
      <c r="N21" s="282"/>
      <c r="O21" s="71"/>
      <c r="P21" s="136"/>
      <c r="T21" s="145"/>
      <c r="U21" s="282"/>
      <c r="V21" s="282"/>
      <c r="W21" s="282"/>
      <c r="AL21" s="71"/>
    </row>
    <row r="22" spans="5:38" ht="15" customHeight="1" x14ac:dyDescent="0.25">
      <c r="E22" s="289"/>
      <c r="F22" s="289"/>
      <c r="G22" s="289"/>
      <c r="L22" s="282"/>
      <c r="M22" s="282"/>
      <c r="N22" s="282"/>
      <c r="O22" s="71"/>
      <c r="P22" s="136"/>
      <c r="V22" s="138"/>
      <c r="W22" s="145"/>
      <c r="AI22" s="282" t="s">
        <v>238</v>
      </c>
      <c r="AJ22" s="282"/>
      <c r="AK22" s="282"/>
      <c r="AL22" s="71"/>
    </row>
    <row r="23" spans="5:38" ht="15" customHeight="1" x14ac:dyDescent="0.25">
      <c r="E23" s="289"/>
      <c r="F23" s="289"/>
      <c r="G23" s="289"/>
      <c r="O23" s="71"/>
      <c r="P23" s="136"/>
      <c r="T23" s="138"/>
      <c r="U23" s="138"/>
      <c r="V23" s="138"/>
      <c r="W23" s="145"/>
      <c r="AB23" s="282" t="s">
        <v>161</v>
      </c>
      <c r="AC23" s="282"/>
      <c r="AD23" s="282"/>
      <c r="AI23" s="282"/>
      <c r="AJ23" s="282"/>
      <c r="AK23" s="282"/>
      <c r="AL23" s="71"/>
    </row>
    <row r="24" spans="5:38" ht="15" customHeight="1" x14ac:dyDescent="0.25">
      <c r="E24" s="289"/>
      <c r="F24" s="289"/>
      <c r="G24" s="289"/>
      <c r="O24" s="71"/>
      <c r="P24" s="136"/>
      <c r="T24" s="138"/>
      <c r="U24" s="138"/>
      <c r="V24" s="138"/>
      <c r="W24" s="145"/>
      <c r="AB24" s="282"/>
      <c r="AC24" s="282"/>
      <c r="AD24" s="282"/>
      <c r="AI24" s="282"/>
      <c r="AJ24" s="282"/>
      <c r="AK24" s="282"/>
      <c r="AL24" s="71"/>
    </row>
    <row r="25" spans="5:38" ht="15" customHeight="1" x14ac:dyDescent="0.25">
      <c r="O25" s="71"/>
      <c r="P25" s="136"/>
      <c r="T25" s="138"/>
      <c r="U25" s="138"/>
      <c r="V25" s="138"/>
      <c r="W25" s="145"/>
      <c r="AB25" s="282"/>
      <c r="AC25" s="282"/>
      <c r="AD25" s="282"/>
      <c r="AI25" s="282"/>
      <c r="AJ25" s="282"/>
      <c r="AK25" s="282"/>
      <c r="AL25" s="71"/>
    </row>
    <row r="26" spans="5:38" ht="15" customHeight="1" x14ac:dyDescent="0.25">
      <c r="L26" s="282" t="s">
        <v>159</v>
      </c>
      <c r="M26" s="282"/>
      <c r="N26" s="282"/>
      <c r="O26" s="71"/>
      <c r="P26" s="136"/>
      <c r="T26" s="138"/>
      <c r="U26" s="138"/>
      <c r="V26" s="138"/>
      <c r="AB26" s="282"/>
      <c r="AC26" s="282"/>
      <c r="AD26" s="282"/>
      <c r="AI26" s="181"/>
      <c r="AJ26" s="181"/>
      <c r="AK26" s="181"/>
      <c r="AL26" s="71"/>
    </row>
    <row r="27" spans="5:38" x14ac:dyDescent="0.25">
      <c r="E27" s="284" t="s">
        <v>153</v>
      </c>
      <c r="F27" s="284"/>
      <c r="G27" s="284"/>
      <c r="L27" s="282"/>
      <c r="M27" s="282"/>
      <c r="N27" s="282"/>
      <c r="O27" s="71"/>
      <c r="P27" s="136"/>
      <c r="T27" s="145"/>
      <c r="AB27" s="282"/>
      <c r="AC27" s="282"/>
      <c r="AD27" s="282"/>
      <c r="AI27" s="181"/>
      <c r="AJ27" s="181"/>
      <c r="AK27" s="181"/>
      <c r="AL27" s="71"/>
    </row>
    <row r="28" spans="5:38" ht="15" customHeight="1" x14ac:dyDescent="0.25">
      <c r="E28" s="284"/>
      <c r="F28" s="284"/>
      <c r="G28" s="284"/>
      <c r="L28" s="282"/>
      <c r="M28" s="282"/>
      <c r="N28" s="282"/>
      <c r="O28" s="71"/>
      <c r="P28" s="136"/>
      <c r="U28" s="283" t="s">
        <v>233</v>
      </c>
      <c r="V28" s="283"/>
      <c r="W28" s="283"/>
      <c r="AI28" s="181"/>
      <c r="AJ28" s="181"/>
      <c r="AK28" s="181"/>
      <c r="AL28" s="71"/>
    </row>
    <row r="29" spans="5:38" x14ac:dyDescent="0.25">
      <c r="E29" s="284"/>
      <c r="F29" s="284"/>
      <c r="G29" s="284"/>
      <c r="L29" s="282"/>
      <c r="M29" s="282"/>
      <c r="N29" s="282"/>
      <c r="O29" s="71"/>
      <c r="P29" s="136"/>
      <c r="U29" s="283"/>
      <c r="V29" s="283"/>
      <c r="W29" s="283"/>
      <c r="AI29" s="181"/>
      <c r="AJ29" s="181"/>
      <c r="AK29" s="181"/>
      <c r="AL29" s="71"/>
    </row>
    <row r="30" spans="5:38" x14ac:dyDescent="0.25">
      <c r="E30" s="284"/>
      <c r="F30" s="284"/>
      <c r="G30" s="284"/>
      <c r="L30" s="282"/>
      <c r="M30" s="282"/>
      <c r="N30" s="282"/>
      <c r="O30" s="71"/>
      <c r="P30" s="136"/>
      <c r="U30" s="283"/>
      <c r="V30" s="283"/>
      <c r="W30" s="283"/>
      <c r="AJ30" s="181"/>
      <c r="AK30" s="181"/>
      <c r="AL30" s="71"/>
    </row>
    <row r="31" spans="5:38" ht="15" customHeight="1" x14ac:dyDescent="0.25">
      <c r="E31" s="284"/>
      <c r="F31" s="284"/>
      <c r="G31" s="284"/>
      <c r="O31" s="71"/>
      <c r="P31" s="136"/>
      <c r="U31" s="283"/>
      <c r="V31" s="283"/>
      <c r="W31" s="283"/>
      <c r="AB31" s="282" t="s">
        <v>162</v>
      </c>
      <c r="AC31" s="282"/>
      <c r="AD31" s="282"/>
      <c r="AI31" s="283" t="s">
        <v>237</v>
      </c>
      <c r="AJ31" s="283"/>
      <c r="AK31" s="283"/>
      <c r="AL31" s="71"/>
    </row>
    <row r="32" spans="5:38" ht="15" customHeight="1" x14ac:dyDescent="0.25">
      <c r="O32" s="71"/>
      <c r="P32" s="136"/>
      <c r="V32" s="239"/>
      <c r="W32" s="239"/>
      <c r="AB32" s="282"/>
      <c r="AC32" s="282"/>
      <c r="AD32" s="282"/>
      <c r="AI32" s="283"/>
      <c r="AJ32" s="283"/>
      <c r="AK32" s="283"/>
      <c r="AL32" s="71"/>
    </row>
    <row r="33" spans="2:38" ht="15" customHeight="1" x14ac:dyDescent="0.25">
      <c r="O33" s="71"/>
      <c r="P33" s="136"/>
      <c r="U33" s="239"/>
      <c r="V33" s="239"/>
      <c r="W33" s="239"/>
      <c r="AB33" s="282"/>
      <c r="AC33" s="282"/>
      <c r="AD33" s="282"/>
      <c r="AI33" s="283"/>
      <c r="AJ33" s="283"/>
      <c r="AK33" s="283"/>
      <c r="AL33" s="71"/>
    </row>
    <row r="34" spans="2:38" x14ac:dyDescent="0.25">
      <c r="E34" s="284" t="s">
        <v>154</v>
      </c>
      <c r="F34" s="284"/>
      <c r="G34" s="284"/>
      <c r="L34" s="282" t="s">
        <v>160</v>
      </c>
      <c r="M34" s="282"/>
      <c r="N34" s="282"/>
      <c r="O34" s="71"/>
      <c r="P34" s="136"/>
      <c r="U34" s="239"/>
      <c r="V34" s="239"/>
      <c r="W34" s="239"/>
      <c r="AB34" s="282"/>
      <c r="AC34" s="282"/>
      <c r="AD34" s="282"/>
      <c r="AI34" s="283"/>
      <c r="AJ34" s="283"/>
      <c r="AK34" s="283"/>
      <c r="AL34" s="71"/>
    </row>
    <row r="35" spans="2:38" ht="15" customHeight="1" x14ac:dyDescent="0.25">
      <c r="E35" s="284"/>
      <c r="F35" s="284"/>
      <c r="G35" s="284"/>
      <c r="L35" s="282"/>
      <c r="M35" s="282"/>
      <c r="N35" s="282"/>
      <c r="O35" s="71"/>
      <c r="P35" s="136"/>
      <c r="U35" s="282" t="s">
        <v>234</v>
      </c>
      <c r="V35" s="282"/>
      <c r="W35" s="282"/>
      <c r="AB35" s="282"/>
      <c r="AC35" s="282"/>
      <c r="AD35" s="282"/>
      <c r="AI35" s="283"/>
      <c r="AJ35" s="283"/>
      <c r="AK35" s="283"/>
      <c r="AL35" s="71"/>
    </row>
    <row r="36" spans="2:38" x14ac:dyDescent="0.25">
      <c r="E36" s="284"/>
      <c r="F36" s="284"/>
      <c r="G36" s="284"/>
      <c r="L36" s="282"/>
      <c r="M36" s="282"/>
      <c r="N36" s="282"/>
      <c r="O36" s="71"/>
      <c r="P36" s="136"/>
      <c r="U36" s="282"/>
      <c r="V36" s="282"/>
      <c r="W36" s="282"/>
      <c r="AD36" s="136"/>
      <c r="AI36" s="181"/>
      <c r="AJ36" s="181"/>
      <c r="AK36" s="181"/>
      <c r="AL36" s="71"/>
    </row>
    <row r="37" spans="2:38" x14ac:dyDescent="0.25">
      <c r="E37" s="284"/>
      <c r="F37" s="284"/>
      <c r="G37" s="284"/>
      <c r="L37" s="282"/>
      <c r="M37" s="282"/>
      <c r="N37" s="282"/>
      <c r="O37" s="71"/>
      <c r="P37" s="136"/>
      <c r="U37" s="282"/>
      <c r="V37" s="282"/>
      <c r="W37" s="282"/>
      <c r="AD37" s="136"/>
      <c r="AI37" s="181"/>
      <c r="AJ37" s="181"/>
      <c r="AK37" s="181"/>
      <c r="AL37" s="71"/>
    </row>
    <row r="38" spans="2:38" x14ac:dyDescent="0.25">
      <c r="E38" s="284"/>
      <c r="F38" s="284"/>
      <c r="G38" s="284"/>
      <c r="O38" s="71"/>
      <c r="P38" s="136"/>
      <c r="U38" s="282"/>
      <c r="V38" s="282"/>
      <c r="W38" s="282"/>
      <c r="AD38" s="136"/>
      <c r="AL38" s="71"/>
    </row>
    <row r="39" spans="2:38" x14ac:dyDescent="0.25">
      <c r="O39" s="71"/>
      <c r="P39" s="136"/>
      <c r="U39" s="282"/>
      <c r="V39" s="282"/>
      <c r="W39" s="282"/>
      <c r="AD39" s="136"/>
      <c r="AL39" s="71"/>
    </row>
    <row r="40" spans="2:38" ht="15" customHeight="1" x14ac:dyDescent="0.25">
      <c r="L40" s="282" t="s">
        <v>156</v>
      </c>
      <c r="M40" s="282"/>
      <c r="N40" s="282"/>
      <c r="O40" s="71"/>
      <c r="P40" s="136"/>
      <c r="U40" s="282"/>
      <c r="V40" s="282"/>
      <c r="W40" s="282"/>
      <c r="AB40" s="282" t="s">
        <v>163</v>
      </c>
      <c r="AC40" s="282"/>
      <c r="AD40" s="282"/>
      <c r="AI40" s="239"/>
      <c r="AJ40" s="239"/>
      <c r="AK40" s="239"/>
      <c r="AL40" s="71"/>
    </row>
    <row r="41" spans="2:38" x14ac:dyDescent="0.25">
      <c r="E41" s="284" t="s">
        <v>155</v>
      </c>
      <c r="F41" s="284"/>
      <c r="G41" s="284"/>
      <c r="L41" s="282"/>
      <c r="M41" s="282"/>
      <c r="N41" s="282"/>
      <c r="O41" s="71"/>
      <c r="P41" s="136"/>
      <c r="U41" s="282"/>
      <c r="V41" s="282"/>
      <c r="W41" s="282"/>
      <c r="AB41" s="282"/>
      <c r="AC41" s="282"/>
      <c r="AD41" s="282"/>
      <c r="AI41" s="239"/>
      <c r="AJ41" s="239"/>
      <c r="AK41" s="239"/>
      <c r="AL41" s="71"/>
    </row>
    <row r="42" spans="2:38" x14ac:dyDescent="0.25">
      <c r="E42" s="284"/>
      <c r="F42" s="284"/>
      <c r="G42" s="284"/>
      <c r="L42" s="282"/>
      <c r="M42" s="282"/>
      <c r="N42" s="282"/>
      <c r="O42" s="71"/>
      <c r="P42" s="136"/>
      <c r="U42" s="239"/>
      <c r="V42" s="239"/>
      <c r="W42" s="239"/>
      <c r="AB42" s="282"/>
      <c r="AC42" s="282"/>
      <c r="AD42" s="282"/>
      <c r="AI42" s="239"/>
      <c r="AJ42" s="239"/>
      <c r="AK42" s="239"/>
      <c r="AL42" s="71"/>
    </row>
    <row r="43" spans="2:38" x14ac:dyDescent="0.25">
      <c r="E43" s="284"/>
      <c r="F43" s="284"/>
      <c r="G43" s="284"/>
      <c r="L43" s="282"/>
      <c r="M43" s="282"/>
      <c r="N43" s="282"/>
      <c r="O43" s="71"/>
      <c r="P43" s="136"/>
      <c r="U43" s="239"/>
      <c r="V43" s="239"/>
      <c r="W43" s="239"/>
      <c r="AB43" s="282"/>
      <c r="AC43" s="282"/>
      <c r="AD43" s="282"/>
      <c r="AI43" s="239"/>
      <c r="AJ43" s="239"/>
      <c r="AK43" s="239"/>
      <c r="AL43" s="71"/>
    </row>
    <row r="44" spans="2:38" x14ac:dyDescent="0.25">
      <c r="E44" s="284"/>
      <c r="F44" s="284"/>
      <c r="G44" s="284"/>
      <c r="L44" s="282"/>
      <c r="M44" s="282"/>
      <c r="N44" s="282"/>
      <c r="O44" s="71"/>
      <c r="P44" s="136"/>
      <c r="U44" s="239"/>
      <c r="V44" s="239"/>
      <c r="W44" s="239"/>
      <c r="AL44" s="71"/>
    </row>
    <row r="45" spans="2:38" x14ac:dyDescent="0.25">
      <c r="E45" s="284"/>
      <c r="F45" s="284"/>
      <c r="G45" s="284"/>
      <c r="O45" s="71"/>
      <c r="P45" s="136"/>
      <c r="AD45" s="136"/>
      <c r="AL45" s="71"/>
    </row>
    <row r="46" spans="2:38" x14ac:dyDescent="0.25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5"/>
      <c r="P46" s="137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5"/>
    </row>
  </sheetData>
  <mergeCells count="24">
    <mergeCell ref="E41:G45"/>
    <mergeCell ref="E34:G38"/>
    <mergeCell ref="L34:N37"/>
    <mergeCell ref="E2:G7"/>
    <mergeCell ref="D12:F16"/>
    <mergeCell ref="E20:G24"/>
    <mergeCell ref="L12:N16"/>
    <mergeCell ref="L26:N30"/>
    <mergeCell ref="L40:N44"/>
    <mergeCell ref="E27:G31"/>
    <mergeCell ref="L19:N22"/>
    <mergeCell ref="AB40:AD43"/>
    <mergeCell ref="AI6:AK10"/>
    <mergeCell ref="AB14:AD19"/>
    <mergeCell ref="U5:W10"/>
    <mergeCell ref="AB31:AD35"/>
    <mergeCell ref="AI14:AK18"/>
    <mergeCell ref="AI22:AK25"/>
    <mergeCell ref="AI31:AK35"/>
    <mergeCell ref="U35:W41"/>
    <mergeCell ref="AB6:AD10"/>
    <mergeCell ref="AB23:AD27"/>
    <mergeCell ref="U17:W21"/>
    <mergeCell ref="U28:W31"/>
  </mergeCells>
  <hyperlinks>
    <hyperlink ref="J6" r:id="rId1"/>
    <hyperlink ref="S1" r:id="rId2" tooltip="Legal aid statistics on gov.uk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zoomScaleNormal="100" workbookViewId="0"/>
  </sheetViews>
  <sheetFormatPr defaultRowHeight="15" x14ac:dyDescent="0.25"/>
  <cols>
    <col min="3" max="5" width="12.5703125" bestFit="1" customWidth="1"/>
    <col min="6" max="6" width="11.5703125" bestFit="1" customWidth="1"/>
    <col min="7" max="7" width="12.5703125" bestFit="1" customWidth="1"/>
    <col min="8" max="8" width="7.7109375" customWidth="1"/>
    <col min="9" max="9" width="11.7109375" customWidth="1"/>
    <col min="10" max="10" width="12.28515625" customWidth="1"/>
    <col min="11" max="11" width="12.42578125" customWidth="1"/>
    <col min="12" max="12" width="10.7109375" customWidth="1"/>
    <col min="17" max="17" width="10" customWidth="1"/>
  </cols>
  <sheetData>
    <row r="1" spans="1:11" ht="25.5" customHeight="1" x14ac:dyDescent="0.25">
      <c r="A1" s="149" t="s">
        <v>168</v>
      </c>
      <c r="B1" s="68"/>
    </row>
    <row r="2" spans="1:11" ht="15" customHeight="1" x14ac:dyDescent="0.25">
      <c r="A2" s="74"/>
      <c r="B2" s="5"/>
      <c r="C2" s="294" t="s">
        <v>121</v>
      </c>
      <c r="D2" s="296" t="s">
        <v>5</v>
      </c>
      <c r="E2" s="296" t="s">
        <v>7</v>
      </c>
      <c r="F2" s="298" t="s">
        <v>8</v>
      </c>
      <c r="G2" s="300" t="s">
        <v>118</v>
      </c>
      <c r="H2" s="292" t="s">
        <v>122</v>
      </c>
      <c r="I2" s="290" t="s">
        <v>81</v>
      </c>
      <c r="J2" s="290"/>
      <c r="K2" s="291"/>
    </row>
    <row r="3" spans="1:11" ht="30.75" customHeight="1" x14ac:dyDescent="0.25">
      <c r="A3" s="122" t="s">
        <v>133</v>
      </c>
      <c r="B3" s="28" t="s">
        <v>134</v>
      </c>
      <c r="C3" s="295"/>
      <c r="D3" s="297"/>
      <c r="E3" s="297"/>
      <c r="F3" s="299"/>
      <c r="G3" s="301"/>
      <c r="H3" s="293"/>
      <c r="I3" s="269" t="s">
        <v>118</v>
      </c>
      <c r="J3" s="269" t="s">
        <v>119</v>
      </c>
      <c r="K3" s="270" t="s">
        <v>120</v>
      </c>
    </row>
    <row r="4" spans="1:11" x14ac:dyDescent="0.25">
      <c r="A4" s="164" t="s">
        <v>3</v>
      </c>
      <c r="B4" s="4" t="s">
        <v>15</v>
      </c>
      <c r="C4" s="91">
        <v>229126891.90999994</v>
      </c>
      <c r="D4" s="91">
        <v>160175594.70000002</v>
      </c>
      <c r="E4" s="91">
        <v>95077266.262400195</v>
      </c>
      <c r="F4" s="47">
        <v>34311406.649999999</v>
      </c>
      <c r="G4" s="78">
        <v>518691159.52240014</v>
      </c>
      <c r="H4" s="148"/>
      <c r="I4" s="9">
        <v>518.69115952240008</v>
      </c>
      <c r="J4" s="11">
        <v>255.25286096240021</v>
      </c>
      <c r="K4" s="23">
        <v>263.43829855999996</v>
      </c>
    </row>
    <row r="5" spans="1:11" x14ac:dyDescent="0.25">
      <c r="A5" s="164"/>
      <c r="B5" s="4" t="s">
        <v>16</v>
      </c>
      <c r="C5" s="91">
        <v>230711874.77000004</v>
      </c>
      <c r="D5" s="91">
        <v>141460386.68999994</v>
      </c>
      <c r="E5" s="91">
        <v>93269863.03000015</v>
      </c>
      <c r="F5" s="47">
        <v>30757717.160000011</v>
      </c>
      <c r="G5" s="78">
        <v>496199841.65000015</v>
      </c>
      <c r="H5" s="148"/>
      <c r="I5" s="9">
        <v>496.19984165000017</v>
      </c>
      <c r="J5" s="11">
        <v>234.73024972000007</v>
      </c>
      <c r="K5" s="23">
        <v>261.46959193000009</v>
      </c>
    </row>
    <row r="6" spans="1:11" x14ac:dyDescent="0.25">
      <c r="A6" s="164"/>
      <c r="B6" s="4" t="s">
        <v>17</v>
      </c>
      <c r="C6" s="91">
        <v>250788324.69000012</v>
      </c>
      <c r="D6" s="91">
        <v>142965334.64000005</v>
      </c>
      <c r="E6" s="91">
        <v>93702452.348799989</v>
      </c>
      <c r="F6" s="47">
        <v>30518771.719999991</v>
      </c>
      <c r="G6" s="78">
        <v>517974883.39880013</v>
      </c>
      <c r="H6" s="148"/>
      <c r="I6" s="9">
        <v>517.9748833988001</v>
      </c>
      <c r="J6" s="11">
        <v>236.66778698880006</v>
      </c>
      <c r="K6" s="23">
        <v>281.3070964100001</v>
      </c>
    </row>
    <row r="7" spans="1:11" x14ac:dyDescent="0.25">
      <c r="A7" s="164" t="s">
        <v>4</v>
      </c>
      <c r="B7" s="4" t="s">
        <v>14</v>
      </c>
      <c r="C7" s="91">
        <v>229777763.38000005</v>
      </c>
      <c r="D7" s="91">
        <v>138082838.79000008</v>
      </c>
      <c r="E7" s="91">
        <v>86029813.430000186</v>
      </c>
      <c r="F7" s="47">
        <v>27701690.250000007</v>
      </c>
      <c r="G7" s="78">
        <v>481592105.85000032</v>
      </c>
      <c r="H7" s="148"/>
      <c r="I7" s="9">
        <v>481.59210585000034</v>
      </c>
      <c r="J7" s="11">
        <v>224.11265222000026</v>
      </c>
      <c r="K7" s="23">
        <v>257.47945363000008</v>
      </c>
    </row>
    <row r="8" spans="1:11" x14ac:dyDescent="0.25">
      <c r="A8" s="164"/>
      <c r="B8" s="4" t="s">
        <v>15</v>
      </c>
      <c r="C8" s="91">
        <v>206946995.94000003</v>
      </c>
      <c r="D8" s="91">
        <v>149917028.10000002</v>
      </c>
      <c r="E8" s="91">
        <v>85687629.790000007</v>
      </c>
      <c r="F8" s="47">
        <v>27416966.140000001</v>
      </c>
      <c r="G8" s="78">
        <v>469968619.97000009</v>
      </c>
      <c r="H8" s="148"/>
      <c r="I8" s="9">
        <v>469.96861997000008</v>
      </c>
      <c r="J8" s="11">
        <v>235.60465789000006</v>
      </c>
      <c r="K8" s="23">
        <v>234.36396208000005</v>
      </c>
    </row>
    <row r="9" spans="1:11" x14ac:dyDescent="0.25">
      <c r="A9" s="164"/>
      <c r="B9" s="4" t="s">
        <v>16</v>
      </c>
      <c r="C9" s="91">
        <v>202700038.03000006</v>
      </c>
      <c r="D9" s="91">
        <v>149486607.33999997</v>
      </c>
      <c r="E9" s="91">
        <v>79863299.129999876</v>
      </c>
      <c r="F9" s="47">
        <v>27392326.579999998</v>
      </c>
      <c r="G9" s="78">
        <v>459442271.07999986</v>
      </c>
      <c r="H9" s="148"/>
      <c r="I9" s="9">
        <v>459.44227107999984</v>
      </c>
      <c r="J9" s="11">
        <v>229.34990646999984</v>
      </c>
      <c r="K9" s="23">
        <v>230.09236461000006</v>
      </c>
    </row>
    <row r="10" spans="1:11" x14ac:dyDescent="0.25">
      <c r="A10" s="164"/>
      <c r="B10" s="4" t="s">
        <v>17</v>
      </c>
      <c r="C10" s="91">
        <v>190150245.88999996</v>
      </c>
      <c r="D10" s="91">
        <v>139059636.09999996</v>
      </c>
      <c r="E10" s="91">
        <v>80737013.689999938</v>
      </c>
      <c r="F10" s="47">
        <v>28993500.590000007</v>
      </c>
      <c r="G10" s="78">
        <v>438940396.26999992</v>
      </c>
      <c r="H10" s="148"/>
      <c r="I10" s="9">
        <v>438.94039626999989</v>
      </c>
      <c r="J10" s="11">
        <v>219.79664978999989</v>
      </c>
      <c r="K10" s="23">
        <v>219.14374647999995</v>
      </c>
    </row>
    <row r="11" spans="1:11" x14ac:dyDescent="0.25">
      <c r="A11" s="164" t="s">
        <v>70</v>
      </c>
      <c r="B11" s="4" t="s">
        <v>14</v>
      </c>
      <c r="C11" s="91">
        <v>193479040.79000002</v>
      </c>
      <c r="D11" s="91">
        <v>144041798.34454003</v>
      </c>
      <c r="E11" s="91">
        <v>76573552.190000072</v>
      </c>
      <c r="F11" s="47">
        <v>27400564.089999996</v>
      </c>
      <c r="G11" s="78">
        <v>441494955.41454011</v>
      </c>
      <c r="H11" s="213"/>
      <c r="I11" s="9">
        <v>441.49495541454013</v>
      </c>
      <c r="J11" s="11">
        <v>220.61535053454011</v>
      </c>
      <c r="K11" s="23">
        <v>220.87960488000002</v>
      </c>
    </row>
    <row r="12" spans="1:11" ht="15" customHeight="1" x14ac:dyDescent="0.25">
      <c r="A12" s="164"/>
      <c r="B12" s="4" t="s">
        <v>15</v>
      </c>
      <c r="C12" s="91">
        <v>180444805.34999996</v>
      </c>
      <c r="D12" s="91">
        <v>163579271.79394999</v>
      </c>
      <c r="E12" s="91">
        <v>71982237.430000022</v>
      </c>
      <c r="F12" s="47">
        <v>24968875.679999996</v>
      </c>
      <c r="G12" s="78">
        <v>440975190.25394994</v>
      </c>
      <c r="H12" s="214"/>
      <c r="I12" s="9">
        <v>440.97519025394996</v>
      </c>
      <c r="J12" s="11">
        <v>235.56150922395003</v>
      </c>
      <c r="K12" s="23">
        <v>205.41368102999996</v>
      </c>
    </row>
    <row r="13" spans="1:11" x14ac:dyDescent="0.25">
      <c r="A13" s="164"/>
      <c r="B13" s="4" t="s">
        <v>16</v>
      </c>
      <c r="C13" s="91">
        <v>171363200.52999985</v>
      </c>
      <c r="D13" s="91">
        <v>139695840.24719009</v>
      </c>
      <c r="E13" s="91">
        <v>68436396.539999947</v>
      </c>
      <c r="F13" s="47">
        <v>23979972.989999987</v>
      </c>
      <c r="G13" s="78">
        <v>403475410.30718988</v>
      </c>
      <c r="H13" s="230"/>
      <c r="I13" s="9">
        <v>403.47541030718986</v>
      </c>
      <c r="J13" s="11">
        <v>208.13223678719001</v>
      </c>
      <c r="K13" s="23">
        <v>195.34317351999982</v>
      </c>
    </row>
    <row r="14" spans="1:11" x14ac:dyDescent="0.25">
      <c r="A14" s="164"/>
      <c r="B14" s="4" t="s">
        <v>17</v>
      </c>
      <c r="C14" s="91">
        <v>177312031.06000003</v>
      </c>
      <c r="D14" s="91">
        <v>147584783.81516001</v>
      </c>
      <c r="E14" s="91">
        <v>68654208.579999998</v>
      </c>
      <c r="F14" s="47">
        <v>25177389.230000015</v>
      </c>
      <c r="G14" s="78">
        <v>418728412.6851601</v>
      </c>
      <c r="H14" s="230"/>
      <c r="I14" s="9">
        <v>418.72841268516009</v>
      </c>
      <c r="J14" s="11">
        <v>216.23899239516001</v>
      </c>
      <c r="K14" s="23">
        <v>202.48942029000006</v>
      </c>
    </row>
    <row r="15" spans="1:11" x14ac:dyDescent="0.25">
      <c r="A15" s="164" t="s">
        <v>147</v>
      </c>
      <c r="B15" s="4" t="s">
        <v>14</v>
      </c>
      <c r="C15" s="91">
        <v>187958786.01999989</v>
      </c>
      <c r="D15" s="91">
        <v>151922607.91</v>
      </c>
      <c r="E15" s="91">
        <v>71983003.239999995</v>
      </c>
      <c r="F15" s="47">
        <v>24570004.580000009</v>
      </c>
      <c r="G15" s="78">
        <v>436434401.74999988</v>
      </c>
      <c r="H15" s="230"/>
      <c r="I15" s="9">
        <v>436.43440174999989</v>
      </c>
      <c r="J15" s="11">
        <v>223.90561114999997</v>
      </c>
      <c r="K15" s="23">
        <v>212.52879059999989</v>
      </c>
    </row>
    <row r="16" spans="1:11" x14ac:dyDescent="0.25">
      <c r="A16" s="122"/>
      <c r="B16" s="77" t="s">
        <v>15</v>
      </c>
      <c r="C16" s="147">
        <v>181351117.90000001</v>
      </c>
      <c r="D16" s="147">
        <v>137620388.69000003</v>
      </c>
      <c r="E16" s="147">
        <v>70552089.500000089</v>
      </c>
      <c r="F16" s="50">
        <v>24098447.75</v>
      </c>
      <c r="G16" s="190">
        <v>413622043.84000015</v>
      </c>
      <c r="H16" s="241">
        <v>-6.2028764924842113E-2</v>
      </c>
      <c r="I16" s="38">
        <v>413.62204384000017</v>
      </c>
      <c r="J16" s="39">
        <v>208.17247819000011</v>
      </c>
      <c r="K16" s="24">
        <v>205.44956565000001</v>
      </c>
    </row>
    <row r="17" spans="1:11" x14ac:dyDescent="0.25">
      <c r="A17" s="175"/>
      <c r="B17" s="75"/>
      <c r="C17" s="159"/>
      <c r="D17" s="91"/>
      <c r="E17" s="91"/>
      <c r="F17" s="91"/>
      <c r="G17" s="188"/>
      <c r="H17" s="242"/>
      <c r="I17" s="11"/>
      <c r="J17" s="11"/>
      <c r="K17" s="11"/>
    </row>
    <row r="18" spans="1:11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1:11" x14ac:dyDescent="0.25">
      <c r="A19" s="3"/>
    </row>
    <row r="38" spans="1:11" x14ac:dyDescent="0.25">
      <c r="J38" s="144" t="s">
        <v>123</v>
      </c>
    </row>
    <row r="39" spans="1:11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</row>
  </sheetData>
  <sheetProtection sheet="1" objects="1" scenarios="1"/>
  <mergeCells count="7">
    <mergeCell ref="I2:K2"/>
    <mergeCell ref="H2:H3"/>
    <mergeCell ref="C2:C3"/>
    <mergeCell ref="D2:D3"/>
    <mergeCell ref="E2:E3"/>
    <mergeCell ref="F2:F3"/>
    <mergeCell ref="G2:G3"/>
  </mergeCells>
  <hyperlinks>
    <hyperlink ref="J38" location="Index!E2" tooltip="Index" display="Return to index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1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19" customWidth="1"/>
    <col min="3" max="3" width="12.28515625" customWidth="1"/>
    <col min="4" max="4" width="14.42578125" customWidth="1"/>
    <col min="5" max="5" width="14.5703125" customWidth="1"/>
    <col min="6" max="6" width="13.42578125" customWidth="1"/>
    <col min="7" max="7" width="13.7109375" customWidth="1"/>
    <col min="8" max="8" width="18" customWidth="1"/>
    <col min="9" max="9" width="16" customWidth="1"/>
    <col min="10" max="10" width="12.7109375" bestFit="1" customWidth="1"/>
    <col min="11" max="11" width="10.42578125" customWidth="1"/>
    <col min="12" max="12" width="10.28515625" customWidth="1"/>
    <col min="14" max="14" width="11" bestFit="1" customWidth="1"/>
  </cols>
  <sheetData>
    <row r="1" spans="2:9" ht="26.25" customHeight="1" x14ac:dyDescent="0.25">
      <c r="B1" s="124" t="s">
        <v>178</v>
      </c>
    </row>
    <row r="2" spans="2:9" ht="30.75" customHeight="1" x14ac:dyDescent="0.25">
      <c r="B2" s="275" t="s">
        <v>72</v>
      </c>
      <c r="C2" s="27" t="s">
        <v>11</v>
      </c>
      <c r="D2" s="276" t="s">
        <v>12</v>
      </c>
      <c r="E2" s="27" t="s">
        <v>73</v>
      </c>
      <c r="F2" s="15" t="s">
        <v>95</v>
      </c>
      <c r="G2" s="27" t="s">
        <v>129</v>
      </c>
      <c r="H2" s="277" t="s">
        <v>96</v>
      </c>
    </row>
    <row r="3" spans="2:9" x14ac:dyDescent="0.25">
      <c r="B3" s="95" t="s">
        <v>74</v>
      </c>
      <c r="C3" s="96">
        <v>0</v>
      </c>
      <c r="D3" s="90">
        <v>150</v>
      </c>
      <c r="E3" s="97">
        <v>1225196</v>
      </c>
      <c r="F3" s="98">
        <v>1225.1959999999999</v>
      </c>
      <c r="G3" s="99">
        <v>1</v>
      </c>
      <c r="H3" s="100" t="s">
        <v>194</v>
      </c>
      <c r="I3" s="101"/>
    </row>
    <row r="4" spans="2:9" ht="45" x14ac:dyDescent="0.25">
      <c r="B4" s="102" t="s">
        <v>97</v>
      </c>
      <c r="C4" s="103">
        <v>-1.5</v>
      </c>
      <c r="D4" s="175">
        <v>230</v>
      </c>
      <c r="E4" s="104">
        <v>214336</v>
      </c>
      <c r="F4" s="105">
        <v>214.33600000000001</v>
      </c>
      <c r="G4" s="125">
        <v>0.17494017283765209</v>
      </c>
      <c r="H4" s="106" t="s">
        <v>195</v>
      </c>
      <c r="I4" s="101"/>
    </row>
    <row r="5" spans="2:9" ht="30" customHeight="1" x14ac:dyDescent="0.25">
      <c r="B5" s="102" t="s">
        <v>75</v>
      </c>
      <c r="C5" s="103">
        <v>-3</v>
      </c>
      <c r="D5" s="175">
        <v>280</v>
      </c>
      <c r="E5" s="104">
        <v>105155</v>
      </c>
      <c r="F5" s="105">
        <v>105.155</v>
      </c>
      <c r="G5" s="125">
        <v>8.5827083993091718E-2</v>
      </c>
      <c r="H5" s="106" t="s">
        <v>196</v>
      </c>
      <c r="I5" s="101"/>
    </row>
    <row r="6" spans="2:9" ht="33" customHeight="1" x14ac:dyDescent="0.25">
      <c r="B6" s="107" t="s">
        <v>76</v>
      </c>
      <c r="C6" s="103">
        <v>-3</v>
      </c>
      <c r="D6" s="175">
        <v>230</v>
      </c>
      <c r="E6" s="104">
        <v>109174</v>
      </c>
      <c r="F6" s="105">
        <v>109.17400000000001</v>
      </c>
      <c r="G6" s="125">
        <v>8.9107375472985542E-2</v>
      </c>
      <c r="H6" s="106" t="s">
        <v>197</v>
      </c>
      <c r="I6" s="101"/>
    </row>
    <row r="7" spans="2:9" ht="30" x14ac:dyDescent="0.25">
      <c r="B7" s="107" t="s">
        <v>77</v>
      </c>
      <c r="C7" s="103">
        <v>-3</v>
      </c>
      <c r="D7" s="175">
        <v>180</v>
      </c>
      <c r="E7" s="104">
        <v>7</v>
      </c>
      <c r="F7" s="105">
        <v>7.0000000000000001E-3</v>
      </c>
      <c r="G7" s="125">
        <v>5.7133715748337411E-6</v>
      </c>
      <c r="H7" s="106" t="s">
        <v>198</v>
      </c>
      <c r="I7" s="101"/>
    </row>
    <row r="8" spans="2:9" ht="26.25" customHeight="1" x14ac:dyDescent="0.25">
      <c r="B8" s="107" t="s">
        <v>7</v>
      </c>
      <c r="C8" s="103">
        <v>-1.5</v>
      </c>
      <c r="D8" s="175">
        <v>80</v>
      </c>
      <c r="E8" s="104">
        <v>1010860</v>
      </c>
      <c r="F8" s="105">
        <v>1010.86</v>
      </c>
      <c r="G8" s="125">
        <v>0.82505982716234794</v>
      </c>
      <c r="H8" s="106" t="s">
        <v>199</v>
      </c>
      <c r="I8" s="101"/>
    </row>
    <row r="9" spans="2:9" ht="45" x14ac:dyDescent="0.25">
      <c r="B9" s="102" t="s">
        <v>78</v>
      </c>
      <c r="C9" s="103">
        <v>-3</v>
      </c>
      <c r="D9" s="175">
        <v>120</v>
      </c>
      <c r="E9" s="104">
        <v>649022</v>
      </c>
      <c r="F9" s="105">
        <v>649.02200000000005</v>
      </c>
      <c r="G9" s="125">
        <v>0.52972912089167778</v>
      </c>
      <c r="H9" s="106" t="s">
        <v>200</v>
      </c>
      <c r="I9" s="101"/>
    </row>
    <row r="10" spans="2:9" ht="30.75" customHeight="1" x14ac:dyDescent="0.25">
      <c r="B10" s="107" t="s">
        <v>79</v>
      </c>
      <c r="C10" s="103">
        <v>-3</v>
      </c>
      <c r="D10" s="175">
        <v>-50</v>
      </c>
      <c r="E10" s="104">
        <v>17248</v>
      </c>
      <c r="F10" s="105">
        <v>17.248000000000001</v>
      </c>
      <c r="G10" s="125">
        <v>1.4077747560390338E-2</v>
      </c>
      <c r="H10" s="106" t="s">
        <v>201</v>
      </c>
      <c r="I10" s="101"/>
    </row>
    <row r="11" spans="2:9" ht="30.75" customHeight="1" x14ac:dyDescent="0.25">
      <c r="B11" s="107" t="s">
        <v>80</v>
      </c>
      <c r="C11" s="103">
        <v>-3</v>
      </c>
      <c r="D11" s="175">
        <v>50</v>
      </c>
      <c r="E11" s="104">
        <v>5738</v>
      </c>
      <c r="F11" s="105">
        <v>5.7380000000000004</v>
      </c>
      <c r="G11" s="125">
        <v>4.6833322994851434E-3</v>
      </c>
      <c r="H11" s="106" t="s">
        <v>202</v>
      </c>
      <c r="I11" s="101"/>
    </row>
    <row r="12" spans="2:9" ht="32.25" customHeight="1" x14ac:dyDescent="0.25">
      <c r="B12" s="108" t="s">
        <v>98</v>
      </c>
      <c r="C12" s="109">
        <v>-3</v>
      </c>
      <c r="D12" s="73">
        <v>10</v>
      </c>
      <c r="E12" s="110">
        <v>338852</v>
      </c>
      <c r="F12" s="160">
        <v>338.85199999999998</v>
      </c>
      <c r="G12" s="126">
        <v>0.27656962641079469</v>
      </c>
      <c r="H12" s="127" t="s">
        <v>203</v>
      </c>
      <c r="I12" s="101"/>
    </row>
    <row r="13" spans="2:9" x14ac:dyDescent="0.25">
      <c r="B13" s="111" t="s">
        <v>74</v>
      </c>
      <c r="C13" s="103">
        <v>0</v>
      </c>
      <c r="D13" s="175">
        <v>150</v>
      </c>
      <c r="E13" s="104">
        <v>856443850</v>
      </c>
      <c r="F13" s="105">
        <v>856.44385</v>
      </c>
      <c r="G13" s="112">
        <v>1</v>
      </c>
      <c r="H13" s="106" t="s">
        <v>204</v>
      </c>
    </row>
    <row r="14" spans="2:9" ht="45" x14ac:dyDescent="0.25">
      <c r="B14" s="111" t="s">
        <v>97</v>
      </c>
      <c r="C14" s="103">
        <v>1.5</v>
      </c>
      <c r="D14" s="175">
        <v>230</v>
      </c>
      <c r="E14" s="113">
        <v>576818152.13999999</v>
      </c>
      <c r="F14" s="114">
        <v>576.81815213999994</v>
      </c>
      <c r="G14" s="125">
        <v>0.67350375875779833</v>
      </c>
      <c r="H14" s="106" t="s">
        <v>205</v>
      </c>
    </row>
    <row r="15" spans="2:9" ht="30" x14ac:dyDescent="0.25">
      <c r="B15" s="111" t="s">
        <v>75</v>
      </c>
      <c r="C15" s="103">
        <v>3</v>
      </c>
      <c r="D15" s="175">
        <v>285</v>
      </c>
      <c r="E15" s="113">
        <v>322698099.38</v>
      </c>
      <c r="F15" s="114">
        <v>322.69809937999997</v>
      </c>
      <c r="G15" s="125">
        <v>0.37678839001529407</v>
      </c>
      <c r="H15" s="106" t="s">
        <v>206</v>
      </c>
    </row>
    <row r="16" spans="2:9" ht="30" x14ac:dyDescent="0.25">
      <c r="B16" s="111" t="s">
        <v>76</v>
      </c>
      <c r="C16" s="103">
        <v>3</v>
      </c>
      <c r="D16" s="175">
        <v>230</v>
      </c>
      <c r="E16" s="113">
        <v>227494455.46000004</v>
      </c>
      <c r="F16" s="114">
        <v>227.49445546000004</v>
      </c>
      <c r="G16" s="125">
        <v>0.26562681892105366</v>
      </c>
      <c r="H16" s="106" t="s">
        <v>207</v>
      </c>
    </row>
    <row r="17" spans="2:8" ht="30" x14ac:dyDescent="0.25">
      <c r="B17" s="111" t="s">
        <v>99</v>
      </c>
      <c r="C17" s="103">
        <v>3</v>
      </c>
      <c r="D17" s="175">
        <v>180</v>
      </c>
      <c r="E17" s="113">
        <v>26625597.299999997</v>
      </c>
      <c r="F17" s="114">
        <v>26.625597299999995</v>
      </c>
      <c r="G17" s="125">
        <v>3.1088549821450637E-2</v>
      </c>
      <c r="H17" s="106" t="s">
        <v>208</v>
      </c>
    </row>
    <row r="18" spans="2:8" ht="30" x14ac:dyDescent="0.25">
      <c r="B18" s="111" t="s">
        <v>7</v>
      </c>
      <c r="C18" s="103">
        <v>1.5</v>
      </c>
      <c r="D18" s="175">
        <v>80</v>
      </c>
      <c r="E18" s="113">
        <v>279625697.86000001</v>
      </c>
      <c r="F18" s="114">
        <v>279.62569786</v>
      </c>
      <c r="G18" s="125">
        <v>0.32649624124220172</v>
      </c>
      <c r="H18" s="106" t="s">
        <v>209</v>
      </c>
    </row>
    <row r="19" spans="2:8" ht="45" x14ac:dyDescent="0.25">
      <c r="B19" s="111" t="s">
        <v>78</v>
      </c>
      <c r="C19" s="103">
        <v>3</v>
      </c>
      <c r="D19" s="175">
        <v>120</v>
      </c>
      <c r="E19" s="113">
        <v>126354050.74999997</v>
      </c>
      <c r="F19" s="114">
        <v>126.35405074999997</v>
      </c>
      <c r="G19" s="125">
        <v>0.14753337390419696</v>
      </c>
      <c r="H19" s="106" t="s">
        <v>210</v>
      </c>
    </row>
    <row r="20" spans="2:8" ht="30" x14ac:dyDescent="0.25">
      <c r="B20" s="111" t="s">
        <v>79</v>
      </c>
      <c r="C20" s="103">
        <v>3</v>
      </c>
      <c r="D20" s="175">
        <v>-50</v>
      </c>
      <c r="E20" s="113">
        <v>14306965.440000001</v>
      </c>
      <c r="F20" s="114">
        <v>14.306965440000001</v>
      </c>
      <c r="G20" s="125">
        <v>1.670508281424404E-2</v>
      </c>
      <c r="H20" s="106" t="s">
        <v>211</v>
      </c>
    </row>
    <row r="21" spans="2:8" ht="31.5" customHeight="1" x14ac:dyDescent="0.25">
      <c r="B21" s="111" t="s">
        <v>80</v>
      </c>
      <c r="C21" s="103">
        <v>3</v>
      </c>
      <c r="D21" s="175">
        <v>50</v>
      </c>
      <c r="E21" s="113">
        <v>2253052.6199999996</v>
      </c>
      <c r="F21" s="114">
        <v>2.2530526199999996</v>
      </c>
      <c r="G21" s="125">
        <v>2.6307067532798556E-3</v>
      </c>
      <c r="H21" s="106" t="s">
        <v>212</v>
      </c>
    </row>
    <row r="22" spans="2:8" ht="45" x14ac:dyDescent="0.25">
      <c r="B22" s="115" t="s">
        <v>98</v>
      </c>
      <c r="C22" s="109">
        <v>3</v>
      </c>
      <c r="D22" s="73">
        <v>10</v>
      </c>
      <c r="E22" s="116">
        <v>136711629.05000007</v>
      </c>
      <c r="F22" s="161">
        <v>136.71162905000008</v>
      </c>
      <c r="G22" s="126">
        <v>0.15962707777048088</v>
      </c>
      <c r="H22" s="127" t="s">
        <v>213</v>
      </c>
    </row>
    <row r="71" spans="1:9" x14ac:dyDescent="0.25">
      <c r="A71" s="34"/>
      <c r="B71" s="34"/>
      <c r="C71" s="34"/>
      <c r="D71" s="34"/>
      <c r="E71" s="34"/>
      <c r="F71" s="34"/>
      <c r="G71" s="34"/>
      <c r="H71" s="34"/>
      <c r="I71" s="144" t="s">
        <v>116</v>
      </c>
    </row>
    <row r="72" spans="1:9" ht="26.25" customHeight="1" x14ac:dyDescent="0.25">
      <c r="B72" s="68" t="s">
        <v>169</v>
      </c>
      <c r="D72" s="7"/>
    </row>
    <row r="73" spans="1:9" ht="45" x14ac:dyDescent="0.25">
      <c r="A73" s="8"/>
      <c r="B73" s="302" t="s">
        <v>61</v>
      </c>
      <c r="C73" s="303"/>
      <c r="D73" s="43" t="s">
        <v>100</v>
      </c>
      <c r="E73" s="279" t="s">
        <v>101</v>
      </c>
      <c r="F73" s="94" t="s">
        <v>13</v>
      </c>
    </row>
    <row r="74" spans="1:9" x14ac:dyDescent="0.25">
      <c r="A74" s="8"/>
      <c r="B74" s="167" t="s">
        <v>3</v>
      </c>
      <c r="C74" s="4" t="s">
        <v>15</v>
      </c>
      <c r="D74" s="9">
        <v>306250</v>
      </c>
      <c r="E74" s="23">
        <v>306.25</v>
      </c>
      <c r="F74" s="13"/>
    </row>
    <row r="75" spans="1:9" x14ac:dyDescent="0.25">
      <c r="A75" s="8"/>
      <c r="B75" s="167"/>
      <c r="C75" s="4" t="s">
        <v>16</v>
      </c>
      <c r="D75" s="9">
        <v>295108</v>
      </c>
      <c r="E75" s="23">
        <v>295.108</v>
      </c>
      <c r="F75" s="13"/>
    </row>
    <row r="76" spans="1:9" x14ac:dyDescent="0.25">
      <c r="A76" s="8"/>
      <c r="B76" s="167"/>
      <c r="C76" s="4" t="s">
        <v>17</v>
      </c>
      <c r="D76" s="9">
        <v>298419</v>
      </c>
      <c r="E76" s="23">
        <v>298.41899999999998</v>
      </c>
      <c r="F76" s="13"/>
    </row>
    <row r="77" spans="1:9" x14ac:dyDescent="0.25">
      <c r="A77" s="8"/>
      <c r="B77" s="167" t="s">
        <v>4</v>
      </c>
      <c r="C77" s="4" t="s">
        <v>14</v>
      </c>
      <c r="D77" s="9">
        <v>287339</v>
      </c>
      <c r="E77" s="23">
        <v>287.339</v>
      </c>
      <c r="F77" s="13"/>
    </row>
    <row r="78" spans="1:9" x14ac:dyDescent="0.25">
      <c r="A78" s="8"/>
      <c r="B78" s="167"/>
      <c r="C78" s="4" t="s">
        <v>15</v>
      </c>
      <c r="D78" s="9">
        <v>289504</v>
      </c>
      <c r="E78" s="23">
        <v>289.50400000000002</v>
      </c>
      <c r="F78" s="13"/>
    </row>
    <row r="79" spans="1:9" x14ac:dyDescent="0.25">
      <c r="A79" s="8"/>
      <c r="B79" s="167"/>
      <c r="C79" s="4" t="s">
        <v>16</v>
      </c>
      <c r="D79" s="9">
        <v>274888</v>
      </c>
      <c r="E79" s="23">
        <v>274.88799999999998</v>
      </c>
      <c r="F79" s="13"/>
    </row>
    <row r="80" spans="1:9" x14ac:dyDescent="0.25">
      <c r="A80" s="8"/>
      <c r="B80" s="167"/>
      <c r="C80" s="4" t="s">
        <v>17</v>
      </c>
      <c r="D80" s="9">
        <v>276802</v>
      </c>
      <c r="E80" s="23">
        <v>276.80200000000002</v>
      </c>
      <c r="F80" s="13"/>
    </row>
    <row r="81" spans="1:6" x14ac:dyDescent="0.25">
      <c r="A81" s="8"/>
      <c r="B81" s="167" t="s">
        <v>70</v>
      </c>
      <c r="C81" s="4" t="s">
        <v>14</v>
      </c>
      <c r="D81" s="9">
        <v>265570</v>
      </c>
      <c r="E81" s="23">
        <v>265.57</v>
      </c>
      <c r="F81" s="13"/>
    </row>
    <row r="82" spans="1:6" x14ac:dyDescent="0.25">
      <c r="A82" s="8"/>
      <c r="B82" s="167"/>
      <c r="C82" s="4" t="s">
        <v>15</v>
      </c>
      <c r="D82" s="9">
        <v>259114</v>
      </c>
      <c r="E82" s="23">
        <v>259.11399999999998</v>
      </c>
      <c r="F82" s="120"/>
    </row>
    <row r="83" spans="1:6" x14ac:dyDescent="0.25">
      <c r="A83" s="8"/>
      <c r="B83" s="167"/>
      <c r="C83" s="4" t="s">
        <v>16</v>
      </c>
      <c r="D83" s="9">
        <v>255327</v>
      </c>
      <c r="E83" s="23">
        <v>255.327</v>
      </c>
      <c r="F83" s="223"/>
    </row>
    <row r="84" spans="1:6" x14ac:dyDescent="0.25">
      <c r="A84" s="8"/>
      <c r="B84" s="167"/>
      <c r="C84" s="4" t="s">
        <v>17</v>
      </c>
      <c r="D84" s="9">
        <v>255452</v>
      </c>
      <c r="E84" s="23">
        <v>255.452</v>
      </c>
      <c r="F84" s="223"/>
    </row>
    <row r="85" spans="1:6" x14ac:dyDescent="0.25">
      <c r="A85" s="8"/>
      <c r="B85" s="167" t="s">
        <v>147</v>
      </c>
      <c r="C85" s="75" t="s">
        <v>14</v>
      </c>
      <c r="D85" s="9">
        <v>251594</v>
      </c>
      <c r="E85" s="11">
        <v>251.59399999999999</v>
      </c>
      <c r="F85" s="120"/>
    </row>
    <row r="86" spans="1:6" x14ac:dyDescent="0.25">
      <c r="A86" s="8"/>
      <c r="B86" s="143"/>
      <c r="C86" s="176" t="s">
        <v>15</v>
      </c>
      <c r="D86" s="38">
        <v>248487</v>
      </c>
      <c r="E86" s="39">
        <v>248.48699999999999</v>
      </c>
      <c r="F86" s="162">
        <v>-4.101283604899774E-2</v>
      </c>
    </row>
    <row r="87" spans="1:6" x14ac:dyDescent="0.25">
      <c r="F87" s="33"/>
    </row>
    <row r="108" spans="1:9" x14ac:dyDescent="0.25">
      <c r="I108" s="144" t="s">
        <v>116</v>
      </c>
    </row>
    <row r="109" spans="1:9" x14ac:dyDescent="0.25">
      <c r="A109" s="34"/>
      <c r="B109" s="34"/>
      <c r="C109" s="34"/>
      <c r="D109" s="34"/>
      <c r="E109" s="34"/>
      <c r="F109" s="34"/>
      <c r="G109" s="34"/>
      <c r="H109" s="34"/>
    </row>
    <row r="110" spans="1:9" ht="26.25" customHeight="1" x14ac:dyDescent="0.25">
      <c r="B110" s="68" t="s">
        <v>170</v>
      </c>
      <c r="D110" s="7"/>
    </row>
    <row r="111" spans="1:9" ht="45" x14ac:dyDescent="0.25">
      <c r="A111" s="8"/>
      <c r="B111" s="302" t="s">
        <v>61</v>
      </c>
      <c r="C111" s="303"/>
      <c r="D111" s="278" t="s">
        <v>102</v>
      </c>
      <c r="E111" s="52" t="s">
        <v>103</v>
      </c>
      <c r="F111" s="42" t="s">
        <v>13</v>
      </c>
    </row>
    <row r="112" spans="1:9" x14ac:dyDescent="0.25">
      <c r="A112" s="8"/>
      <c r="B112" s="167" t="s">
        <v>3</v>
      </c>
      <c r="C112" s="4" t="s">
        <v>15</v>
      </c>
      <c r="D112" s="9">
        <v>95077266.262400001</v>
      </c>
      <c r="E112" s="18">
        <v>95.077266262400002</v>
      </c>
      <c r="F112" s="12"/>
    </row>
    <row r="113" spans="1:6" x14ac:dyDescent="0.25">
      <c r="A113" s="8"/>
      <c r="B113" s="167"/>
      <c r="C113" s="4" t="s">
        <v>16</v>
      </c>
      <c r="D113" s="9">
        <v>93269863.030000031</v>
      </c>
      <c r="E113" s="18">
        <v>93.269863030000025</v>
      </c>
      <c r="F113" s="12"/>
    </row>
    <row r="114" spans="1:6" x14ac:dyDescent="0.25">
      <c r="A114" s="8"/>
      <c r="B114" s="167"/>
      <c r="C114" s="4" t="s">
        <v>17</v>
      </c>
      <c r="D114" s="9">
        <v>93702452.348799959</v>
      </c>
      <c r="E114" s="18">
        <v>93.702452348799966</v>
      </c>
      <c r="F114" s="12"/>
    </row>
    <row r="115" spans="1:6" x14ac:dyDescent="0.25">
      <c r="A115" s="8"/>
      <c r="B115" s="167" t="s">
        <v>4</v>
      </c>
      <c r="C115" s="4" t="s">
        <v>14</v>
      </c>
      <c r="D115" s="9">
        <v>86029813.429999962</v>
      </c>
      <c r="E115" s="18">
        <v>86.029813429999962</v>
      </c>
      <c r="F115" s="12"/>
    </row>
    <row r="116" spans="1:6" x14ac:dyDescent="0.25">
      <c r="A116" s="8"/>
      <c r="B116" s="167"/>
      <c r="C116" s="4" t="s">
        <v>15</v>
      </c>
      <c r="D116" s="9">
        <v>85687629.790000111</v>
      </c>
      <c r="E116" s="18">
        <v>85.687629790000116</v>
      </c>
      <c r="F116" s="12"/>
    </row>
    <row r="117" spans="1:6" x14ac:dyDescent="0.25">
      <c r="A117" s="8"/>
      <c r="B117" s="167"/>
      <c r="C117" s="4" t="s">
        <v>16</v>
      </c>
      <c r="D117" s="9">
        <v>79863299.12999998</v>
      </c>
      <c r="E117" s="18">
        <v>79.863299129999987</v>
      </c>
      <c r="F117" s="12"/>
    </row>
    <row r="118" spans="1:6" x14ac:dyDescent="0.25">
      <c r="A118" s="8"/>
      <c r="B118" s="167"/>
      <c r="C118" s="4" t="s">
        <v>17</v>
      </c>
      <c r="D118" s="9">
        <v>80737013.690000013</v>
      </c>
      <c r="E118" s="18">
        <v>80.737013690000012</v>
      </c>
      <c r="F118" s="13"/>
    </row>
    <row r="119" spans="1:6" x14ac:dyDescent="0.25">
      <c r="A119" s="8"/>
      <c r="B119" s="167" t="s">
        <v>70</v>
      </c>
      <c r="C119" s="4" t="s">
        <v>14</v>
      </c>
      <c r="D119" s="9">
        <v>76573552.189999998</v>
      </c>
      <c r="E119" s="18">
        <v>76.573552190000001</v>
      </c>
      <c r="F119" s="12"/>
    </row>
    <row r="120" spans="1:6" x14ac:dyDescent="0.25">
      <c r="A120" s="8"/>
      <c r="B120" s="167"/>
      <c r="C120" s="4" t="s">
        <v>15</v>
      </c>
      <c r="D120" s="9">
        <v>71982237.430000037</v>
      </c>
      <c r="E120" s="18">
        <v>71.98223743000004</v>
      </c>
      <c r="F120" s="120"/>
    </row>
    <row r="121" spans="1:6" x14ac:dyDescent="0.25">
      <c r="A121" s="8"/>
      <c r="B121" s="167"/>
      <c r="C121" s="4" t="s">
        <v>16</v>
      </c>
      <c r="D121" s="9">
        <v>68436396.540000066</v>
      </c>
      <c r="E121" s="18">
        <v>68.436396540000061</v>
      </c>
      <c r="F121" s="120"/>
    </row>
    <row r="122" spans="1:6" x14ac:dyDescent="0.25">
      <c r="A122" s="8"/>
      <c r="B122" s="167"/>
      <c r="C122" s="4" t="s">
        <v>17</v>
      </c>
      <c r="D122" s="9">
        <v>68654208.580000013</v>
      </c>
      <c r="E122" s="18">
        <v>68.654208580000017</v>
      </c>
      <c r="F122" s="120"/>
    </row>
    <row r="123" spans="1:6" x14ac:dyDescent="0.25">
      <c r="A123" s="8"/>
      <c r="B123" s="167" t="s">
        <v>147</v>
      </c>
      <c r="C123" s="4" t="s">
        <v>14</v>
      </c>
      <c r="D123" s="9">
        <v>71983003.240000054</v>
      </c>
      <c r="E123" s="18">
        <v>71.983003240000059</v>
      </c>
      <c r="F123" s="120"/>
    </row>
    <row r="124" spans="1:6" x14ac:dyDescent="0.25">
      <c r="A124" s="8"/>
      <c r="B124" s="143"/>
      <c r="C124" s="77" t="s">
        <v>15</v>
      </c>
      <c r="D124" s="38">
        <v>70552089.50000006</v>
      </c>
      <c r="E124" s="19">
        <v>70.552089500000065</v>
      </c>
      <c r="F124" s="162">
        <v>-1.9868067193531479E-2</v>
      </c>
    </row>
    <row r="125" spans="1:6" x14ac:dyDescent="0.25">
      <c r="A125" s="8"/>
      <c r="B125" s="222"/>
      <c r="C125" s="75"/>
      <c r="D125" s="11"/>
      <c r="E125" s="11"/>
      <c r="F125" s="224"/>
    </row>
    <row r="126" spans="1:6" x14ac:dyDescent="0.25">
      <c r="F126" s="33"/>
    </row>
    <row r="147" spans="1:12" x14ac:dyDescent="0.25">
      <c r="I147" s="144" t="s">
        <v>116</v>
      </c>
    </row>
    <row r="148" spans="1:12" x14ac:dyDescent="0.25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12" ht="26.25" customHeight="1" x14ac:dyDescent="0.25">
      <c r="B149" s="68" t="s">
        <v>171</v>
      </c>
      <c r="D149" s="34"/>
    </row>
    <row r="150" spans="1:12" ht="45" x14ac:dyDescent="0.25">
      <c r="A150" s="8"/>
      <c r="B150" s="302" t="s">
        <v>61</v>
      </c>
      <c r="C150" s="304"/>
      <c r="D150" s="72" t="s">
        <v>86</v>
      </c>
      <c r="E150" s="267" t="s">
        <v>87</v>
      </c>
      <c r="F150" s="72" t="s">
        <v>88</v>
      </c>
      <c r="G150" s="268" t="s">
        <v>89</v>
      </c>
      <c r="H150" s="267" t="s">
        <v>90</v>
      </c>
      <c r="I150" s="268" t="s">
        <v>91</v>
      </c>
      <c r="J150" s="17" t="s">
        <v>104</v>
      </c>
      <c r="K150" s="236" t="s">
        <v>149</v>
      </c>
      <c r="L150" s="49" t="s">
        <v>105</v>
      </c>
    </row>
    <row r="151" spans="1:12" x14ac:dyDescent="0.25">
      <c r="A151" s="8"/>
      <c r="B151" s="29"/>
      <c r="C151" s="8" t="s">
        <v>14</v>
      </c>
      <c r="D151" s="9">
        <v>153148</v>
      </c>
      <c r="E151" s="11">
        <v>153.148</v>
      </c>
      <c r="F151" s="9">
        <v>29080</v>
      </c>
      <c r="G151" s="23">
        <v>29.08</v>
      </c>
      <c r="H151" s="11">
        <v>1235</v>
      </c>
      <c r="I151" s="23">
        <v>1.2350000000000001</v>
      </c>
      <c r="J151" s="146">
        <v>183463</v>
      </c>
      <c r="K151" s="93">
        <v>183.46299999999999</v>
      </c>
      <c r="L151" s="13"/>
    </row>
    <row r="152" spans="1:12" x14ac:dyDescent="0.25">
      <c r="A152" s="8"/>
      <c r="B152" s="167" t="s">
        <v>3</v>
      </c>
      <c r="C152" s="8" t="s">
        <v>15</v>
      </c>
      <c r="D152" s="9">
        <v>156876</v>
      </c>
      <c r="E152" s="11">
        <v>156.876</v>
      </c>
      <c r="F152" s="9">
        <v>29575</v>
      </c>
      <c r="G152" s="23">
        <v>29.574999999999999</v>
      </c>
      <c r="H152" s="11">
        <v>1216</v>
      </c>
      <c r="I152" s="23">
        <v>1.216</v>
      </c>
      <c r="J152" s="146">
        <v>187667</v>
      </c>
      <c r="K152" s="93">
        <v>187.667</v>
      </c>
      <c r="L152" s="13"/>
    </row>
    <row r="153" spans="1:12" x14ac:dyDescent="0.25">
      <c r="A153" s="8"/>
      <c r="B153" s="167"/>
      <c r="C153" s="8" t="s">
        <v>16</v>
      </c>
      <c r="D153" s="9">
        <v>151347</v>
      </c>
      <c r="E153" s="11">
        <v>151.34700000000001</v>
      </c>
      <c r="F153" s="9">
        <v>28957</v>
      </c>
      <c r="G153" s="23">
        <v>28.957000000000001</v>
      </c>
      <c r="H153" s="11">
        <v>1073</v>
      </c>
      <c r="I153" s="23">
        <v>1.073</v>
      </c>
      <c r="J153" s="146">
        <v>181377</v>
      </c>
      <c r="K153" s="93">
        <v>181.37700000000001</v>
      </c>
      <c r="L153" s="13"/>
    </row>
    <row r="154" spans="1:12" x14ac:dyDescent="0.25">
      <c r="A154" s="8"/>
      <c r="B154" s="167"/>
      <c r="C154" s="8" t="s">
        <v>17</v>
      </c>
      <c r="D154" s="9">
        <v>154439</v>
      </c>
      <c r="E154" s="11">
        <v>154.43899999999999</v>
      </c>
      <c r="F154" s="9">
        <v>27696</v>
      </c>
      <c r="G154" s="23">
        <v>27.696000000000002</v>
      </c>
      <c r="H154" s="11">
        <v>1105</v>
      </c>
      <c r="I154" s="23">
        <v>1.105</v>
      </c>
      <c r="J154" s="146">
        <v>183240</v>
      </c>
      <c r="K154" s="93">
        <v>183.24</v>
      </c>
      <c r="L154" s="13"/>
    </row>
    <row r="155" spans="1:12" x14ac:dyDescent="0.25">
      <c r="A155" s="8"/>
      <c r="B155" s="167" t="s">
        <v>4</v>
      </c>
      <c r="C155" s="8" t="s">
        <v>14</v>
      </c>
      <c r="D155" s="9">
        <v>151309</v>
      </c>
      <c r="E155" s="11">
        <v>151.309</v>
      </c>
      <c r="F155" s="9">
        <v>27413</v>
      </c>
      <c r="G155" s="23">
        <v>27.413</v>
      </c>
      <c r="H155" s="11">
        <v>1003</v>
      </c>
      <c r="I155" s="23">
        <v>1.0029999999999999</v>
      </c>
      <c r="J155" s="146">
        <v>179725</v>
      </c>
      <c r="K155" s="93">
        <v>179.72499999999999</v>
      </c>
      <c r="L155" s="13"/>
    </row>
    <row r="156" spans="1:12" x14ac:dyDescent="0.25">
      <c r="A156" s="8"/>
      <c r="B156" s="167"/>
      <c r="C156" s="8" t="s">
        <v>15</v>
      </c>
      <c r="D156" s="9">
        <v>153516</v>
      </c>
      <c r="E156" s="11">
        <v>153.51599999999999</v>
      </c>
      <c r="F156" s="9">
        <v>27433</v>
      </c>
      <c r="G156" s="23">
        <v>27.433</v>
      </c>
      <c r="H156" s="11">
        <v>969</v>
      </c>
      <c r="I156" s="23">
        <v>0.96899999999999997</v>
      </c>
      <c r="J156" s="146">
        <v>181918</v>
      </c>
      <c r="K156" s="93">
        <v>181.91800000000001</v>
      </c>
      <c r="L156" s="13"/>
    </row>
    <row r="157" spans="1:12" x14ac:dyDescent="0.25">
      <c r="A157" s="8"/>
      <c r="B157" s="167"/>
      <c r="C157" s="8" t="s">
        <v>16</v>
      </c>
      <c r="D157" s="9">
        <v>147764</v>
      </c>
      <c r="E157" s="11">
        <v>147.76400000000001</v>
      </c>
      <c r="F157" s="9">
        <v>26485</v>
      </c>
      <c r="G157" s="23">
        <v>26.484999999999999</v>
      </c>
      <c r="H157" s="11">
        <v>834</v>
      </c>
      <c r="I157" s="23">
        <v>0.83399999999999996</v>
      </c>
      <c r="J157" s="146">
        <v>175083</v>
      </c>
      <c r="K157" s="93">
        <v>175.083</v>
      </c>
      <c r="L157" s="13"/>
    </row>
    <row r="158" spans="1:12" x14ac:dyDescent="0.25">
      <c r="A158" s="8"/>
      <c r="B158" s="167"/>
      <c r="C158" s="8" t="s">
        <v>17</v>
      </c>
      <c r="D158" s="9">
        <v>149956</v>
      </c>
      <c r="E158" s="11">
        <v>149.95599999999999</v>
      </c>
      <c r="F158" s="9">
        <v>25198</v>
      </c>
      <c r="G158" s="23">
        <v>25.198</v>
      </c>
      <c r="H158" s="11">
        <v>894</v>
      </c>
      <c r="I158" s="23">
        <v>0.89400000000000002</v>
      </c>
      <c r="J158" s="146">
        <v>176048</v>
      </c>
      <c r="K158" s="93">
        <v>176.048</v>
      </c>
      <c r="L158" s="13"/>
    </row>
    <row r="159" spans="1:12" x14ac:dyDescent="0.25">
      <c r="A159" s="8"/>
      <c r="B159" s="167" t="s">
        <v>70</v>
      </c>
      <c r="C159" s="8" t="s">
        <v>14</v>
      </c>
      <c r="D159" s="9">
        <v>144904</v>
      </c>
      <c r="E159" s="11">
        <v>144.904</v>
      </c>
      <c r="F159" s="9">
        <v>24384</v>
      </c>
      <c r="G159" s="23">
        <v>24.384</v>
      </c>
      <c r="H159" s="11">
        <v>748</v>
      </c>
      <c r="I159" s="23">
        <v>0.748</v>
      </c>
      <c r="J159" s="146">
        <v>170036</v>
      </c>
      <c r="K159" s="93">
        <v>170.036</v>
      </c>
      <c r="L159" s="13"/>
    </row>
    <row r="160" spans="1:12" x14ac:dyDescent="0.25">
      <c r="A160" s="8"/>
      <c r="B160" s="167"/>
      <c r="C160" s="8" t="s">
        <v>15</v>
      </c>
      <c r="D160" s="9">
        <v>142945</v>
      </c>
      <c r="E160" s="11">
        <v>142.94499999999999</v>
      </c>
      <c r="F160" s="9">
        <v>24092</v>
      </c>
      <c r="G160" s="23">
        <v>24.091999999999999</v>
      </c>
      <c r="H160" s="11">
        <v>636</v>
      </c>
      <c r="I160" s="23">
        <v>0.63600000000000001</v>
      </c>
      <c r="J160" s="146">
        <v>167673</v>
      </c>
      <c r="K160" s="93">
        <v>167.673</v>
      </c>
      <c r="L160" s="120"/>
    </row>
    <row r="161" spans="1:13" x14ac:dyDescent="0.25">
      <c r="A161" s="8"/>
      <c r="B161" s="167"/>
      <c r="C161" s="4" t="s">
        <v>16</v>
      </c>
      <c r="D161" s="9">
        <v>139915</v>
      </c>
      <c r="E161" s="11">
        <v>139.91499999999999</v>
      </c>
      <c r="F161" s="9">
        <v>23427</v>
      </c>
      <c r="G161" s="23">
        <v>23.427</v>
      </c>
      <c r="H161" s="11">
        <v>555</v>
      </c>
      <c r="I161" s="23">
        <v>0.55500000000000005</v>
      </c>
      <c r="J161" s="146">
        <v>163897</v>
      </c>
      <c r="K161" s="93">
        <v>163.89699999999999</v>
      </c>
      <c r="L161" s="120"/>
    </row>
    <row r="162" spans="1:13" x14ac:dyDescent="0.25">
      <c r="A162" s="8"/>
      <c r="B162" s="167"/>
      <c r="C162" s="8" t="s">
        <v>17</v>
      </c>
      <c r="D162" s="9">
        <v>140329</v>
      </c>
      <c r="E162" s="11">
        <v>140.32900000000001</v>
      </c>
      <c r="F162" s="9">
        <v>22548</v>
      </c>
      <c r="G162" s="23">
        <v>22.547999999999998</v>
      </c>
      <c r="H162" s="11">
        <v>648</v>
      </c>
      <c r="I162" s="23">
        <v>0.64800000000000002</v>
      </c>
      <c r="J162" s="146">
        <v>163525</v>
      </c>
      <c r="K162" s="93">
        <v>163.52500000000001</v>
      </c>
      <c r="L162" s="120"/>
    </row>
    <row r="163" spans="1:13" x14ac:dyDescent="0.25">
      <c r="A163" s="8"/>
      <c r="B163" s="167" t="s">
        <v>147</v>
      </c>
      <c r="C163" s="4" t="s">
        <v>14</v>
      </c>
      <c r="D163" s="9">
        <v>138300</v>
      </c>
      <c r="E163" s="11">
        <v>138.30000000000001</v>
      </c>
      <c r="F163" s="9">
        <v>22410</v>
      </c>
      <c r="G163" s="23">
        <v>22.41</v>
      </c>
      <c r="H163" s="11">
        <v>607</v>
      </c>
      <c r="I163" s="23">
        <v>0.60699999999999998</v>
      </c>
      <c r="J163" s="146">
        <v>161317</v>
      </c>
      <c r="K163" s="93">
        <v>161.31700000000001</v>
      </c>
      <c r="L163" s="120"/>
    </row>
    <row r="164" spans="1:13" x14ac:dyDescent="0.25">
      <c r="A164" s="8"/>
      <c r="B164" s="143"/>
      <c r="C164" s="77" t="s">
        <v>15</v>
      </c>
      <c r="D164" s="38">
        <v>138131</v>
      </c>
      <c r="E164" s="39">
        <v>138.131</v>
      </c>
      <c r="F164" s="38">
        <v>21608</v>
      </c>
      <c r="G164" s="24">
        <v>21.608000000000001</v>
      </c>
      <c r="H164" s="39">
        <v>544</v>
      </c>
      <c r="I164" s="24">
        <v>0.54400000000000004</v>
      </c>
      <c r="J164" s="231">
        <v>160283</v>
      </c>
      <c r="K164" s="232">
        <v>160.28299999999999</v>
      </c>
      <c r="L164" s="162">
        <v>-4.4073881901081274E-2</v>
      </c>
    </row>
    <row r="174" spans="1:13" x14ac:dyDescent="0.25">
      <c r="M174" s="238"/>
    </row>
    <row r="186" spans="1:9" x14ac:dyDescent="0.25">
      <c r="A186" s="34"/>
      <c r="B186" s="8"/>
      <c r="C186" s="8"/>
      <c r="D186" s="8"/>
      <c r="E186" s="8"/>
      <c r="F186" s="8"/>
      <c r="G186" s="8"/>
      <c r="H186" s="8"/>
      <c r="I186" s="144" t="s">
        <v>116</v>
      </c>
    </row>
    <row r="187" spans="1:9" x14ac:dyDescent="0.25">
      <c r="A187" s="8"/>
      <c r="B187" s="34"/>
      <c r="C187" s="34"/>
      <c r="D187" s="34"/>
      <c r="E187" s="34"/>
      <c r="F187" s="34"/>
      <c r="G187" s="34"/>
      <c r="H187" s="34"/>
      <c r="I187" s="243"/>
    </row>
    <row r="188" spans="1:9" ht="26.25" customHeight="1" x14ac:dyDescent="0.25">
      <c r="B188" s="68" t="s">
        <v>172</v>
      </c>
      <c r="D188" s="34"/>
    </row>
    <row r="189" spans="1:9" ht="75" x14ac:dyDescent="0.25">
      <c r="A189" s="8"/>
      <c r="B189" s="302" t="s">
        <v>61</v>
      </c>
      <c r="C189" s="304"/>
      <c r="D189" s="278" t="s">
        <v>127</v>
      </c>
      <c r="E189" s="43" t="s">
        <v>128</v>
      </c>
      <c r="F189" s="278" t="s">
        <v>126</v>
      </c>
      <c r="G189" s="279" t="s">
        <v>92</v>
      </c>
    </row>
    <row r="190" spans="1:9" x14ac:dyDescent="0.25">
      <c r="A190" s="8"/>
      <c r="B190" s="167" t="s">
        <v>3</v>
      </c>
      <c r="C190" s="8" t="s">
        <v>15</v>
      </c>
      <c r="D190" s="9">
        <v>92560</v>
      </c>
      <c r="E190" s="11">
        <v>92.56</v>
      </c>
      <c r="F190" s="9">
        <v>377554</v>
      </c>
      <c r="G190" s="23">
        <v>377.55399999999997</v>
      </c>
    </row>
    <row r="191" spans="1:9" x14ac:dyDescent="0.25">
      <c r="A191" s="8"/>
      <c r="B191" s="167"/>
      <c r="C191" s="8" t="s">
        <v>16</v>
      </c>
      <c r="D191" s="9">
        <v>87491</v>
      </c>
      <c r="E191" s="11">
        <v>87.491</v>
      </c>
      <c r="F191" s="9">
        <v>385425</v>
      </c>
      <c r="G191" s="23">
        <v>385.42500000000001</v>
      </c>
    </row>
    <row r="192" spans="1:9" x14ac:dyDescent="0.25">
      <c r="A192" s="8"/>
      <c r="B192" s="167"/>
      <c r="C192" s="8" t="s">
        <v>17</v>
      </c>
      <c r="D192" s="9">
        <v>90273</v>
      </c>
      <c r="E192" s="11">
        <v>90.272999999999996</v>
      </c>
      <c r="F192" s="9">
        <v>406482</v>
      </c>
      <c r="G192" s="23">
        <v>406.48200000000003</v>
      </c>
    </row>
    <row r="193" spans="1:7" x14ac:dyDescent="0.25">
      <c r="A193" s="8"/>
      <c r="B193" s="167" t="s">
        <v>4</v>
      </c>
      <c r="C193" s="8" t="s">
        <v>14</v>
      </c>
      <c r="D193" s="9">
        <v>84789</v>
      </c>
      <c r="E193" s="11">
        <v>84.789000000000001</v>
      </c>
      <c r="F193" s="9">
        <v>400098</v>
      </c>
      <c r="G193" s="23">
        <v>400.09800000000001</v>
      </c>
    </row>
    <row r="194" spans="1:7" x14ac:dyDescent="0.25">
      <c r="A194" s="8"/>
      <c r="B194" s="167"/>
      <c r="C194" s="8" t="s">
        <v>15</v>
      </c>
      <c r="D194" s="9">
        <v>85646</v>
      </c>
      <c r="E194" s="11">
        <v>85.646000000000001</v>
      </c>
      <c r="F194" s="9">
        <v>398524</v>
      </c>
      <c r="G194" s="23">
        <v>398.524</v>
      </c>
    </row>
    <row r="195" spans="1:7" x14ac:dyDescent="0.25">
      <c r="A195" s="8"/>
      <c r="B195" s="167"/>
      <c r="C195" s="8" t="s">
        <v>16</v>
      </c>
      <c r="D195" s="9">
        <v>78110</v>
      </c>
      <c r="E195" s="11">
        <v>78.11</v>
      </c>
      <c r="F195" s="9">
        <v>402066</v>
      </c>
      <c r="G195" s="23">
        <v>402.06599999999997</v>
      </c>
    </row>
    <row r="196" spans="1:7" x14ac:dyDescent="0.25">
      <c r="A196" s="8"/>
      <c r="B196" s="167"/>
      <c r="C196" s="8" t="s">
        <v>17</v>
      </c>
      <c r="D196" s="9">
        <v>79083</v>
      </c>
      <c r="E196" s="11">
        <v>79.082999999999998</v>
      </c>
      <c r="F196" s="9">
        <v>403698</v>
      </c>
      <c r="G196" s="23">
        <v>403.69799999999998</v>
      </c>
    </row>
    <row r="197" spans="1:7" x14ac:dyDescent="0.25">
      <c r="A197" s="8"/>
      <c r="B197" s="167" t="s">
        <v>70</v>
      </c>
      <c r="C197" s="75" t="s">
        <v>14</v>
      </c>
      <c r="D197" s="9">
        <v>73765</v>
      </c>
      <c r="E197" s="11">
        <v>73.765000000000001</v>
      </c>
      <c r="F197" s="9">
        <v>386761</v>
      </c>
      <c r="G197" s="23">
        <v>386.76100000000002</v>
      </c>
    </row>
    <row r="198" spans="1:7" x14ac:dyDescent="0.25">
      <c r="A198" s="8"/>
      <c r="B198" s="167"/>
      <c r="C198" s="4" t="s">
        <v>15</v>
      </c>
      <c r="D198" s="9">
        <v>66875</v>
      </c>
      <c r="E198" s="11">
        <v>66.875</v>
      </c>
      <c r="F198" s="9">
        <v>397446</v>
      </c>
      <c r="G198" s="23">
        <v>397.44600000000003</v>
      </c>
    </row>
    <row r="199" spans="1:7" x14ac:dyDescent="0.25">
      <c r="A199" s="8"/>
      <c r="B199" s="167"/>
      <c r="C199" s="4" t="s">
        <v>16</v>
      </c>
      <c r="D199" s="9">
        <v>69267</v>
      </c>
      <c r="E199" s="11">
        <v>69.266999999999996</v>
      </c>
      <c r="F199" s="9">
        <v>403687</v>
      </c>
      <c r="G199" s="23">
        <v>403.68700000000001</v>
      </c>
    </row>
    <row r="200" spans="1:7" x14ac:dyDescent="0.25">
      <c r="A200" s="8"/>
      <c r="B200" s="167"/>
      <c r="C200" s="75" t="s">
        <v>17</v>
      </c>
      <c r="D200" s="9">
        <v>68164</v>
      </c>
      <c r="E200" s="11">
        <v>68.164000000000001</v>
      </c>
      <c r="F200" s="9">
        <v>388437</v>
      </c>
      <c r="G200" s="23">
        <v>388.43700000000001</v>
      </c>
    </row>
    <row r="201" spans="1:7" x14ac:dyDescent="0.25">
      <c r="A201" s="8"/>
      <c r="B201" s="167" t="s">
        <v>147</v>
      </c>
      <c r="C201" s="4" t="s">
        <v>14</v>
      </c>
      <c r="D201" s="9">
        <v>70245</v>
      </c>
      <c r="E201" s="11">
        <v>70.245000000000005</v>
      </c>
      <c r="F201" s="9">
        <v>387684</v>
      </c>
      <c r="G201" s="23">
        <v>387.68400000000003</v>
      </c>
    </row>
    <row r="202" spans="1:7" x14ac:dyDescent="0.25">
      <c r="A202" s="8"/>
      <c r="B202" s="143"/>
      <c r="C202" s="77" t="s">
        <v>15</v>
      </c>
      <c r="D202" s="38">
        <v>67740</v>
      </c>
      <c r="E202" s="39">
        <v>67.739999999999995</v>
      </c>
      <c r="F202" s="38">
        <v>375849</v>
      </c>
      <c r="G202" s="24">
        <v>375.84899999999999</v>
      </c>
    </row>
    <row r="224" spans="9:9" x14ac:dyDescent="0.25">
      <c r="I224" s="144" t="s">
        <v>116</v>
      </c>
    </row>
    <row r="225" spans="1:9" x14ac:dyDescent="0.25">
      <c r="B225" s="34"/>
      <c r="C225" s="34"/>
      <c r="D225" s="34"/>
      <c r="E225" s="34"/>
      <c r="F225" s="34"/>
      <c r="G225" s="34"/>
      <c r="H225" s="34"/>
      <c r="I225" s="34"/>
    </row>
    <row r="226" spans="1:9" ht="26.25" customHeight="1" x14ac:dyDescent="0.25">
      <c r="A226" s="48"/>
      <c r="B226" s="206" t="s">
        <v>173</v>
      </c>
      <c r="C226" s="33"/>
      <c r="D226" s="176"/>
      <c r="E226" s="33"/>
      <c r="F226" s="33"/>
    </row>
    <row r="227" spans="1:9" ht="60" x14ac:dyDescent="0.25">
      <c r="B227" s="302" t="s">
        <v>61</v>
      </c>
      <c r="C227" s="304"/>
      <c r="D227" s="35" t="s">
        <v>93</v>
      </c>
      <c r="E227" s="117" t="s">
        <v>94</v>
      </c>
      <c r="F227" s="46" t="s">
        <v>141</v>
      </c>
    </row>
    <row r="228" spans="1:9" x14ac:dyDescent="0.25">
      <c r="B228" s="123" t="s">
        <v>3</v>
      </c>
      <c r="C228" s="8" t="s">
        <v>15</v>
      </c>
      <c r="D228" s="9">
        <v>1024</v>
      </c>
      <c r="E228" s="18">
        <v>1012</v>
      </c>
      <c r="F228" s="23">
        <v>7018</v>
      </c>
    </row>
    <row r="229" spans="1:9" x14ac:dyDescent="0.25">
      <c r="B229" s="123"/>
      <c r="C229" s="8" t="s">
        <v>16</v>
      </c>
      <c r="D229" s="9">
        <v>1073</v>
      </c>
      <c r="E229" s="18">
        <v>998</v>
      </c>
      <c r="F229" s="23">
        <v>6487</v>
      </c>
    </row>
    <row r="230" spans="1:9" x14ac:dyDescent="0.25">
      <c r="B230" s="123"/>
      <c r="C230" s="8" t="s">
        <v>17</v>
      </c>
      <c r="D230" s="9">
        <v>1198</v>
      </c>
      <c r="E230" s="18">
        <v>1018</v>
      </c>
      <c r="F230" s="23">
        <v>5431</v>
      </c>
    </row>
    <row r="231" spans="1:9" x14ac:dyDescent="0.25">
      <c r="B231" s="123" t="s">
        <v>4</v>
      </c>
      <c r="C231" s="8" t="s">
        <v>14</v>
      </c>
      <c r="D231" s="9">
        <v>1177</v>
      </c>
      <c r="E231" s="18">
        <v>1087</v>
      </c>
      <c r="F231" s="23">
        <v>3972</v>
      </c>
    </row>
    <row r="232" spans="1:9" x14ac:dyDescent="0.25">
      <c r="B232" s="123"/>
      <c r="C232" s="8" t="s">
        <v>15</v>
      </c>
      <c r="D232" s="9">
        <v>1363</v>
      </c>
      <c r="E232" s="18">
        <v>947</v>
      </c>
      <c r="F232" s="23">
        <v>2961</v>
      </c>
    </row>
    <row r="233" spans="1:9" x14ac:dyDescent="0.25">
      <c r="B233" s="123"/>
      <c r="C233" s="8" t="s">
        <v>16</v>
      </c>
      <c r="D233" s="9">
        <v>1376</v>
      </c>
      <c r="E233" s="18">
        <v>1015</v>
      </c>
      <c r="F233" s="23">
        <v>2241</v>
      </c>
      <c r="G233" s="1"/>
    </row>
    <row r="234" spans="1:9" x14ac:dyDescent="0.25">
      <c r="B234" s="123"/>
      <c r="C234" s="75" t="s">
        <v>17</v>
      </c>
      <c r="D234" s="9">
        <v>1475</v>
      </c>
      <c r="E234" s="18">
        <v>1098</v>
      </c>
      <c r="F234" s="23">
        <v>2295</v>
      </c>
    </row>
    <row r="235" spans="1:9" x14ac:dyDescent="0.25">
      <c r="B235" s="123" t="s">
        <v>70</v>
      </c>
      <c r="C235" s="4" t="s">
        <v>14</v>
      </c>
      <c r="D235" s="9">
        <v>1385</v>
      </c>
      <c r="E235" s="18">
        <v>1154</v>
      </c>
      <c r="F235" s="23">
        <v>1896</v>
      </c>
    </row>
    <row r="236" spans="1:9" x14ac:dyDescent="0.25">
      <c r="B236" s="123"/>
      <c r="C236" s="4" t="s">
        <v>15</v>
      </c>
      <c r="D236" s="18">
        <v>1468</v>
      </c>
      <c r="E236" s="18">
        <v>1037</v>
      </c>
      <c r="F236" s="18">
        <v>1750</v>
      </c>
    </row>
    <row r="237" spans="1:9" x14ac:dyDescent="0.25">
      <c r="B237" s="123"/>
      <c r="C237" s="75" t="s">
        <v>16</v>
      </c>
      <c r="D237" s="18">
        <v>1459</v>
      </c>
      <c r="E237" s="18">
        <v>1106</v>
      </c>
      <c r="F237" s="18">
        <v>1894</v>
      </c>
      <c r="G237" s="1"/>
      <c r="H237" s="2"/>
    </row>
    <row r="238" spans="1:9" x14ac:dyDescent="0.25">
      <c r="B238" s="123"/>
      <c r="C238" s="4" t="s">
        <v>17</v>
      </c>
      <c r="D238" s="18">
        <v>1431</v>
      </c>
      <c r="E238" s="18">
        <v>1082</v>
      </c>
      <c r="F238" s="18">
        <v>1587</v>
      </c>
      <c r="G238" s="1"/>
      <c r="H238" s="2"/>
    </row>
    <row r="239" spans="1:9" x14ac:dyDescent="0.25">
      <c r="B239" s="123" t="s">
        <v>147</v>
      </c>
      <c r="C239" s="75" t="s">
        <v>14</v>
      </c>
      <c r="D239" s="18">
        <v>1460</v>
      </c>
      <c r="E239" s="18">
        <v>1205</v>
      </c>
      <c r="F239" s="18">
        <v>1800</v>
      </c>
      <c r="G239" s="1"/>
      <c r="H239" s="2"/>
    </row>
    <row r="240" spans="1:9" x14ac:dyDescent="0.25">
      <c r="B240" s="163"/>
      <c r="C240" s="176" t="s">
        <v>15</v>
      </c>
      <c r="D240" s="19">
        <v>1421</v>
      </c>
      <c r="E240" s="19">
        <v>1229</v>
      </c>
      <c r="F240" s="19">
        <v>1574</v>
      </c>
      <c r="G240" s="1"/>
      <c r="H240" s="2"/>
    </row>
    <row r="262" spans="1:9" x14ac:dyDescent="0.25">
      <c r="I262" s="144" t="s">
        <v>116</v>
      </c>
    </row>
    <row r="263" spans="1:9" x14ac:dyDescent="0.25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 ht="26.25" customHeight="1" x14ac:dyDescent="0.25">
      <c r="B264" s="68" t="s">
        <v>174</v>
      </c>
      <c r="D264" s="7"/>
    </row>
    <row r="265" spans="1:9" ht="30" x14ac:dyDescent="0.25">
      <c r="A265" s="8"/>
      <c r="B265" s="302" t="s">
        <v>106</v>
      </c>
      <c r="C265" s="304" t="s">
        <v>107</v>
      </c>
      <c r="D265" s="40" t="s">
        <v>82</v>
      </c>
      <c r="E265" s="43" t="s">
        <v>84</v>
      </c>
      <c r="F265" s="40" t="s">
        <v>83</v>
      </c>
      <c r="G265" s="279" t="s">
        <v>85</v>
      </c>
      <c r="H265" s="42" t="s">
        <v>108</v>
      </c>
    </row>
    <row r="266" spans="1:9" x14ac:dyDescent="0.25">
      <c r="A266" s="8"/>
      <c r="B266" s="167" t="s">
        <v>3</v>
      </c>
      <c r="C266" s="8" t="s">
        <v>15</v>
      </c>
      <c r="D266" s="9">
        <v>31567</v>
      </c>
      <c r="E266" s="11">
        <v>31.567</v>
      </c>
      <c r="F266" s="9">
        <v>36693</v>
      </c>
      <c r="G266" s="23">
        <v>36.692999999999998</v>
      </c>
      <c r="H266" s="12"/>
    </row>
    <row r="267" spans="1:9" x14ac:dyDescent="0.25">
      <c r="A267" s="8"/>
      <c r="B267" s="167"/>
      <c r="C267" s="8" t="s">
        <v>16</v>
      </c>
      <c r="D267" s="9">
        <v>31719</v>
      </c>
      <c r="E267" s="11">
        <v>31.719000000000001</v>
      </c>
      <c r="F267" s="9">
        <v>35288</v>
      </c>
      <c r="G267" s="23">
        <v>35.287999999999997</v>
      </c>
      <c r="H267" s="12"/>
    </row>
    <row r="268" spans="1:9" x14ac:dyDescent="0.25">
      <c r="A268" s="8"/>
      <c r="B268" s="167"/>
      <c r="C268" s="8" t="s">
        <v>17</v>
      </c>
      <c r="D268" s="9">
        <v>31439</v>
      </c>
      <c r="E268" s="11">
        <v>31.439</v>
      </c>
      <c r="F268" s="9">
        <v>35101</v>
      </c>
      <c r="G268" s="23">
        <v>35.100999999999999</v>
      </c>
      <c r="H268" s="12"/>
    </row>
    <row r="269" spans="1:9" x14ac:dyDescent="0.25">
      <c r="A269" s="8"/>
      <c r="B269" s="167" t="s">
        <v>4</v>
      </c>
      <c r="C269" s="8" t="s">
        <v>14</v>
      </c>
      <c r="D269" s="9">
        <v>30161</v>
      </c>
      <c r="E269" s="11">
        <v>30.161000000000001</v>
      </c>
      <c r="F269" s="9">
        <v>34320</v>
      </c>
      <c r="G269" s="23">
        <v>34.32</v>
      </c>
      <c r="H269" s="12"/>
    </row>
    <row r="270" spans="1:9" x14ac:dyDescent="0.25">
      <c r="A270" s="8"/>
      <c r="B270" s="167"/>
      <c r="C270" s="8" t="s">
        <v>15</v>
      </c>
      <c r="D270" s="9">
        <v>30351</v>
      </c>
      <c r="E270" s="11">
        <v>30.350999999999999</v>
      </c>
      <c r="F270" s="9">
        <v>34838</v>
      </c>
      <c r="G270" s="23">
        <v>34.838000000000001</v>
      </c>
      <c r="H270" s="12"/>
    </row>
    <row r="271" spans="1:9" x14ac:dyDescent="0.25">
      <c r="A271" s="8"/>
      <c r="B271" s="167"/>
      <c r="C271" s="8" t="s">
        <v>16</v>
      </c>
      <c r="D271" s="9">
        <v>28222</v>
      </c>
      <c r="E271" s="11">
        <v>28.222000000000001</v>
      </c>
      <c r="F271" s="9">
        <v>33857</v>
      </c>
      <c r="G271" s="23">
        <v>33.856999999999999</v>
      </c>
      <c r="H271" s="12"/>
    </row>
    <row r="272" spans="1:9" x14ac:dyDescent="0.25">
      <c r="A272" s="8"/>
      <c r="B272" s="167"/>
      <c r="C272" s="8" t="s">
        <v>17</v>
      </c>
      <c r="D272" s="9">
        <v>29344</v>
      </c>
      <c r="E272" s="11">
        <v>29.344000000000001</v>
      </c>
      <c r="F272" s="9">
        <v>33780</v>
      </c>
      <c r="G272" s="23">
        <v>33.78</v>
      </c>
      <c r="H272" s="13"/>
    </row>
    <row r="273" spans="1:9" x14ac:dyDescent="0.25">
      <c r="A273" s="8"/>
      <c r="B273" s="167" t="s">
        <v>70</v>
      </c>
      <c r="C273" s="4" t="s">
        <v>14</v>
      </c>
      <c r="D273" s="9">
        <v>26580</v>
      </c>
      <c r="E273" s="11">
        <v>26.58</v>
      </c>
      <c r="F273" s="9">
        <v>31904</v>
      </c>
      <c r="G273" s="23">
        <v>31.904</v>
      </c>
      <c r="H273" s="119"/>
    </row>
    <row r="274" spans="1:9" x14ac:dyDescent="0.25">
      <c r="A274" s="8"/>
      <c r="B274" s="167"/>
      <c r="C274" s="76" t="s">
        <v>15</v>
      </c>
      <c r="D274" s="9">
        <v>25661</v>
      </c>
      <c r="E274" s="11">
        <v>25.661000000000001</v>
      </c>
      <c r="F274" s="9">
        <v>32047</v>
      </c>
      <c r="G274" s="23">
        <v>32.046999999999997</v>
      </c>
      <c r="H274" s="120"/>
      <c r="I274" s="8"/>
    </row>
    <row r="275" spans="1:9" x14ac:dyDescent="0.25">
      <c r="A275" s="8"/>
      <c r="B275" s="167"/>
      <c r="C275" s="76" t="s">
        <v>16</v>
      </c>
      <c r="D275" s="9">
        <v>27552</v>
      </c>
      <c r="E275" s="11">
        <v>27.552</v>
      </c>
      <c r="F275" s="9">
        <v>32267</v>
      </c>
      <c r="G275" s="23">
        <v>32.267000000000003</v>
      </c>
      <c r="H275" s="120"/>
      <c r="I275" s="8"/>
    </row>
    <row r="276" spans="1:9" x14ac:dyDescent="0.25">
      <c r="A276" s="8"/>
      <c r="B276" s="167"/>
      <c r="C276" s="76" t="s">
        <v>17</v>
      </c>
      <c r="D276" s="9">
        <v>25972</v>
      </c>
      <c r="E276" s="11">
        <v>25.972000000000001</v>
      </c>
      <c r="F276" s="9">
        <v>30008</v>
      </c>
      <c r="G276" s="23">
        <v>30.007999999999999</v>
      </c>
      <c r="H276" s="120"/>
      <c r="I276" s="8"/>
    </row>
    <row r="277" spans="1:9" x14ac:dyDescent="0.25">
      <c r="A277" s="8"/>
      <c r="B277" s="167" t="s">
        <v>147</v>
      </c>
      <c r="C277" s="76" t="s">
        <v>14</v>
      </c>
      <c r="D277" s="9">
        <v>24241</v>
      </c>
      <c r="E277" s="11">
        <v>24.241</v>
      </c>
      <c r="F277" s="9">
        <v>28917</v>
      </c>
      <c r="G277" s="23">
        <v>28.917000000000002</v>
      </c>
      <c r="H277" s="120"/>
      <c r="I277" s="8"/>
    </row>
    <row r="278" spans="1:9" x14ac:dyDescent="0.25">
      <c r="A278" s="8"/>
      <c r="B278" s="143"/>
      <c r="C278" s="77" t="s">
        <v>15</v>
      </c>
      <c r="D278" s="38">
        <v>22346</v>
      </c>
      <c r="E278" s="39">
        <v>22.346</v>
      </c>
      <c r="F278" s="38">
        <v>29408</v>
      </c>
      <c r="G278" s="24">
        <v>29.408000000000001</v>
      </c>
      <c r="H278" s="225">
        <v>-0.12918436537936948</v>
      </c>
      <c r="I278" s="8"/>
    </row>
    <row r="300" spans="1:13" x14ac:dyDescent="0.25">
      <c r="A300" s="34"/>
      <c r="B300" s="34"/>
      <c r="C300" s="34"/>
      <c r="D300" s="34"/>
      <c r="E300" s="34"/>
      <c r="F300" s="34"/>
      <c r="G300" s="34"/>
      <c r="H300" s="34"/>
      <c r="I300" s="144" t="s">
        <v>116</v>
      </c>
    </row>
    <row r="301" spans="1:13" ht="26.25" customHeight="1" x14ac:dyDescent="0.25">
      <c r="B301" s="68" t="s">
        <v>175</v>
      </c>
      <c r="D301" s="7"/>
    </row>
    <row r="302" spans="1:13" ht="45" x14ac:dyDescent="0.25">
      <c r="A302" s="8"/>
      <c r="B302" s="302" t="s">
        <v>106</v>
      </c>
      <c r="C302" s="303" t="s">
        <v>107</v>
      </c>
      <c r="D302" s="278" t="s">
        <v>136</v>
      </c>
      <c r="E302" s="278" t="s">
        <v>137</v>
      </c>
      <c r="F302" s="52" t="s">
        <v>138</v>
      </c>
      <c r="G302" s="279" t="s">
        <v>139</v>
      </c>
      <c r="H302" s="51" t="s">
        <v>109</v>
      </c>
      <c r="I302" s="51" t="s">
        <v>110</v>
      </c>
      <c r="J302" s="52" t="s">
        <v>111</v>
      </c>
      <c r="K302" s="92" t="s">
        <v>112</v>
      </c>
      <c r="M302" s="244"/>
    </row>
    <row r="303" spans="1:13" x14ac:dyDescent="0.25">
      <c r="A303" s="8"/>
      <c r="B303" s="123" t="s">
        <v>3</v>
      </c>
      <c r="C303" s="8" t="s">
        <v>15</v>
      </c>
      <c r="D303" s="216">
        <v>1.113</v>
      </c>
      <c r="E303" s="217">
        <v>4.3239999999999998</v>
      </c>
      <c r="F303" s="217">
        <v>17.591999999999999</v>
      </c>
      <c r="G303" s="218">
        <v>8.5380000000000003</v>
      </c>
      <c r="H303" s="155"/>
      <c r="I303" s="13"/>
      <c r="J303" s="13"/>
      <c r="K303" s="12"/>
    </row>
    <row r="304" spans="1:13" x14ac:dyDescent="0.25">
      <c r="A304" s="8"/>
      <c r="B304" s="123"/>
      <c r="C304" s="8" t="s">
        <v>16</v>
      </c>
      <c r="D304" s="216">
        <v>1.1539999999999999</v>
      </c>
      <c r="E304" s="217">
        <v>4.1689999999999996</v>
      </c>
      <c r="F304" s="217">
        <v>18.2</v>
      </c>
      <c r="G304" s="218">
        <v>8.1959999999999997</v>
      </c>
      <c r="H304" s="155"/>
      <c r="I304" s="13"/>
      <c r="J304" s="13"/>
      <c r="K304" s="12"/>
    </row>
    <row r="305" spans="1:11" x14ac:dyDescent="0.25">
      <c r="A305" s="8"/>
      <c r="B305" s="123"/>
      <c r="C305" s="8" t="s">
        <v>17</v>
      </c>
      <c r="D305" s="216">
        <v>1.0940000000000001</v>
      </c>
      <c r="E305" s="217">
        <v>3.8820000000000001</v>
      </c>
      <c r="F305" s="217">
        <v>18.209</v>
      </c>
      <c r="G305" s="218">
        <v>8.2539999999999996</v>
      </c>
      <c r="H305" s="155"/>
      <c r="I305" s="13"/>
      <c r="J305" s="13"/>
      <c r="K305" s="12"/>
    </row>
    <row r="306" spans="1:11" x14ac:dyDescent="0.25">
      <c r="A306" s="8"/>
      <c r="B306" s="123" t="s">
        <v>4</v>
      </c>
      <c r="C306" s="8" t="s">
        <v>14</v>
      </c>
      <c r="D306" s="216">
        <v>1.0069999999999999</v>
      </c>
      <c r="E306" s="217">
        <v>3.7280000000000002</v>
      </c>
      <c r="F306" s="217">
        <v>17.521999999999998</v>
      </c>
      <c r="G306" s="218">
        <v>7.9039999999999999</v>
      </c>
      <c r="H306" s="155"/>
      <c r="I306" s="13"/>
      <c r="J306" s="13"/>
      <c r="K306" s="12"/>
    </row>
    <row r="307" spans="1:11" x14ac:dyDescent="0.25">
      <c r="A307" s="8"/>
      <c r="B307" s="123"/>
      <c r="C307" s="8" t="s">
        <v>15</v>
      </c>
      <c r="D307" s="216">
        <v>1.038</v>
      </c>
      <c r="E307" s="217">
        <v>3.492</v>
      </c>
      <c r="F307" s="217">
        <v>18.402000000000001</v>
      </c>
      <c r="G307" s="218">
        <v>7.4189999999999996</v>
      </c>
      <c r="H307" s="155"/>
      <c r="I307" s="13"/>
      <c r="J307" s="13"/>
      <c r="K307" s="12"/>
    </row>
    <row r="308" spans="1:11" x14ac:dyDescent="0.25">
      <c r="A308" s="8"/>
      <c r="B308" s="123"/>
      <c r="C308" s="8" t="s">
        <v>16</v>
      </c>
      <c r="D308" s="216">
        <v>1.0129999999999999</v>
      </c>
      <c r="E308" s="217">
        <v>3.1829999999999998</v>
      </c>
      <c r="F308" s="217">
        <v>16.837</v>
      </c>
      <c r="G308" s="218">
        <v>7.1890000000000001</v>
      </c>
      <c r="H308" s="155"/>
      <c r="I308" s="13"/>
      <c r="J308" s="13"/>
      <c r="K308" s="12"/>
    </row>
    <row r="309" spans="1:11" x14ac:dyDescent="0.25">
      <c r="A309" s="8"/>
      <c r="B309" s="123"/>
      <c r="C309" s="8" t="s">
        <v>17</v>
      </c>
      <c r="D309" s="216">
        <v>0.97</v>
      </c>
      <c r="E309" s="217">
        <v>3.0390000000000001</v>
      </c>
      <c r="F309" s="217">
        <v>17.308</v>
      </c>
      <c r="G309" s="218">
        <v>8.0269999999999992</v>
      </c>
      <c r="H309" s="12"/>
      <c r="I309" s="13"/>
      <c r="J309" s="13"/>
      <c r="K309" s="12"/>
    </row>
    <row r="310" spans="1:11" x14ac:dyDescent="0.25">
      <c r="A310" s="8"/>
      <c r="B310" s="123" t="s">
        <v>70</v>
      </c>
      <c r="C310" s="75" t="s">
        <v>14</v>
      </c>
      <c r="D310" s="216">
        <v>0.92</v>
      </c>
      <c r="E310" s="217">
        <v>2.6890000000000001</v>
      </c>
      <c r="F310" s="217">
        <v>15.468</v>
      </c>
      <c r="G310" s="218">
        <v>7.5030000000000001</v>
      </c>
      <c r="H310" s="193"/>
      <c r="I310" s="192"/>
      <c r="J310" s="192"/>
      <c r="K310" s="193"/>
    </row>
    <row r="311" spans="1:11" x14ac:dyDescent="0.25">
      <c r="A311" s="8"/>
      <c r="B311" s="123"/>
      <c r="C311" s="76" t="s">
        <v>15</v>
      </c>
      <c r="D311" s="216">
        <v>0.754</v>
      </c>
      <c r="E311" s="217">
        <v>2.86</v>
      </c>
      <c r="F311" s="217">
        <v>14.987</v>
      </c>
      <c r="G311" s="218">
        <v>7.06</v>
      </c>
      <c r="H311" s="121"/>
      <c r="I311" s="215"/>
      <c r="J311" s="215"/>
      <c r="K311" s="215"/>
    </row>
    <row r="312" spans="1:11" x14ac:dyDescent="0.25">
      <c r="A312" s="8"/>
      <c r="B312" s="123"/>
      <c r="C312" s="75" t="s">
        <v>16</v>
      </c>
      <c r="D312" s="216">
        <v>0.86599999999999999</v>
      </c>
      <c r="E312" s="217">
        <v>2.85</v>
      </c>
      <c r="F312" s="217">
        <v>16.032</v>
      </c>
      <c r="G312" s="218">
        <v>7.8040000000000003</v>
      </c>
      <c r="H312" s="193"/>
      <c r="I312" s="192"/>
      <c r="J312" s="192"/>
      <c r="K312" s="193"/>
    </row>
    <row r="313" spans="1:11" s="8" customFormat="1" x14ac:dyDescent="0.25">
      <c r="B313" s="123"/>
      <c r="C313" s="76" t="s">
        <v>17</v>
      </c>
      <c r="D313" s="216">
        <v>0.81799999999999995</v>
      </c>
      <c r="E313" s="217">
        <v>2.9119999999999999</v>
      </c>
      <c r="F313" s="217">
        <v>15.382999999999999</v>
      </c>
      <c r="G313" s="218">
        <v>6.859</v>
      </c>
      <c r="H313" s="121"/>
      <c r="I313" s="215"/>
      <c r="J313" s="215"/>
      <c r="K313" s="215"/>
    </row>
    <row r="314" spans="1:11" x14ac:dyDescent="0.25">
      <c r="A314" s="8"/>
      <c r="B314" s="123" t="s">
        <v>147</v>
      </c>
      <c r="C314" s="75" t="s">
        <v>14</v>
      </c>
      <c r="D314" s="216">
        <v>0.81599999999999995</v>
      </c>
      <c r="E314" s="217">
        <v>2.972</v>
      </c>
      <c r="F314" s="217">
        <v>13.324999999999999</v>
      </c>
      <c r="G314" s="218">
        <v>7.1280000000000001</v>
      </c>
      <c r="H314" s="193"/>
      <c r="I314" s="192"/>
      <c r="J314" s="192"/>
      <c r="K314" s="193"/>
    </row>
    <row r="315" spans="1:11" x14ac:dyDescent="0.25">
      <c r="A315" s="8"/>
      <c r="B315" s="163"/>
      <c r="C315" s="176" t="s">
        <v>15</v>
      </c>
      <c r="D315" s="226">
        <v>0.93100000000000005</v>
      </c>
      <c r="E315" s="219">
        <v>2.149</v>
      </c>
      <c r="F315" s="219">
        <v>12.021000000000001</v>
      </c>
      <c r="G315" s="220">
        <v>7.2450000000000001</v>
      </c>
      <c r="H315" s="227">
        <v>0.23474801061007963</v>
      </c>
      <c r="I315" s="228">
        <v>-0.24860139860139857</v>
      </c>
      <c r="J315" s="228">
        <v>-0.1979048508707546</v>
      </c>
      <c r="K315" s="227">
        <v>2.6203966005665793E-2</v>
      </c>
    </row>
    <row r="316" spans="1:11" x14ac:dyDescent="0.25">
      <c r="B316" s="8"/>
      <c r="C316" s="8"/>
      <c r="D316" s="8"/>
      <c r="E316" s="8"/>
      <c r="F316" s="8"/>
      <c r="G316" s="8"/>
      <c r="H316" s="8"/>
      <c r="I316" s="8"/>
      <c r="J316" s="8"/>
      <c r="K316" s="8"/>
    </row>
    <row r="337" spans="1:9" x14ac:dyDescent="0.25">
      <c r="A337" s="34"/>
      <c r="B337" s="8"/>
      <c r="C337" s="8"/>
      <c r="D337" s="8"/>
      <c r="E337" s="8"/>
      <c r="F337" s="8"/>
      <c r="G337" s="8"/>
      <c r="H337" s="8"/>
      <c r="I337" s="144" t="s">
        <v>116</v>
      </c>
    </row>
    <row r="338" spans="1:9" ht="26.25" customHeight="1" x14ac:dyDescent="0.25">
      <c r="B338" s="229" t="s">
        <v>176</v>
      </c>
      <c r="C338" s="8"/>
      <c r="D338" s="8"/>
      <c r="E338" s="8"/>
      <c r="F338" s="8"/>
      <c r="G338" s="8"/>
      <c r="H338" s="8"/>
    </row>
    <row r="339" spans="1:9" ht="45" x14ac:dyDescent="0.25">
      <c r="A339" s="8"/>
      <c r="B339" s="302" t="s">
        <v>106</v>
      </c>
      <c r="C339" s="303" t="s">
        <v>107</v>
      </c>
      <c r="D339" s="278" t="s">
        <v>100</v>
      </c>
      <c r="E339" s="279" t="s">
        <v>101</v>
      </c>
      <c r="F339" s="42" t="s">
        <v>13</v>
      </c>
    </row>
    <row r="340" spans="1:9" x14ac:dyDescent="0.25">
      <c r="B340" s="246" t="s">
        <v>3</v>
      </c>
      <c r="C340" s="5" t="s">
        <v>15</v>
      </c>
      <c r="D340" s="10">
        <v>58628</v>
      </c>
      <c r="E340" s="22">
        <v>58.628</v>
      </c>
      <c r="F340" s="153"/>
    </row>
    <row r="341" spans="1:9" x14ac:dyDescent="0.25">
      <c r="B341" s="123"/>
      <c r="C341" s="4" t="s">
        <v>16</v>
      </c>
      <c r="D341" s="9">
        <v>58996</v>
      </c>
      <c r="E341" s="23">
        <v>58.996000000000002</v>
      </c>
      <c r="F341" s="12"/>
    </row>
    <row r="342" spans="1:9" x14ac:dyDescent="0.25">
      <c r="B342" s="123"/>
      <c r="C342" s="4" t="s">
        <v>17</v>
      </c>
      <c r="D342" s="9">
        <v>56954</v>
      </c>
      <c r="E342" s="23">
        <v>56.954000000000001</v>
      </c>
      <c r="F342" s="12"/>
    </row>
    <row r="343" spans="1:9" x14ac:dyDescent="0.25">
      <c r="A343" s="8"/>
      <c r="B343" s="123" t="s">
        <v>4</v>
      </c>
      <c r="C343" s="4" t="s">
        <v>14</v>
      </c>
      <c r="D343" s="9">
        <v>54756</v>
      </c>
      <c r="E343" s="23">
        <v>54.756</v>
      </c>
      <c r="F343" s="12"/>
    </row>
    <row r="344" spans="1:9" x14ac:dyDescent="0.25">
      <c r="A344" s="8"/>
      <c r="B344" s="123"/>
      <c r="C344" s="4" t="s">
        <v>15</v>
      </c>
      <c r="D344" s="9">
        <v>58215</v>
      </c>
      <c r="E344" s="23">
        <v>58.215000000000003</v>
      </c>
      <c r="F344" s="12"/>
    </row>
    <row r="345" spans="1:9" x14ac:dyDescent="0.25">
      <c r="A345" s="8"/>
      <c r="B345" s="123"/>
      <c r="C345" s="4" t="s">
        <v>16</v>
      </c>
      <c r="D345" s="9">
        <v>60383</v>
      </c>
      <c r="E345" s="23">
        <v>60.383000000000003</v>
      </c>
      <c r="F345" s="12"/>
    </row>
    <row r="346" spans="1:9" x14ac:dyDescent="0.25">
      <c r="A346" s="8"/>
      <c r="B346" s="123"/>
      <c r="C346" s="4" t="s">
        <v>17</v>
      </c>
      <c r="D346" s="9">
        <v>55281</v>
      </c>
      <c r="E346" s="23">
        <v>55.280999999999999</v>
      </c>
      <c r="F346" s="12"/>
    </row>
    <row r="347" spans="1:9" x14ac:dyDescent="0.25">
      <c r="A347" s="8"/>
      <c r="B347" s="123" t="s">
        <v>70</v>
      </c>
      <c r="C347" s="76" t="s">
        <v>14</v>
      </c>
      <c r="D347" s="9">
        <v>54441</v>
      </c>
      <c r="E347" s="23">
        <v>54.441000000000003</v>
      </c>
      <c r="F347" s="193"/>
    </row>
    <row r="348" spans="1:9" x14ac:dyDescent="0.25">
      <c r="A348" s="8"/>
      <c r="B348" s="123"/>
      <c r="C348" s="76" t="s">
        <v>15</v>
      </c>
      <c r="D348" s="11">
        <v>57506</v>
      </c>
      <c r="E348" s="23">
        <v>57.506</v>
      </c>
      <c r="F348" s="121"/>
    </row>
    <row r="349" spans="1:9" x14ac:dyDescent="0.25">
      <c r="A349" s="8"/>
      <c r="B349" s="123"/>
      <c r="C349" s="4" t="s">
        <v>16</v>
      </c>
      <c r="D349" s="9">
        <v>52713</v>
      </c>
      <c r="E349" s="23">
        <v>52.713000000000001</v>
      </c>
      <c r="F349" s="12"/>
    </row>
    <row r="350" spans="1:9" x14ac:dyDescent="0.25">
      <c r="A350" s="8"/>
      <c r="B350" s="123"/>
      <c r="C350" s="76" t="s">
        <v>17</v>
      </c>
      <c r="D350" s="9">
        <v>55758</v>
      </c>
      <c r="E350" s="23">
        <v>55.758000000000003</v>
      </c>
      <c r="F350" s="193"/>
    </row>
    <row r="351" spans="1:9" x14ac:dyDescent="0.25">
      <c r="A351" s="8"/>
      <c r="B351" s="123" t="s">
        <v>147</v>
      </c>
      <c r="C351" s="4" t="s">
        <v>14</v>
      </c>
      <c r="D351" s="9">
        <v>54847</v>
      </c>
      <c r="E351" s="23">
        <v>54.847000000000001</v>
      </c>
      <c r="F351" s="245"/>
    </row>
    <row r="352" spans="1:9" x14ac:dyDescent="0.25">
      <c r="A352" s="8"/>
      <c r="B352" s="163"/>
      <c r="C352" s="77" t="s">
        <v>15</v>
      </c>
      <c r="D352" s="38">
        <v>51018</v>
      </c>
      <c r="E352" s="24">
        <v>51.018000000000001</v>
      </c>
      <c r="F352" s="250">
        <v>-0.11282300977289327</v>
      </c>
    </row>
    <row r="374" spans="1:9" x14ac:dyDescent="0.25">
      <c r="A374" s="34"/>
      <c r="B374" s="8"/>
      <c r="C374" s="8"/>
      <c r="D374" s="8"/>
      <c r="E374" s="8"/>
      <c r="F374" s="8"/>
      <c r="G374" s="8"/>
      <c r="H374" s="8"/>
      <c r="I374" s="144" t="s">
        <v>116</v>
      </c>
    </row>
    <row r="375" spans="1:9" ht="26.25" customHeight="1" x14ac:dyDescent="0.25">
      <c r="B375" s="229" t="s">
        <v>177</v>
      </c>
      <c r="C375" s="8"/>
      <c r="D375" s="8"/>
      <c r="E375" s="8"/>
      <c r="F375" s="8"/>
      <c r="G375" s="8"/>
      <c r="H375" s="8"/>
    </row>
    <row r="376" spans="1:9" ht="45" x14ac:dyDescent="0.25">
      <c r="A376" s="8"/>
      <c r="B376" s="302" t="s">
        <v>61</v>
      </c>
      <c r="C376" s="303"/>
      <c r="D376" s="278" t="s">
        <v>102</v>
      </c>
      <c r="E376" s="43" t="s">
        <v>103</v>
      </c>
      <c r="F376" s="94" t="s">
        <v>13</v>
      </c>
    </row>
    <row r="377" spans="1:9" x14ac:dyDescent="0.25">
      <c r="A377" s="8"/>
      <c r="B377" s="167" t="s">
        <v>3</v>
      </c>
      <c r="C377" s="4" t="s">
        <v>15</v>
      </c>
      <c r="D377" s="9">
        <v>156321927.54000008</v>
      </c>
      <c r="E377" s="11">
        <v>156.32192754000008</v>
      </c>
      <c r="F377" s="13"/>
    </row>
    <row r="378" spans="1:9" x14ac:dyDescent="0.25">
      <c r="A378" s="8"/>
      <c r="B378" s="167"/>
      <c r="C378" s="4" t="s">
        <v>16</v>
      </c>
      <c r="D378" s="9">
        <v>137062341.62999997</v>
      </c>
      <c r="E378" s="11">
        <v>137.06234162999996</v>
      </c>
      <c r="F378" s="13"/>
    </row>
    <row r="379" spans="1:9" x14ac:dyDescent="0.25">
      <c r="A379" s="8"/>
      <c r="B379" s="167"/>
      <c r="C379" s="4" t="s">
        <v>17</v>
      </c>
      <c r="D379" s="9">
        <v>138254866.16999999</v>
      </c>
      <c r="E379" s="11">
        <v>138.25486616999999</v>
      </c>
      <c r="F379" s="13"/>
    </row>
    <row r="380" spans="1:9" x14ac:dyDescent="0.25">
      <c r="A380" s="8"/>
      <c r="B380" s="167" t="s">
        <v>4</v>
      </c>
      <c r="C380" s="4" t="s">
        <v>14</v>
      </c>
      <c r="D380" s="9">
        <v>133769460.88999993</v>
      </c>
      <c r="E380" s="11">
        <v>133.76946088999992</v>
      </c>
      <c r="F380" s="13"/>
    </row>
    <row r="381" spans="1:9" x14ac:dyDescent="0.25">
      <c r="A381" s="8"/>
      <c r="B381" s="167"/>
      <c r="C381" s="4" t="s">
        <v>15</v>
      </c>
      <c r="D381" s="9">
        <v>146272770.41999999</v>
      </c>
      <c r="E381" s="11">
        <v>146.27277042</v>
      </c>
      <c r="F381" s="13"/>
    </row>
    <row r="382" spans="1:9" x14ac:dyDescent="0.25">
      <c r="A382" s="8"/>
      <c r="B382" s="167"/>
      <c r="C382" s="4" t="s">
        <v>16</v>
      </c>
      <c r="D382" s="9">
        <v>146298354.47000006</v>
      </c>
      <c r="E382" s="11">
        <v>146.29835447000005</v>
      </c>
      <c r="F382" s="13"/>
    </row>
    <row r="383" spans="1:9" x14ac:dyDescent="0.25">
      <c r="A383" s="8"/>
      <c r="B383" s="167"/>
      <c r="C383" s="4" t="s">
        <v>17</v>
      </c>
      <c r="D383" s="9">
        <v>135487018.85999998</v>
      </c>
      <c r="E383" s="11">
        <v>135.48701885999998</v>
      </c>
      <c r="F383" s="13"/>
    </row>
    <row r="384" spans="1:9" x14ac:dyDescent="0.25">
      <c r="A384" s="8"/>
      <c r="B384" s="167" t="s">
        <v>70</v>
      </c>
      <c r="C384" s="4" t="s">
        <v>14</v>
      </c>
      <c r="D384" s="11">
        <v>144038753.85000011</v>
      </c>
      <c r="E384" s="23">
        <v>144.03875385000012</v>
      </c>
      <c r="F384" s="194"/>
    </row>
    <row r="385" spans="1:6" x14ac:dyDescent="0.25">
      <c r="A385" s="8"/>
      <c r="B385" s="167"/>
      <c r="C385" s="4" t="s">
        <v>15</v>
      </c>
      <c r="D385" s="11">
        <v>163575999.06999987</v>
      </c>
      <c r="E385" s="23">
        <v>163.57599906999988</v>
      </c>
      <c r="F385" s="120"/>
    </row>
    <row r="386" spans="1:6" x14ac:dyDescent="0.25">
      <c r="A386" s="8"/>
      <c r="B386" s="167"/>
      <c r="C386" s="4" t="s">
        <v>16</v>
      </c>
      <c r="D386" s="11">
        <v>139693018.25999996</v>
      </c>
      <c r="E386" s="23">
        <v>139.69301825999997</v>
      </c>
      <c r="F386" s="120"/>
    </row>
    <row r="387" spans="1:6" x14ac:dyDescent="0.25">
      <c r="A387" s="8"/>
      <c r="B387" s="167"/>
      <c r="C387" s="4" t="s">
        <v>17</v>
      </c>
      <c r="D387" s="11">
        <v>147582137.28000009</v>
      </c>
      <c r="E387" s="23">
        <v>147.5821372800001</v>
      </c>
      <c r="F387" s="120"/>
    </row>
    <row r="388" spans="1:6" x14ac:dyDescent="0.25">
      <c r="A388" s="8"/>
      <c r="B388" s="167" t="s">
        <v>147</v>
      </c>
      <c r="C388" s="76" t="s">
        <v>14</v>
      </c>
      <c r="D388" s="11">
        <v>151922607.90999997</v>
      </c>
      <c r="E388" s="23">
        <v>151.92260790999995</v>
      </c>
      <c r="F388" s="120"/>
    </row>
    <row r="389" spans="1:6" x14ac:dyDescent="0.25">
      <c r="A389" s="8"/>
      <c r="B389" s="143"/>
      <c r="C389" s="77" t="s">
        <v>15</v>
      </c>
      <c r="D389" s="39">
        <v>137620388.69000003</v>
      </c>
      <c r="E389" s="24">
        <v>137.62038869000003</v>
      </c>
      <c r="F389" s="225">
        <v>-0.1586761537607515</v>
      </c>
    </row>
    <row r="410" spans="1:10" x14ac:dyDescent="0.25">
      <c r="I410" s="144" t="s">
        <v>116</v>
      </c>
      <c r="J410" s="144" t="s">
        <v>117</v>
      </c>
    </row>
    <row r="411" spans="1:10" x14ac:dyDescent="0.25">
      <c r="A411" s="34"/>
      <c r="B411" s="34"/>
      <c r="C411" s="34"/>
      <c r="D411" s="34"/>
      <c r="E411" s="34"/>
      <c r="F411" s="34"/>
      <c r="G411" s="34"/>
      <c r="H411" s="34"/>
      <c r="I411" s="34"/>
      <c r="J411" s="34"/>
    </row>
  </sheetData>
  <sheetProtection sheet="1" objects="1" scenarios="1"/>
  <mergeCells count="9">
    <mergeCell ref="B376:C376"/>
    <mergeCell ref="B339:C339"/>
    <mergeCell ref="B302:C302"/>
    <mergeCell ref="B73:C73"/>
    <mergeCell ref="B111:C111"/>
    <mergeCell ref="B150:C150"/>
    <mergeCell ref="B189:C189"/>
    <mergeCell ref="B227:C227"/>
    <mergeCell ref="B265:C265"/>
  </mergeCells>
  <hyperlinks>
    <hyperlink ref="I71" location="Index!D13" tooltip="Index" display="Return to index "/>
    <hyperlink ref="I108" location="Index!E20" tooltip="Index" display="Return to index "/>
    <hyperlink ref="I147" location="Index!E26" tooltip="Index" display="Return to index "/>
    <hyperlink ref="I186" location="Index!E34" tooltip="Index" display="Return to index "/>
    <hyperlink ref="I224" location="Index!E41" tooltip="Index" display="Return to index "/>
    <hyperlink ref="I262" location="Index!L12" tooltip="Index" display="Return to index "/>
    <hyperlink ref="I300" location="Index!L20" tooltip="Index" display="Return to index "/>
    <hyperlink ref="I337" location="Index!L26" tooltip="Index" display="Return to index "/>
    <hyperlink ref="I374" location="Index!L34" tooltip="Index" display="Return to index "/>
    <hyperlink ref="I410" location="Index!L40" tooltip="Index" display="Return to index "/>
    <hyperlink ref="J410" location="'SUMMARY crime'!A1" tooltip="Top of crime page" display="Return to top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8"/>
  <sheetViews>
    <sheetView topLeftCell="B1" zoomScaleNormal="100" workbookViewId="0">
      <selection activeCell="B1" sqref="B1"/>
    </sheetView>
  </sheetViews>
  <sheetFormatPr defaultRowHeight="15" x14ac:dyDescent="0.25"/>
  <cols>
    <col min="1" max="1" width="0" hidden="1" customWidth="1"/>
    <col min="2" max="2" width="33.7109375" bestFit="1" customWidth="1"/>
    <col min="3" max="3" width="10.42578125" customWidth="1"/>
    <col min="4" max="4" width="14.28515625" customWidth="1"/>
    <col min="5" max="5" width="12.28515625" customWidth="1"/>
    <col min="6" max="6" width="11.5703125" customWidth="1"/>
    <col min="7" max="7" width="12.28515625" customWidth="1"/>
    <col min="10" max="10" width="10.42578125" customWidth="1"/>
    <col min="11" max="12" width="10.28515625" customWidth="1"/>
  </cols>
  <sheetData>
    <row r="1" spans="1:9" ht="25.5" customHeight="1" x14ac:dyDescent="0.25">
      <c r="B1" s="68" t="s">
        <v>193</v>
      </c>
    </row>
    <row r="2" spans="1:9" ht="75" x14ac:dyDescent="0.25">
      <c r="A2" s="8"/>
      <c r="B2" s="302" t="s">
        <v>61</v>
      </c>
      <c r="C2" s="303"/>
      <c r="D2" s="35" t="s">
        <v>21</v>
      </c>
      <c r="E2" s="36" t="s">
        <v>20</v>
      </c>
      <c r="F2" s="35" t="s">
        <v>191</v>
      </c>
      <c r="G2" s="37" t="s">
        <v>19</v>
      </c>
      <c r="H2" s="45" t="s">
        <v>22</v>
      </c>
      <c r="I2" s="44" t="s">
        <v>62</v>
      </c>
    </row>
    <row r="3" spans="1:9" x14ac:dyDescent="0.25">
      <c r="A3" s="8"/>
      <c r="B3" s="255" t="s">
        <v>6</v>
      </c>
      <c r="C3" s="5" t="s">
        <v>14</v>
      </c>
      <c r="D3" s="256">
        <v>42291</v>
      </c>
      <c r="E3" s="257">
        <v>42.290999999999997</v>
      </c>
      <c r="F3" s="256">
        <v>236587.5</v>
      </c>
      <c r="G3" s="258">
        <v>236.58750000000001</v>
      </c>
      <c r="H3" s="259">
        <v>15222</v>
      </c>
      <c r="I3" s="260">
        <v>15.222</v>
      </c>
    </row>
    <row r="4" spans="1:9" x14ac:dyDescent="0.25">
      <c r="A4" s="8"/>
      <c r="B4" s="167"/>
      <c r="C4" s="4" t="s">
        <v>15</v>
      </c>
      <c r="D4" s="252">
        <v>43822</v>
      </c>
      <c r="E4" s="253">
        <v>43.822000000000003</v>
      </c>
      <c r="F4" s="252">
        <v>247756.5</v>
      </c>
      <c r="G4" s="254">
        <v>247.75649999999999</v>
      </c>
      <c r="H4" s="251">
        <v>16191</v>
      </c>
      <c r="I4" s="261">
        <v>16.190999999999999</v>
      </c>
    </row>
    <row r="5" spans="1:9" x14ac:dyDescent="0.25">
      <c r="A5" s="8"/>
      <c r="B5" s="167"/>
      <c r="C5" s="4" t="s">
        <v>16</v>
      </c>
      <c r="D5" s="252">
        <v>41728</v>
      </c>
      <c r="E5" s="253">
        <v>41.728000000000002</v>
      </c>
      <c r="F5" s="252">
        <v>222311.5</v>
      </c>
      <c r="G5" s="254">
        <v>222.3115</v>
      </c>
      <c r="H5" s="251">
        <v>16719</v>
      </c>
      <c r="I5" s="261">
        <v>16.719000000000001</v>
      </c>
    </row>
    <row r="6" spans="1:9" x14ac:dyDescent="0.25">
      <c r="A6" s="8"/>
      <c r="B6" s="167"/>
      <c r="C6" s="4" t="s">
        <v>17</v>
      </c>
      <c r="D6" s="252">
        <v>40567</v>
      </c>
      <c r="E6" s="253">
        <v>40.567</v>
      </c>
      <c r="F6" s="252">
        <v>236697.5</v>
      </c>
      <c r="G6" s="254">
        <v>236.69749999999999</v>
      </c>
      <c r="H6" s="251">
        <v>16771</v>
      </c>
      <c r="I6" s="261">
        <v>16.771000000000001</v>
      </c>
    </row>
    <row r="7" spans="1:9" x14ac:dyDescent="0.25">
      <c r="A7" s="8"/>
      <c r="B7" s="167" t="s">
        <v>0</v>
      </c>
      <c r="C7" s="4" t="s">
        <v>14</v>
      </c>
      <c r="D7" s="252">
        <v>39472</v>
      </c>
      <c r="E7" s="253">
        <v>39.472000000000001</v>
      </c>
      <c r="F7" s="252">
        <v>221248.75</v>
      </c>
      <c r="G7" s="254">
        <v>221.24875</v>
      </c>
      <c r="H7" s="251">
        <v>15018</v>
      </c>
      <c r="I7" s="261">
        <v>15.018000000000001</v>
      </c>
    </row>
    <row r="8" spans="1:9" x14ac:dyDescent="0.25">
      <c r="A8" s="8"/>
      <c r="B8" s="167"/>
      <c r="C8" s="4" t="s">
        <v>15</v>
      </c>
      <c r="D8" s="252">
        <v>40805</v>
      </c>
      <c r="E8" s="253">
        <v>40.805</v>
      </c>
      <c r="F8" s="252">
        <v>211011.75</v>
      </c>
      <c r="G8" s="254">
        <v>211.01175000000001</v>
      </c>
      <c r="H8" s="251">
        <v>14700</v>
      </c>
      <c r="I8" s="261">
        <v>14.7</v>
      </c>
    </row>
    <row r="9" spans="1:9" x14ac:dyDescent="0.25">
      <c r="A9" s="8"/>
      <c r="B9" s="167"/>
      <c r="C9" s="4" t="s">
        <v>16</v>
      </c>
      <c r="D9" s="252">
        <v>36015</v>
      </c>
      <c r="E9" s="253">
        <v>36.015000000000001</v>
      </c>
      <c r="F9" s="252">
        <v>169528.75</v>
      </c>
      <c r="G9" s="254">
        <v>169.52875</v>
      </c>
      <c r="H9" s="251">
        <v>13814</v>
      </c>
      <c r="I9" s="261">
        <v>13.814</v>
      </c>
    </row>
    <row r="10" spans="1:9" x14ac:dyDescent="0.25">
      <c r="A10" s="8"/>
      <c r="B10" s="167"/>
      <c r="C10" s="4" t="s">
        <v>17</v>
      </c>
      <c r="D10" s="252">
        <v>37323</v>
      </c>
      <c r="E10" s="253">
        <v>37.323</v>
      </c>
      <c r="F10" s="252">
        <v>202161.75</v>
      </c>
      <c r="G10" s="254">
        <v>202.16175000000001</v>
      </c>
      <c r="H10" s="251">
        <v>14679</v>
      </c>
      <c r="I10" s="261">
        <v>14.679</v>
      </c>
    </row>
    <row r="11" spans="1:9" x14ac:dyDescent="0.25">
      <c r="A11" s="8"/>
      <c r="B11" s="167" t="s">
        <v>1</v>
      </c>
      <c r="C11" s="4" t="s">
        <v>14</v>
      </c>
      <c r="D11" s="252">
        <v>34872</v>
      </c>
      <c r="E11" s="253">
        <v>34.872</v>
      </c>
      <c r="F11" s="252">
        <v>177788</v>
      </c>
      <c r="G11" s="254">
        <v>177.78800000000001</v>
      </c>
      <c r="H11" s="251">
        <v>12860</v>
      </c>
      <c r="I11" s="261">
        <v>12.86</v>
      </c>
    </row>
    <row r="12" spans="1:9" x14ac:dyDescent="0.25">
      <c r="A12" s="8"/>
      <c r="B12" s="167"/>
      <c r="C12" s="4" t="s">
        <v>15</v>
      </c>
      <c r="D12" s="252">
        <v>37579</v>
      </c>
      <c r="E12" s="253">
        <v>37.579000000000001</v>
      </c>
      <c r="F12" s="252">
        <v>183570</v>
      </c>
      <c r="G12" s="254">
        <v>183.57</v>
      </c>
      <c r="H12" s="251">
        <v>12819</v>
      </c>
      <c r="I12" s="261">
        <v>12.819000000000001</v>
      </c>
    </row>
    <row r="13" spans="1:9" x14ac:dyDescent="0.25">
      <c r="A13" s="8"/>
      <c r="B13" s="167"/>
      <c r="C13" s="4" t="s">
        <v>16</v>
      </c>
      <c r="D13" s="252">
        <v>37533</v>
      </c>
      <c r="E13" s="253">
        <v>37.533000000000001</v>
      </c>
      <c r="F13" s="252">
        <v>161732</v>
      </c>
      <c r="G13" s="254">
        <v>161.732</v>
      </c>
      <c r="H13" s="251">
        <v>12302</v>
      </c>
      <c r="I13" s="261">
        <v>12.302</v>
      </c>
    </row>
    <row r="14" spans="1:9" x14ac:dyDescent="0.25">
      <c r="A14" s="8"/>
      <c r="B14" s="167"/>
      <c r="C14" s="4" t="s">
        <v>17</v>
      </c>
      <c r="D14" s="252">
        <v>38310</v>
      </c>
      <c r="E14" s="253">
        <v>38.31</v>
      </c>
      <c r="F14" s="252">
        <v>182267</v>
      </c>
      <c r="G14" s="254">
        <v>182.267</v>
      </c>
      <c r="H14" s="251">
        <v>13566</v>
      </c>
      <c r="I14" s="261">
        <v>13.566000000000001</v>
      </c>
    </row>
    <row r="15" spans="1:9" x14ac:dyDescent="0.25">
      <c r="A15" s="8"/>
      <c r="B15" s="167" t="s">
        <v>2</v>
      </c>
      <c r="C15" s="4" t="s">
        <v>14</v>
      </c>
      <c r="D15" s="252">
        <v>36143</v>
      </c>
      <c r="E15" s="253">
        <v>36.143000000000001</v>
      </c>
      <c r="F15" s="252">
        <v>159050</v>
      </c>
      <c r="G15" s="254">
        <v>159.05000000000001</v>
      </c>
      <c r="H15" s="251">
        <v>12157</v>
      </c>
      <c r="I15" s="261">
        <v>12.157</v>
      </c>
    </row>
    <row r="16" spans="1:9" x14ac:dyDescent="0.25">
      <c r="A16" s="8"/>
      <c r="B16" s="167"/>
      <c r="C16" s="4" t="s">
        <v>15</v>
      </c>
      <c r="D16" s="252">
        <v>37796</v>
      </c>
      <c r="E16" s="253">
        <v>37.795999999999999</v>
      </c>
      <c r="F16" s="252">
        <v>158517</v>
      </c>
      <c r="G16" s="254">
        <v>158.517</v>
      </c>
      <c r="H16" s="251">
        <v>10954</v>
      </c>
      <c r="I16" s="261">
        <v>10.954000000000001</v>
      </c>
    </row>
    <row r="17" spans="1:10" x14ac:dyDescent="0.25">
      <c r="A17" s="8"/>
      <c r="B17" s="167"/>
      <c r="C17" s="4" t="s">
        <v>16</v>
      </c>
      <c r="D17" s="252">
        <v>36460</v>
      </c>
      <c r="E17" s="253">
        <v>36.46</v>
      </c>
      <c r="F17" s="252">
        <v>135807</v>
      </c>
      <c r="G17" s="254">
        <v>135.80699999999999</v>
      </c>
      <c r="H17" s="251">
        <v>10316</v>
      </c>
      <c r="I17" s="261">
        <v>10.316000000000001</v>
      </c>
    </row>
    <row r="18" spans="1:10" x14ac:dyDescent="0.25">
      <c r="A18" s="8"/>
      <c r="B18" s="167"/>
      <c r="C18" s="4" t="s">
        <v>17</v>
      </c>
      <c r="D18" s="252">
        <v>40136</v>
      </c>
      <c r="E18" s="253">
        <v>40.136000000000003</v>
      </c>
      <c r="F18" s="252">
        <v>139188</v>
      </c>
      <c r="G18" s="254">
        <v>139.18799999999999</v>
      </c>
      <c r="H18" s="251">
        <v>10797</v>
      </c>
      <c r="I18" s="261">
        <v>10.797000000000001</v>
      </c>
    </row>
    <row r="19" spans="1:10" x14ac:dyDescent="0.25">
      <c r="A19" s="8"/>
      <c r="B19" s="123" t="s">
        <v>3</v>
      </c>
      <c r="C19" s="4" t="s">
        <v>14</v>
      </c>
      <c r="D19" s="252">
        <v>34899</v>
      </c>
      <c r="E19" s="253">
        <v>34.899000000000001</v>
      </c>
      <c r="F19" s="252">
        <v>41428</v>
      </c>
      <c r="G19" s="254">
        <v>41.427999999999997</v>
      </c>
      <c r="H19" s="251">
        <v>11009</v>
      </c>
      <c r="I19" s="261">
        <v>11.009</v>
      </c>
    </row>
    <row r="20" spans="1:10" x14ac:dyDescent="0.25">
      <c r="A20" s="8"/>
      <c r="B20" s="123"/>
      <c r="C20" s="4" t="s">
        <v>15</v>
      </c>
      <c r="D20" s="252">
        <v>25263</v>
      </c>
      <c r="E20" s="253">
        <v>25.263000000000002</v>
      </c>
      <c r="F20" s="252">
        <v>43924</v>
      </c>
      <c r="G20" s="254">
        <v>43.923999999999999</v>
      </c>
      <c r="H20" s="251">
        <v>10832</v>
      </c>
      <c r="I20" s="261">
        <v>10.832000000000001</v>
      </c>
    </row>
    <row r="21" spans="1:10" x14ac:dyDescent="0.25">
      <c r="A21" s="8"/>
      <c r="B21" s="123"/>
      <c r="C21" s="4" t="s">
        <v>16</v>
      </c>
      <c r="D21" s="252">
        <v>23658</v>
      </c>
      <c r="E21" s="253">
        <v>23.658000000000001</v>
      </c>
      <c r="F21" s="252">
        <v>42120</v>
      </c>
      <c r="G21" s="254">
        <v>42.12</v>
      </c>
      <c r="H21" s="251">
        <v>10455</v>
      </c>
      <c r="I21" s="261">
        <v>10.455</v>
      </c>
    </row>
    <row r="22" spans="1:10" x14ac:dyDescent="0.25">
      <c r="A22" s="8"/>
      <c r="B22" s="123"/>
      <c r="C22" s="4" t="s">
        <v>17</v>
      </c>
      <c r="D22" s="252">
        <v>24772</v>
      </c>
      <c r="E22" s="253">
        <v>24.771999999999998</v>
      </c>
      <c r="F22" s="252">
        <v>46121</v>
      </c>
      <c r="G22" s="254">
        <v>46.121000000000002</v>
      </c>
      <c r="H22" s="251">
        <v>11927</v>
      </c>
      <c r="I22" s="261">
        <v>11.927</v>
      </c>
    </row>
    <row r="23" spans="1:10" x14ac:dyDescent="0.25">
      <c r="A23" s="8"/>
      <c r="B23" s="123" t="s">
        <v>4</v>
      </c>
      <c r="C23" s="4" t="s">
        <v>14</v>
      </c>
      <c r="D23" s="252">
        <v>23483</v>
      </c>
      <c r="E23" s="253">
        <v>23.483000000000001</v>
      </c>
      <c r="F23" s="252">
        <v>41607</v>
      </c>
      <c r="G23" s="254">
        <v>41.606999999999999</v>
      </c>
      <c r="H23" s="251">
        <v>11197</v>
      </c>
      <c r="I23" s="261">
        <v>11.196999999999999</v>
      </c>
    </row>
    <row r="24" spans="1:10" x14ac:dyDescent="0.25">
      <c r="A24" s="8"/>
      <c r="B24" s="123"/>
      <c r="C24" s="4" t="s">
        <v>15</v>
      </c>
      <c r="D24" s="252">
        <v>24077</v>
      </c>
      <c r="E24" s="253">
        <v>24.077000000000002</v>
      </c>
      <c r="F24" s="252">
        <v>43257</v>
      </c>
      <c r="G24" s="254">
        <v>43.256999999999998</v>
      </c>
      <c r="H24" s="251">
        <v>11135</v>
      </c>
      <c r="I24" s="261">
        <v>11.135</v>
      </c>
    </row>
    <row r="25" spans="1:10" x14ac:dyDescent="0.25">
      <c r="A25" s="8"/>
      <c r="B25" s="123"/>
      <c r="C25" s="4" t="s">
        <v>16</v>
      </c>
      <c r="D25" s="252">
        <v>22277</v>
      </c>
      <c r="E25" s="253">
        <v>22.277000000000001</v>
      </c>
      <c r="F25" s="252">
        <v>42744</v>
      </c>
      <c r="G25" s="254">
        <v>42.744</v>
      </c>
      <c r="H25" s="251">
        <v>10803</v>
      </c>
      <c r="I25" s="261">
        <v>10.803000000000001</v>
      </c>
    </row>
    <row r="26" spans="1:10" x14ac:dyDescent="0.25">
      <c r="A26" s="8"/>
      <c r="B26" s="123"/>
      <c r="C26" s="4" t="s">
        <v>17</v>
      </c>
      <c r="D26" s="252">
        <v>23049</v>
      </c>
      <c r="E26" s="253">
        <v>23.048999999999999</v>
      </c>
      <c r="F26" s="252">
        <v>43957</v>
      </c>
      <c r="G26" s="254">
        <v>43.957000000000001</v>
      </c>
      <c r="H26" s="251">
        <v>12180</v>
      </c>
      <c r="I26" s="261">
        <v>12.18</v>
      </c>
    </row>
    <row r="27" spans="1:10" x14ac:dyDescent="0.25">
      <c r="A27" s="8"/>
      <c r="B27" s="167" t="s">
        <v>70</v>
      </c>
      <c r="C27" s="4" t="s">
        <v>14</v>
      </c>
      <c r="D27" s="252">
        <v>24138</v>
      </c>
      <c r="E27" s="253">
        <v>24.138000000000002</v>
      </c>
      <c r="F27" s="252">
        <v>41046</v>
      </c>
      <c r="G27" s="254">
        <v>41.045999999999999</v>
      </c>
      <c r="H27" s="251">
        <v>11522</v>
      </c>
      <c r="I27" s="261">
        <v>11.522</v>
      </c>
      <c r="J27" s="2"/>
    </row>
    <row r="28" spans="1:10" x14ac:dyDescent="0.25">
      <c r="A28" s="8"/>
      <c r="B28" s="167"/>
      <c r="C28" s="4" t="s">
        <v>15</v>
      </c>
      <c r="D28" s="252">
        <v>26322</v>
      </c>
      <c r="E28" s="253">
        <v>26.321999999999999</v>
      </c>
      <c r="F28" s="252">
        <v>39986</v>
      </c>
      <c r="G28" s="254">
        <v>39.985999999999997</v>
      </c>
      <c r="H28" s="251">
        <v>12622</v>
      </c>
      <c r="I28" s="261">
        <v>12.622</v>
      </c>
      <c r="J28" s="2"/>
    </row>
    <row r="29" spans="1:10" x14ac:dyDescent="0.25">
      <c r="A29" s="8"/>
      <c r="B29" s="167"/>
      <c r="C29" s="4" t="s">
        <v>16</v>
      </c>
      <c r="D29" s="252">
        <v>24906</v>
      </c>
      <c r="E29" s="253">
        <v>24.905999999999999</v>
      </c>
      <c r="F29" s="252">
        <v>38534</v>
      </c>
      <c r="G29" s="254">
        <v>38.533999999999999</v>
      </c>
      <c r="H29" s="251">
        <v>11868</v>
      </c>
      <c r="I29" s="261">
        <v>11.868</v>
      </c>
      <c r="J29" s="2"/>
    </row>
    <row r="30" spans="1:10" x14ac:dyDescent="0.25">
      <c r="A30" s="8"/>
      <c r="B30" s="167"/>
      <c r="C30" s="4" t="s">
        <v>17</v>
      </c>
      <c r="D30" s="252">
        <v>25424</v>
      </c>
      <c r="E30" s="253">
        <v>25.423999999999999</v>
      </c>
      <c r="F30" s="252">
        <v>38358</v>
      </c>
      <c r="G30" s="254">
        <v>38.357999999999997</v>
      </c>
      <c r="H30" s="251">
        <v>13221</v>
      </c>
      <c r="I30" s="261">
        <v>13.221</v>
      </c>
      <c r="J30" s="2"/>
    </row>
    <row r="31" spans="1:10" x14ac:dyDescent="0.25">
      <c r="B31" s="167" t="s">
        <v>147</v>
      </c>
      <c r="C31" s="4" t="s">
        <v>14</v>
      </c>
      <c r="D31" s="252">
        <v>25752</v>
      </c>
      <c r="E31" s="253">
        <v>25.751999999999999</v>
      </c>
      <c r="F31" s="252">
        <v>38417</v>
      </c>
      <c r="G31" s="254">
        <v>38.417000000000002</v>
      </c>
      <c r="H31" s="251">
        <v>12889</v>
      </c>
      <c r="I31" s="261">
        <v>12.888999999999999</v>
      </c>
    </row>
    <row r="32" spans="1:10" x14ac:dyDescent="0.25">
      <c r="B32" s="21"/>
      <c r="C32" s="77" t="s">
        <v>15</v>
      </c>
      <c r="D32" s="262">
        <v>28369</v>
      </c>
      <c r="E32" s="263">
        <v>28.369</v>
      </c>
      <c r="F32" s="262">
        <v>36303</v>
      </c>
      <c r="G32" s="264">
        <v>36.302999999999997</v>
      </c>
      <c r="H32" s="265">
        <v>12675</v>
      </c>
      <c r="I32" s="266">
        <v>12.675000000000001</v>
      </c>
    </row>
    <row r="52" spans="1:12" x14ac:dyDescent="0.25">
      <c r="A52" s="34"/>
      <c r="B52" s="8"/>
      <c r="C52" s="8"/>
      <c r="D52" s="8"/>
      <c r="E52" s="8"/>
      <c r="F52" s="8"/>
      <c r="G52" s="8"/>
      <c r="H52" s="8"/>
      <c r="I52" s="8"/>
      <c r="J52" s="8"/>
    </row>
    <row r="53" spans="1:12" ht="25.5" customHeight="1" x14ac:dyDescent="0.25">
      <c r="B53" s="8"/>
      <c r="C53" s="8"/>
      <c r="D53" s="8"/>
      <c r="E53" s="8"/>
      <c r="F53" s="8"/>
      <c r="G53" s="8"/>
      <c r="H53" s="8"/>
      <c r="I53" s="8"/>
      <c r="J53" s="8"/>
    </row>
    <row r="54" spans="1:12" ht="60" customHeight="1" x14ac:dyDescent="0.25">
      <c r="A54" s="8"/>
    </row>
    <row r="55" spans="1:12" x14ac:dyDescent="0.25">
      <c r="A55" s="8"/>
      <c r="J55" s="144" t="s">
        <v>116</v>
      </c>
    </row>
    <row r="56" spans="1:12" x14ac:dyDescent="0.25">
      <c r="A56" s="8"/>
      <c r="B56" s="34"/>
      <c r="C56" s="34"/>
      <c r="D56" s="34"/>
      <c r="E56" s="34"/>
      <c r="F56" s="34"/>
      <c r="G56" s="34"/>
      <c r="H56" s="34"/>
      <c r="I56" s="34"/>
      <c r="J56" s="34"/>
    </row>
    <row r="57" spans="1:12" x14ac:dyDescent="0.25">
      <c r="B57" s="34"/>
      <c r="C57" s="34"/>
      <c r="D57" s="34"/>
      <c r="E57" s="34"/>
      <c r="F57" s="34"/>
      <c r="G57" s="34"/>
      <c r="H57" s="34"/>
      <c r="I57" s="34"/>
      <c r="J57" s="34"/>
    </row>
    <row r="58" spans="1:12" ht="22.5" customHeight="1" x14ac:dyDescent="0.25">
      <c r="A58" s="48"/>
      <c r="B58" s="124" t="s">
        <v>187</v>
      </c>
    </row>
    <row r="59" spans="1:12" ht="34.5" customHeight="1" x14ac:dyDescent="0.25">
      <c r="B59" s="6"/>
      <c r="C59" s="40" t="s">
        <v>11</v>
      </c>
      <c r="D59" s="41" t="s">
        <v>12</v>
      </c>
      <c r="E59" s="200" t="s">
        <v>37</v>
      </c>
      <c r="F59" s="186" t="s">
        <v>71</v>
      </c>
      <c r="G59" s="42" t="s">
        <v>10</v>
      </c>
      <c r="H59" s="201" t="s">
        <v>54</v>
      </c>
      <c r="I59" s="184"/>
      <c r="J59" s="184"/>
      <c r="K59" s="184"/>
      <c r="L59" s="185"/>
    </row>
    <row r="60" spans="1:12" x14ac:dyDescent="0.25">
      <c r="B60" s="202" t="s">
        <v>34</v>
      </c>
      <c r="C60" s="187">
        <v>0</v>
      </c>
      <c r="D60" s="90">
        <v>0</v>
      </c>
      <c r="E60" s="165">
        <v>292215</v>
      </c>
      <c r="F60" s="22">
        <v>292000</v>
      </c>
      <c r="G60" s="203">
        <v>1</v>
      </c>
      <c r="H60" s="159" t="s">
        <v>214</v>
      </c>
      <c r="I60" s="48"/>
      <c r="J60" s="48"/>
      <c r="K60" s="48"/>
      <c r="L60" s="182"/>
    </row>
    <row r="61" spans="1:12" x14ac:dyDescent="0.25">
      <c r="B61" s="195" t="s">
        <v>35</v>
      </c>
      <c r="C61" s="164">
        <v>-1.5</v>
      </c>
      <c r="D61" s="175">
        <v>380</v>
      </c>
      <c r="E61" s="183">
        <v>117879</v>
      </c>
      <c r="F61" s="23">
        <v>118000</v>
      </c>
      <c r="G61" s="198">
        <v>0.40339818284482315</v>
      </c>
      <c r="H61" s="91" t="s">
        <v>215</v>
      </c>
      <c r="I61" s="8"/>
      <c r="J61" s="8"/>
      <c r="K61" s="8"/>
      <c r="L61" s="47"/>
    </row>
    <row r="62" spans="1:12" x14ac:dyDescent="0.25">
      <c r="B62" s="195" t="s">
        <v>55</v>
      </c>
      <c r="C62" s="164">
        <v>-3.5</v>
      </c>
      <c r="D62" s="175">
        <v>600</v>
      </c>
      <c r="E62" s="183">
        <v>76238</v>
      </c>
      <c r="F62" s="23">
        <v>76000</v>
      </c>
      <c r="G62" s="198">
        <v>0.26089694231986721</v>
      </c>
      <c r="H62" s="91" t="s">
        <v>216</v>
      </c>
      <c r="I62" s="8"/>
      <c r="J62" s="8"/>
      <c r="K62" s="8"/>
      <c r="L62" s="47"/>
    </row>
    <row r="63" spans="1:12" x14ac:dyDescent="0.25">
      <c r="B63" s="195" t="s">
        <v>56</v>
      </c>
      <c r="C63" s="164">
        <v>-3.5</v>
      </c>
      <c r="D63" s="175">
        <v>150</v>
      </c>
      <c r="E63" s="183">
        <v>41641</v>
      </c>
      <c r="F63" s="23">
        <v>42000</v>
      </c>
      <c r="G63" s="198">
        <v>0.14250124052495594</v>
      </c>
      <c r="H63" s="91" t="s">
        <v>217</v>
      </c>
      <c r="I63" s="8"/>
      <c r="J63" s="8"/>
      <c r="K63" s="8"/>
      <c r="L63" s="47"/>
    </row>
    <row r="64" spans="1:12" x14ac:dyDescent="0.25">
      <c r="B64" s="195" t="s">
        <v>186</v>
      </c>
      <c r="C64" s="164">
        <v>-4.5</v>
      </c>
      <c r="D64" s="175">
        <v>380</v>
      </c>
      <c r="E64" s="183">
        <v>37676</v>
      </c>
      <c r="F64" s="23">
        <v>38000</v>
      </c>
      <c r="G64" s="198">
        <v>0.12893246411032971</v>
      </c>
      <c r="H64" s="91" t="s">
        <v>218</v>
      </c>
      <c r="I64" s="8"/>
      <c r="J64" s="8"/>
      <c r="K64" s="8"/>
      <c r="L64" s="47"/>
    </row>
    <row r="65" spans="2:12" x14ac:dyDescent="0.25">
      <c r="B65" s="195" t="s">
        <v>36</v>
      </c>
      <c r="C65" s="164">
        <v>-1.5</v>
      </c>
      <c r="D65" s="175">
        <v>-270</v>
      </c>
      <c r="E65" s="183">
        <v>136660</v>
      </c>
      <c r="F65" s="23">
        <v>137000</v>
      </c>
      <c r="G65" s="198">
        <v>0.46766935304484714</v>
      </c>
      <c r="H65" s="91" t="s">
        <v>219</v>
      </c>
      <c r="I65" s="8"/>
      <c r="J65" s="8"/>
      <c r="K65" s="8"/>
      <c r="L65" s="47"/>
    </row>
    <row r="66" spans="2:12" x14ac:dyDescent="0.25">
      <c r="B66" s="195" t="s">
        <v>57</v>
      </c>
      <c r="C66" s="164">
        <v>-3.5</v>
      </c>
      <c r="D66" s="175">
        <v>-250</v>
      </c>
      <c r="E66" s="183">
        <v>44067</v>
      </c>
      <c r="F66" s="23">
        <v>44000</v>
      </c>
      <c r="G66" s="198">
        <v>0.15080334685077768</v>
      </c>
      <c r="H66" s="91" t="s">
        <v>220</v>
      </c>
      <c r="I66" s="8"/>
      <c r="J66" s="8"/>
      <c r="K66" s="8"/>
      <c r="L66" s="47"/>
    </row>
    <row r="67" spans="2:12" x14ac:dyDescent="0.25">
      <c r="B67" s="195" t="s">
        <v>60</v>
      </c>
      <c r="C67" s="164">
        <v>-3.5</v>
      </c>
      <c r="D67" s="175">
        <v>-420</v>
      </c>
      <c r="E67" s="183">
        <v>42518</v>
      </c>
      <c r="F67" s="23">
        <v>43000</v>
      </c>
      <c r="G67" s="198">
        <v>0.14550245538387832</v>
      </c>
      <c r="H67" s="91" t="s">
        <v>221</v>
      </c>
      <c r="I67" s="8"/>
      <c r="J67" s="8"/>
      <c r="K67" s="8"/>
      <c r="L67" s="47"/>
    </row>
    <row r="68" spans="2:12" x14ac:dyDescent="0.25">
      <c r="B68" s="195" t="s">
        <v>58</v>
      </c>
      <c r="C68" s="164">
        <v>-3.5</v>
      </c>
      <c r="D68" s="175">
        <v>-560</v>
      </c>
      <c r="E68" s="183">
        <v>38900</v>
      </c>
      <c r="F68" s="23">
        <v>39000</v>
      </c>
      <c r="G68" s="198">
        <v>0.13312116078914499</v>
      </c>
      <c r="H68" s="91" t="s">
        <v>222</v>
      </c>
      <c r="I68" s="8"/>
      <c r="J68" s="8"/>
      <c r="K68" s="8"/>
      <c r="L68" s="47"/>
    </row>
    <row r="69" spans="2:12" x14ac:dyDescent="0.25">
      <c r="B69" s="204" t="s">
        <v>59</v>
      </c>
      <c r="C69" s="122">
        <v>-3.5</v>
      </c>
      <c r="D69" s="73">
        <v>-700</v>
      </c>
      <c r="E69" s="70">
        <v>11175</v>
      </c>
      <c r="F69" s="24">
        <v>11000</v>
      </c>
      <c r="G69" s="199">
        <v>3.8242390021046145E-2</v>
      </c>
      <c r="H69" s="147" t="s">
        <v>223</v>
      </c>
      <c r="I69" s="34"/>
      <c r="J69" s="34"/>
      <c r="K69" s="34"/>
      <c r="L69" s="50"/>
    </row>
    <row r="70" spans="2:12" x14ac:dyDescent="0.25">
      <c r="B70" s="196" t="s">
        <v>34</v>
      </c>
      <c r="C70" s="164">
        <v>0</v>
      </c>
      <c r="D70" s="175">
        <v>0</v>
      </c>
      <c r="E70" s="183">
        <v>674459076.44000006</v>
      </c>
      <c r="F70" s="23">
        <v>674</v>
      </c>
      <c r="G70" s="198">
        <v>1</v>
      </c>
      <c r="H70" s="91" t="s">
        <v>240</v>
      </c>
      <c r="I70" s="8"/>
      <c r="J70" s="8"/>
      <c r="K70" s="8"/>
      <c r="L70" s="47"/>
    </row>
    <row r="71" spans="2:12" x14ac:dyDescent="0.25">
      <c r="B71" s="196" t="s">
        <v>35</v>
      </c>
      <c r="C71" s="164">
        <v>1.5</v>
      </c>
      <c r="D71" s="175">
        <v>380</v>
      </c>
      <c r="E71" s="183">
        <v>525233576.65999997</v>
      </c>
      <c r="F71" s="23">
        <v>525</v>
      </c>
      <c r="G71" s="198">
        <v>0.77874788109063986</v>
      </c>
      <c r="H71" s="91" t="s">
        <v>241</v>
      </c>
      <c r="I71" s="8"/>
      <c r="J71" s="8"/>
      <c r="K71" s="8"/>
      <c r="L71" s="4"/>
    </row>
    <row r="72" spans="2:12" x14ac:dyDescent="0.25">
      <c r="B72" s="196" t="s">
        <v>55</v>
      </c>
      <c r="C72" s="164">
        <v>3.5</v>
      </c>
      <c r="D72" s="175">
        <v>600</v>
      </c>
      <c r="E72" s="183">
        <v>408586421.75999999</v>
      </c>
      <c r="F72" s="23">
        <v>409</v>
      </c>
      <c r="G72" s="198">
        <v>0.60579868524661762</v>
      </c>
      <c r="H72" s="91" t="s">
        <v>242</v>
      </c>
      <c r="I72" s="8"/>
      <c r="J72" s="8"/>
      <c r="K72" s="8"/>
      <c r="L72" s="4"/>
    </row>
    <row r="73" spans="2:12" x14ac:dyDescent="0.25">
      <c r="B73" s="196" t="s">
        <v>56</v>
      </c>
      <c r="C73" s="164">
        <v>3.5</v>
      </c>
      <c r="D73" s="175">
        <v>150</v>
      </c>
      <c r="E73" s="183">
        <v>116647154.89999999</v>
      </c>
      <c r="F73" s="23">
        <v>117</v>
      </c>
      <c r="G73" s="198">
        <v>0.17294919584402232</v>
      </c>
      <c r="H73" s="91" t="s">
        <v>243</v>
      </c>
      <c r="I73" s="8"/>
      <c r="J73" s="8"/>
      <c r="K73" s="8"/>
      <c r="L73" s="4"/>
    </row>
    <row r="74" spans="2:12" x14ac:dyDescent="0.25">
      <c r="B74" s="196" t="s">
        <v>185</v>
      </c>
      <c r="C74" s="164">
        <v>4.5</v>
      </c>
      <c r="D74" s="175">
        <v>380</v>
      </c>
      <c r="E74" s="183">
        <v>6344153.2400000002</v>
      </c>
      <c r="F74" s="23">
        <v>6</v>
      </c>
      <c r="G74" s="198">
        <v>9.4062834375161341E-3</v>
      </c>
      <c r="H74" s="91" t="s">
        <v>224</v>
      </c>
      <c r="I74" s="8"/>
      <c r="J74" s="8"/>
      <c r="K74" s="8"/>
      <c r="L74" s="4"/>
    </row>
    <row r="75" spans="2:12" x14ac:dyDescent="0.25">
      <c r="B75" s="196" t="s">
        <v>36</v>
      </c>
      <c r="C75" s="164">
        <v>1.5</v>
      </c>
      <c r="D75" s="175">
        <v>-250</v>
      </c>
      <c r="E75" s="183">
        <v>142881346.54000002</v>
      </c>
      <c r="F75" s="23">
        <v>143</v>
      </c>
      <c r="G75" s="198">
        <v>0.21184583547184388</v>
      </c>
      <c r="H75" s="91" t="s">
        <v>244</v>
      </c>
      <c r="I75" s="8"/>
      <c r="J75" s="8"/>
      <c r="K75" s="8"/>
      <c r="L75" s="4"/>
    </row>
    <row r="76" spans="2:12" x14ac:dyDescent="0.25">
      <c r="B76" s="196" t="s">
        <v>57</v>
      </c>
      <c r="C76" s="164">
        <v>3.5</v>
      </c>
      <c r="D76" s="175">
        <v>-250</v>
      </c>
      <c r="E76" s="183">
        <v>30109364.399999991</v>
      </c>
      <c r="F76" s="23">
        <v>30</v>
      </c>
      <c r="G76" s="198">
        <v>4.4642240651466006E-2</v>
      </c>
      <c r="H76" s="91" t="s">
        <v>245</v>
      </c>
      <c r="I76" s="8"/>
      <c r="J76" s="8"/>
      <c r="K76" s="8"/>
      <c r="L76" s="4"/>
    </row>
    <row r="77" spans="2:12" x14ac:dyDescent="0.25">
      <c r="B77" s="196" t="s">
        <v>60</v>
      </c>
      <c r="C77" s="164">
        <v>3.5</v>
      </c>
      <c r="D77" s="175">
        <v>-420</v>
      </c>
      <c r="E77" s="183">
        <v>39598918.290000007</v>
      </c>
      <c r="F77" s="23">
        <v>40</v>
      </c>
      <c r="G77" s="198">
        <v>5.8712114156747847E-2</v>
      </c>
      <c r="H77" s="91" t="s">
        <v>246</v>
      </c>
      <c r="I77" s="8"/>
      <c r="J77" s="8"/>
      <c r="K77" s="8"/>
      <c r="L77" s="4"/>
    </row>
    <row r="78" spans="2:12" x14ac:dyDescent="0.25">
      <c r="B78" s="196" t="s">
        <v>58</v>
      </c>
      <c r="C78" s="164">
        <v>3.5</v>
      </c>
      <c r="D78" s="175">
        <v>-560</v>
      </c>
      <c r="E78" s="183">
        <v>42035298.790000007</v>
      </c>
      <c r="F78" s="23">
        <v>42</v>
      </c>
      <c r="G78" s="198">
        <v>6.2324461569818419E-2</v>
      </c>
      <c r="H78" s="91" t="s">
        <v>247</v>
      </c>
      <c r="I78" s="8"/>
      <c r="J78" s="8"/>
      <c r="K78" s="8"/>
      <c r="L78" s="4"/>
    </row>
    <row r="79" spans="2:12" x14ac:dyDescent="0.25">
      <c r="B79" s="197" t="s">
        <v>59</v>
      </c>
      <c r="C79" s="122">
        <v>3.5</v>
      </c>
      <c r="D79" s="73">
        <v>-700</v>
      </c>
      <c r="E79" s="70">
        <v>31137765.060000017</v>
      </c>
      <c r="F79" s="24">
        <v>31</v>
      </c>
      <c r="G79" s="199">
        <v>4.6167019093811594E-2</v>
      </c>
      <c r="H79" s="147" t="s">
        <v>248</v>
      </c>
      <c r="I79" s="34"/>
      <c r="J79" s="34"/>
      <c r="K79" s="34"/>
      <c r="L79" s="14"/>
    </row>
    <row r="122" spans="1:10" x14ac:dyDescent="0.25">
      <c r="H122" s="144" t="s">
        <v>116</v>
      </c>
    </row>
    <row r="123" spans="1:10" x14ac:dyDescent="0.25">
      <c r="B123" s="34"/>
      <c r="C123" s="34"/>
      <c r="D123" s="34"/>
      <c r="E123" s="34"/>
      <c r="F123" s="34"/>
      <c r="G123" s="34"/>
      <c r="H123" s="34"/>
      <c r="I123" s="34"/>
    </row>
    <row r="124" spans="1:10" ht="24.75" customHeight="1" x14ac:dyDescent="0.25">
      <c r="A124" s="48"/>
      <c r="B124" s="68" t="s">
        <v>188</v>
      </c>
    </row>
    <row r="125" spans="1:10" ht="60" customHeight="1" x14ac:dyDescent="0.25">
      <c r="A125" s="8"/>
      <c r="B125" s="302" t="s">
        <v>61</v>
      </c>
      <c r="C125" s="303"/>
      <c r="D125" s="35" t="s">
        <v>21</v>
      </c>
      <c r="E125" s="36" t="s">
        <v>20</v>
      </c>
      <c r="F125" s="35" t="s">
        <v>18</v>
      </c>
      <c r="G125" s="37" t="s">
        <v>19</v>
      </c>
      <c r="H125" s="173" t="s">
        <v>23</v>
      </c>
      <c r="I125" s="174" t="s">
        <v>24</v>
      </c>
      <c r="J125" s="46" t="s">
        <v>13</v>
      </c>
    </row>
    <row r="126" spans="1:10" x14ac:dyDescent="0.25">
      <c r="A126" s="8"/>
      <c r="B126" s="167" t="s">
        <v>3</v>
      </c>
      <c r="C126" s="4" t="s">
        <v>15</v>
      </c>
      <c r="D126" s="9">
        <v>20773</v>
      </c>
      <c r="E126" s="23">
        <v>20.773</v>
      </c>
      <c r="F126" s="9">
        <v>11080</v>
      </c>
      <c r="G126" s="23">
        <v>11.08</v>
      </c>
      <c r="H126" s="170">
        <v>31853</v>
      </c>
      <c r="I126" s="78">
        <v>31.853000000000002</v>
      </c>
      <c r="J126" s="12"/>
    </row>
    <row r="127" spans="1:10" x14ac:dyDescent="0.25">
      <c r="A127" s="8"/>
      <c r="B127" s="167"/>
      <c r="C127" s="4" t="s">
        <v>16</v>
      </c>
      <c r="D127" s="9">
        <v>19256</v>
      </c>
      <c r="E127" s="23">
        <v>19.256</v>
      </c>
      <c r="F127" s="9">
        <v>10145</v>
      </c>
      <c r="G127" s="23">
        <v>10.145</v>
      </c>
      <c r="H127" s="170">
        <v>29401</v>
      </c>
      <c r="I127" s="78">
        <v>29.401</v>
      </c>
      <c r="J127" s="12"/>
    </row>
    <row r="128" spans="1:10" x14ac:dyDescent="0.25">
      <c r="A128" s="8"/>
      <c r="B128" s="167"/>
      <c r="C128" s="4" t="s">
        <v>17</v>
      </c>
      <c r="D128" s="9">
        <v>20199</v>
      </c>
      <c r="E128" s="23">
        <v>20.199000000000002</v>
      </c>
      <c r="F128" s="9">
        <v>11648</v>
      </c>
      <c r="G128" s="23">
        <v>11.648</v>
      </c>
      <c r="H128" s="170">
        <v>31847</v>
      </c>
      <c r="I128" s="78">
        <v>31.847000000000001</v>
      </c>
      <c r="J128" s="12"/>
    </row>
    <row r="129" spans="1:10" x14ac:dyDescent="0.25">
      <c r="A129" s="8"/>
      <c r="B129" s="167" t="s">
        <v>4</v>
      </c>
      <c r="C129" s="4" t="s">
        <v>14</v>
      </c>
      <c r="D129" s="9">
        <v>19073</v>
      </c>
      <c r="E129" s="23">
        <v>19.073</v>
      </c>
      <c r="F129" s="9">
        <v>10937</v>
      </c>
      <c r="G129" s="23">
        <v>10.936999999999999</v>
      </c>
      <c r="H129" s="170">
        <v>30010</v>
      </c>
      <c r="I129" s="78">
        <v>30.01</v>
      </c>
      <c r="J129" s="12"/>
    </row>
    <row r="130" spans="1:10" x14ac:dyDescent="0.25">
      <c r="A130" s="8"/>
      <c r="B130" s="167"/>
      <c r="C130" s="4" t="s">
        <v>15</v>
      </c>
      <c r="D130" s="9">
        <v>19930</v>
      </c>
      <c r="E130" s="23">
        <v>19.93</v>
      </c>
      <c r="F130" s="9">
        <v>11576</v>
      </c>
      <c r="G130" s="23">
        <v>11.576000000000001</v>
      </c>
      <c r="H130" s="170">
        <v>31506</v>
      </c>
      <c r="I130" s="78">
        <v>31.506</v>
      </c>
      <c r="J130" s="12"/>
    </row>
    <row r="131" spans="1:10" x14ac:dyDescent="0.25">
      <c r="A131" s="8"/>
      <c r="B131" s="167"/>
      <c r="C131" s="4" t="s">
        <v>16</v>
      </c>
      <c r="D131" s="9">
        <v>18535</v>
      </c>
      <c r="E131" s="23">
        <v>18.535</v>
      </c>
      <c r="F131" s="9">
        <v>10261</v>
      </c>
      <c r="G131" s="23">
        <v>10.260999999999999</v>
      </c>
      <c r="H131" s="170">
        <v>28796</v>
      </c>
      <c r="I131" s="78">
        <v>28.795999999999999</v>
      </c>
      <c r="J131" s="12"/>
    </row>
    <row r="132" spans="1:10" x14ac:dyDescent="0.25">
      <c r="A132" s="8"/>
      <c r="B132" s="167"/>
      <c r="C132" s="4" t="s">
        <v>17</v>
      </c>
      <c r="D132" s="9">
        <v>19135</v>
      </c>
      <c r="E132" s="23">
        <v>19.135000000000002</v>
      </c>
      <c r="F132" s="9">
        <v>11058</v>
      </c>
      <c r="G132" s="23">
        <v>11.058</v>
      </c>
      <c r="H132" s="170">
        <v>30193</v>
      </c>
      <c r="I132" s="78">
        <v>30.193000000000001</v>
      </c>
      <c r="J132" s="168"/>
    </row>
    <row r="133" spans="1:10" x14ac:dyDescent="0.25">
      <c r="A133" s="8"/>
      <c r="B133" s="167" t="s">
        <v>70</v>
      </c>
      <c r="C133" s="4" t="s">
        <v>14</v>
      </c>
      <c r="D133" s="9">
        <v>20190</v>
      </c>
      <c r="E133" s="23">
        <v>20.190000000000001</v>
      </c>
      <c r="F133" s="9">
        <v>9879</v>
      </c>
      <c r="G133" s="23">
        <v>9.8789999999999996</v>
      </c>
      <c r="H133" s="170">
        <v>30069</v>
      </c>
      <c r="I133" s="78">
        <v>30.068999999999999</v>
      </c>
      <c r="J133" s="119"/>
    </row>
    <row r="134" spans="1:10" x14ac:dyDescent="0.25">
      <c r="A134" s="8"/>
      <c r="B134" s="167"/>
      <c r="C134" s="4" t="s">
        <v>15</v>
      </c>
      <c r="D134" s="9">
        <v>22280</v>
      </c>
      <c r="E134" s="23">
        <v>22.28</v>
      </c>
      <c r="F134" s="9">
        <v>9686</v>
      </c>
      <c r="G134" s="23">
        <v>9.6859999999999999</v>
      </c>
      <c r="H134" s="170">
        <v>31966</v>
      </c>
      <c r="I134" s="78">
        <v>31.966000000000001</v>
      </c>
      <c r="J134" s="120"/>
    </row>
    <row r="135" spans="1:10" x14ac:dyDescent="0.25">
      <c r="A135" s="8"/>
      <c r="B135" s="167"/>
      <c r="C135" s="76" t="s">
        <v>16</v>
      </c>
      <c r="D135" s="9">
        <v>20954</v>
      </c>
      <c r="E135" s="23">
        <v>20.954000000000001</v>
      </c>
      <c r="F135" s="9">
        <v>8961</v>
      </c>
      <c r="G135" s="23">
        <v>8.9610000000000003</v>
      </c>
      <c r="H135" s="170">
        <v>29915</v>
      </c>
      <c r="I135" s="78">
        <v>29.914999999999999</v>
      </c>
      <c r="J135" s="120"/>
    </row>
    <row r="136" spans="1:10" x14ac:dyDescent="0.25">
      <c r="A136" s="8"/>
      <c r="B136" s="167"/>
      <c r="C136" s="76" t="s">
        <v>17</v>
      </c>
      <c r="D136" s="9">
        <v>21485</v>
      </c>
      <c r="E136" s="23">
        <v>21.484999999999999</v>
      </c>
      <c r="F136" s="9">
        <v>9119</v>
      </c>
      <c r="G136" s="23">
        <v>9.1189999999999998</v>
      </c>
      <c r="H136" s="170">
        <v>30604</v>
      </c>
      <c r="I136" s="78">
        <v>30.603999999999999</v>
      </c>
      <c r="J136" s="120"/>
    </row>
    <row r="137" spans="1:10" x14ac:dyDescent="0.25">
      <c r="A137" s="8"/>
      <c r="B137" s="167" t="s">
        <v>147</v>
      </c>
      <c r="C137" s="76" t="s">
        <v>14</v>
      </c>
      <c r="D137" s="9">
        <v>22259</v>
      </c>
      <c r="E137" s="23">
        <v>22.259</v>
      </c>
      <c r="F137" s="9">
        <v>9104</v>
      </c>
      <c r="G137" s="23">
        <v>9.1039999999999992</v>
      </c>
      <c r="H137" s="170">
        <v>31363</v>
      </c>
      <c r="I137" s="78">
        <v>31.363</v>
      </c>
      <c r="J137" s="120"/>
    </row>
    <row r="138" spans="1:10" x14ac:dyDescent="0.25">
      <c r="A138" s="8"/>
      <c r="B138" s="143"/>
      <c r="C138" s="77" t="s">
        <v>15</v>
      </c>
      <c r="D138" s="39">
        <v>24703</v>
      </c>
      <c r="E138" s="24">
        <v>24.702999999999999</v>
      </c>
      <c r="F138" s="39">
        <v>8936</v>
      </c>
      <c r="G138" s="24">
        <v>8.9359999999999999</v>
      </c>
      <c r="H138" s="247">
        <v>33639</v>
      </c>
      <c r="I138" s="190">
        <v>33.639000000000003</v>
      </c>
      <c r="J138" s="248">
        <v>5.2336857911531004E-2</v>
      </c>
    </row>
    <row r="159" spans="1:10" x14ac:dyDescent="0.25">
      <c r="I159" s="144" t="s">
        <v>116</v>
      </c>
    </row>
    <row r="160" spans="1:10" x14ac:dyDescent="0.25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 x14ac:dyDescent="0.25">
      <c r="A161" s="8"/>
      <c r="B161" s="309" t="s">
        <v>192</v>
      </c>
      <c r="C161" s="309"/>
      <c r="D161" s="309"/>
      <c r="E161" s="309"/>
      <c r="F161" s="309"/>
      <c r="G161" s="309"/>
      <c r="H161" s="249"/>
      <c r="I161" s="249"/>
      <c r="J161" s="8"/>
    </row>
    <row r="162" spans="1:10" ht="20.25" customHeight="1" x14ac:dyDescent="0.25">
      <c r="A162" s="8"/>
      <c r="B162" s="310"/>
      <c r="C162" s="310"/>
      <c r="D162" s="310"/>
      <c r="E162" s="310"/>
      <c r="F162" s="310"/>
      <c r="G162" s="310"/>
      <c r="H162" s="181"/>
      <c r="I162" s="181"/>
      <c r="J162" s="8"/>
    </row>
    <row r="163" spans="1:10" x14ac:dyDescent="0.25">
      <c r="A163" s="8"/>
      <c r="B163" s="271" t="s">
        <v>61</v>
      </c>
      <c r="C163" s="273"/>
      <c r="D163" s="35" t="s">
        <v>132</v>
      </c>
      <c r="E163" s="180" t="s">
        <v>131</v>
      </c>
      <c r="J163" s="8"/>
    </row>
    <row r="164" spans="1:10" x14ac:dyDescent="0.25">
      <c r="A164" s="8"/>
      <c r="B164" s="167" t="s">
        <v>3</v>
      </c>
      <c r="C164" s="8" t="s">
        <v>15</v>
      </c>
      <c r="D164" s="18">
        <v>1802</v>
      </c>
      <c r="E164" s="23">
        <v>1195</v>
      </c>
      <c r="J164" s="8"/>
    </row>
    <row r="165" spans="1:10" x14ac:dyDescent="0.25">
      <c r="A165" s="8"/>
      <c r="B165" s="167"/>
      <c r="C165" s="8" t="s">
        <v>16</v>
      </c>
      <c r="D165" s="18">
        <v>1637</v>
      </c>
      <c r="E165" s="23">
        <v>1103</v>
      </c>
      <c r="J165" s="8"/>
    </row>
    <row r="166" spans="1:10" x14ac:dyDescent="0.25">
      <c r="A166" s="8"/>
      <c r="B166" s="167"/>
      <c r="C166" s="8" t="s">
        <v>17</v>
      </c>
      <c r="D166" s="18">
        <v>1850</v>
      </c>
      <c r="E166" s="23">
        <v>1271</v>
      </c>
      <c r="J166" s="8"/>
    </row>
    <row r="167" spans="1:10" x14ac:dyDescent="0.25">
      <c r="A167" s="8"/>
      <c r="B167" s="167" t="s">
        <v>4</v>
      </c>
      <c r="C167" s="8" t="s">
        <v>14</v>
      </c>
      <c r="D167" s="18">
        <v>1745</v>
      </c>
      <c r="E167" s="23">
        <v>1218</v>
      </c>
      <c r="J167" s="8"/>
    </row>
    <row r="168" spans="1:10" x14ac:dyDescent="0.25">
      <c r="A168" s="8"/>
      <c r="B168" s="167"/>
      <c r="C168" s="8" t="s">
        <v>15</v>
      </c>
      <c r="D168" s="18">
        <v>1959</v>
      </c>
      <c r="E168" s="23">
        <v>1229</v>
      </c>
      <c r="J168" s="8"/>
    </row>
    <row r="169" spans="1:10" x14ac:dyDescent="0.25">
      <c r="A169" s="8"/>
      <c r="B169" s="167"/>
      <c r="C169" s="8" t="s">
        <v>16</v>
      </c>
      <c r="D169" s="18">
        <v>1926</v>
      </c>
      <c r="E169" s="23">
        <v>1242</v>
      </c>
      <c r="J169" s="8"/>
    </row>
    <row r="170" spans="1:10" x14ac:dyDescent="0.25">
      <c r="A170" s="8"/>
      <c r="B170" s="167"/>
      <c r="C170" s="8" t="s">
        <v>17</v>
      </c>
      <c r="D170" s="18">
        <v>2105</v>
      </c>
      <c r="E170" s="23">
        <v>1306</v>
      </c>
      <c r="J170" s="8"/>
    </row>
    <row r="171" spans="1:10" x14ac:dyDescent="0.25">
      <c r="A171" s="8"/>
      <c r="B171" s="167" t="s">
        <v>70</v>
      </c>
      <c r="C171" s="8" t="s">
        <v>14</v>
      </c>
      <c r="D171" s="18">
        <v>1911</v>
      </c>
      <c r="E171" s="23">
        <v>1395</v>
      </c>
      <c r="J171" s="8"/>
    </row>
    <row r="172" spans="1:10" x14ac:dyDescent="0.25">
      <c r="A172" s="8"/>
      <c r="B172" s="167"/>
      <c r="C172" s="75" t="s">
        <v>15</v>
      </c>
      <c r="D172" s="18">
        <v>2014</v>
      </c>
      <c r="E172" s="23">
        <v>1425</v>
      </c>
      <c r="J172" s="8"/>
    </row>
    <row r="173" spans="1:10" x14ac:dyDescent="0.25">
      <c r="A173" s="8"/>
      <c r="B173" s="167"/>
      <c r="C173" s="75" t="s">
        <v>16</v>
      </c>
      <c r="D173" s="9">
        <v>1952</v>
      </c>
      <c r="E173" s="18">
        <v>1456</v>
      </c>
      <c r="F173" s="2"/>
      <c r="J173" s="8"/>
    </row>
    <row r="174" spans="1:10" x14ac:dyDescent="0.25">
      <c r="A174" s="8"/>
      <c r="B174" s="167"/>
      <c r="C174" s="75" t="s">
        <v>17</v>
      </c>
      <c r="D174" s="9">
        <v>2269</v>
      </c>
      <c r="E174" s="18">
        <v>1670</v>
      </c>
      <c r="F174" s="2"/>
      <c r="J174" s="8"/>
    </row>
    <row r="175" spans="1:10" x14ac:dyDescent="0.25">
      <c r="A175" s="8"/>
      <c r="B175" s="167" t="s">
        <v>147</v>
      </c>
      <c r="C175" s="75" t="s">
        <v>14</v>
      </c>
      <c r="D175" s="9">
        <v>2941</v>
      </c>
      <c r="E175" s="18">
        <v>1996</v>
      </c>
      <c r="F175" s="2"/>
      <c r="J175" s="8"/>
    </row>
    <row r="176" spans="1:10" x14ac:dyDescent="0.25">
      <c r="A176" s="8"/>
      <c r="B176" s="143"/>
      <c r="C176" s="176" t="s">
        <v>15</v>
      </c>
      <c r="D176" s="38">
        <v>2543</v>
      </c>
      <c r="E176" s="19">
        <v>2155</v>
      </c>
      <c r="F176" s="2"/>
      <c r="J176" s="8"/>
    </row>
    <row r="177" spans="1:10" x14ac:dyDescent="0.25">
      <c r="A177" s="8"/>
      <c r="B177" s="8"/>
      <c r="C177" s="8"/>
      <c r="D177" s="8"/>
      <c r="E177" s="8"/>
      <c r="F177" s="8"/>
      <c r="G177" s="8"/>
      <c r="J177" s="8"/>
    </row>
    <row r="178" spans="1:10" x14ac:dyDescent="0.25">
      <c r="A178" s="8"/>
      <c r="B178" s="8"/>
      <c r="C178" s="8"/>
      <c r="D178" s="8"/>
      <c r="E178" s="8"/>
      <c r="F178" s="8"/>
      <c r="G178" s="8"/>
      <c r="J178" s="8"/>
    </row>
    <row r="179" spans="1:10" x14ac:dyDescent="0.25">
      <c r="A179" s="8"/>
      <c r="B179" s="8"/>
      <c r="C179" s="8"/>
      <c r="D179" s="8"/>
      <c r="E179" s="8"/>
      <c r="F179" s="8"/>
      <c r="G179" s="8"/>
      <c r="J179" s="8"/>
    </row>
    <row r="180" spans="1:10" x14ac:dyDescent="0.25">
      <c r="A180" s="8"/>
      <c r="B180" s="8"/>
      <c r="C180" s="8"/>
      <c r="D180" s="8"/>
      <c r="E180" s="8"/>
      <c r="F180" s="8"/>
      <c r="G180" s="8"/>
      <c r="J180" s="8"/>
    </row>
    <row r="181" spans="1:10" x14ac:dyDescent="0.25">
      <c r="A181" s="8"/>
      <c r="B181" s="8"/>
      <c r="C181" s="8"/>
      <c r="D181" s="8"/>
      <c r="E181" s="8"/>
      <c r="F181" s="8"/>
      <c r="G181" s="8"/>
      <c r="J181" s="8"/>
    </row>
    <row r="182" spans="1:10" x14ac:dyDescent="0.25">
      <c r="A182" s="8"/>
      <c r="B182" s="8"/>
      <c r="C182" s="8"/>
      <c r="D182" s="8"/>
      <c r="E182" s="8"/>
      <c r="F182" s="8"/>
      <c r="G182" s="8"/>
      <c r="J182" s="8"/>
    </row>
    <row r="183" spans="1:10" x14ac:dyDescent="0.25">
      <c r="A183" s="8"/>
      <c r="B183" s="8"/>
      <c r="C183" s="8"/>
      <c r="D183" s="8"/>
      <c r="E183" s="8"/>
      <c r="F183" s="8"/>
      <c r="G183" s="8"/>
      <c r="J183" s="8"/>
    </row>
    <row r="184" spans="1:10" x14ac:dyDescent="0.25">
      <c r="A184" s="8"/>
      <c r="B184" s="8"/>
      <c r="C184" s="8"/>
      <c r="D184" s="8"/>
      <c r="E184" s="8"/>
      <c r="F184" s="8"/>
      <c r="G184" s="8"/>
      <c r="J184" s="8"/>
    </row>
    <row r="185" spans="1:10" x14ac:dyDescent="0.25">
      <c r="A185" s="8"/>
      <c r="B185" s="8"/>
      <c r="C185" s="8"/>
      <c r="D185" s="8"/>
      <c r="E185" s="8"/>
      <c r="F185" s="8"/>
      <c r="G185" s="8"/>
      <c r="J185" s="8"/>
    </row>
    <row r="186" spans="1:10" x14ac:dyDescent="0.25">
      <c r="A186" s="8"/>
      <c r="B186" s="8"/>
      <c r="C186" s="8"/>
      <c r="D186" s="8"/>
      <c r="E186" s="8"/>
      <c r="F186" s="8"/>
      <c r="G186" s="8"/>
      <c r="J186" s="8"/>
    </row>
    <row r="187" spans="1:10" x14ac:dyDescent="0.25">
      <c r="A187" s="8"/>
      <c r="B187" s="8"/>
      <c r="C187" s="8"/>
      <c r="D187" s="8"/>
      <c r="E187" s="8"/>
      <c r="F187" s="8"/>
      <c r="G187" s="8"/>
      <c r="J187" s="8"/>
    </row>
    <row r="188" spans="1:10" x14ac:dyDescent="0.25">
      <c r="A188" s="8"/>
      <c r="B188" s="8"/>
      <c r="C188" s="8"/>
      <c r="D188" s="8"/>
      <c r="E188" s="8"/>
      <c r="F188" s="8"/>
      <c r="G188" s="8"/>
      <c r="J188" s="8"/>
    </row>
    <row r="189" spans="1:10" x14ac:dyDescent="0.25">
      <c r="A189" s="8"/>
      <c r="B189" s="8"/>
      <c r="C189" s="8"/>
      <c r="D189" s="8"/>
      <c r="E189" s="8"/>
      <c r="F189" s="8"/>
      <c r="G189" s="8"/>
      <c r="J189" s="8"/>
    </row>
    <row r="190" spans="1:10" x14ac:dyDescent="0.25">
      <c r="A190" s="8"/>
      <c r="B190" s="8"/>
      <c r="C190" s="8"/>
      <c r="D190" s="8"/>
      <c r="E190" s="8"/>
      <c r="F190" s="8"/>
      <c r="G190" s="8"/>
      <c r="J190" s="8"/>
    </row>
    <row r="191" spans="1:10" x14ac:dyDescent="0.25">
      <c r="A191" s="8"/>
      <c r="B191" s="8"/>
      <c r="C191" s="8"/>
      <c r="D191" s="8"/>
      <c r="E191" s="8"/>
      <c r="F191" s="8"/>
      <c r="G191" s="8"/>
      <c r="J191" s="8"/>
    </row>
    <row r="192" spans="1:10" x14ac:dyDescent="0.25">
      <c r="A192" s="8"/>
      <c r="B192" s="8"/>
      <c r="C192" s="8"/>
      <c r="D192" s="8"/>
      <c r="E192" s="8"/>
      <c r="F192" s="8"/>
      <c r="G192" s="8"/>
      <c r="J192" s="8"/>
    </row>
    <row r="193" spans="1:12" x14ac:dyDescent="0.25">
      <c r="A193" s="8"/>
      <c r="B193" s="8"/>
      <c r="C193" s="8"/>
      <c r="D193" s="8"/>
      <c r="E193" s="8"/>
      <c r="F193" s="8"/>
      <c r="G193" s="8"/>
      <c r="J193" s="8"/>
    </row>
    <row r="194" spans="1:12" x14ac:dyDescent="0.25">
      <c r="A194" s="8"/>
      <c r="B194" s="8"/>
      <c r="C194" s="8"/>
      <c r="D194" s="8"/>
      <c r="E194" s="8"/>
      <c r="F194" s="8"/>
      <c r="G194" s="8"/>
      <c r="J194" s="8"/>
    </row>
    <row r="195" spans="1:12" x14ac:dyDescent="0.25">
      <c r="A195" s="8"/>
      <c r="B195" s="8"/>
      <c r="C195" s="8"/>
      <c r="D195" s="8"/>
      <c r="E195" s="8"/>
      <c r="F195" s="8"/>
      <c r="G195" s="8"/>
      <c r="J195" s="8"/>
    </row>
    <row r="196" spans="1:12" x14ac:dyDescent="0.25">
      <c r="A196" s="8"/>
      <c r="B196" s="8"/>
      <c r="C196" s="8"/>
      <c r="D196" s="8"/>
      <c r="E196" s="8"/>
      <c r="F196" s="8"/>
      <c r="G196" s="8"/>
      <c r="J196" s="8"/>
    </row>
    <row r="197" spans="1:12" x14ac:dyDescent="0.25">
      <c r="A197" s="8"/>
      <c r="B197" s="8"/>
      <c r="C197" s="8"/>
      <c r="D197" s="8"/>
      <c r="E197" s="8"/>
      <c r="F197" s="8"/>
      <c r="G197" s="8"/>
      <c r="H197" s="144" t="s">
        <v>116</v>
      </c>
      <c r="J197" s="8"/>
    </row>
    <row r="198" spans="1:12" x14ac:dyDescent="0.25">
      <c r="A198" s="8"/>
      <c r="B198" s="34"/>
      <c r="C198" s="34"/>
      <c r="D198" s="34"/>
      <c r="E198" s="34"/>
      <c r="F198" s="34"/>
      <c r="G198" s="34"/>
      <c r="H198" s="34"/>
      <c r="I198" s="34"/>
      <c r="J198" s="8"/>
    </row>
    <row r="199" spans="1:12" ht="26.25" customHeight="1" x14ac:dyDescent="0.25">
      <c r="B199" s="68" t="s">
        <v>180</v>
      </c>
    </row>
    <row r="200" spans="1:12" ht="32.25" customHeight="1" x14ac:dyDescent="0.25">
      <c r="A200" s="8"/>
      <c r="B200" s="302" t="s">
        <v>61</v>
      </c>
      <c r="C200" s="303"/>
      <c r="D200" s="40" t="s">
        <v>25</v>
      </c>
      <c r="E200" s="43" t="s">
        <v>27</v>
      </c>
      <c r="F200" s="52" t="s">
        <v>143</v>
      </c>
      <c r="G200" s="41" t="s">
        <v>26</v>
      </c>
      <c r="H200" s="43" t="s">
        <v>28</v>
      </c>
      <c r="I200" s="278" t="s">
        <v>144</v>
      </c>
      <c r="J200" s="207" t="s">
        <v>140</v>
      </c>
      <c r="K200" s="208" t="s">
        <v>142</v>
      </c>
      <c r="L200" s="209" t="s">
        <v>145</v>
      </c>
    </row>
    <row r="201" spans="1:12" x14ac:dyDescent="0.25">
      <c r="A201" s="8"/>
      <c r="B201" s="167" t="s">
        <v>3</v>
      </c>
      <c r="C201" s="4" t="s">
        <v>15</v>
      </c>
      <c r="D201" s="9">
        <v>3345.5</v>
      </c>
      <c r="E201" s="23">
        <v>3.3454999999999999</v>
      </c>
      <c r="F201" s="13"/>
      <c r="G201" s="9">
        <v>2092</v>
      </c>
      <c r="H201" s="91">
        <v>2.0920000000000001</v>
      </c>
      <c r="I201" s="13"/>
      <c r="J201" s="9">
        <v>1753</v>
      </c>
      <c r="K201" s="47">
        <v>1.7529999999999999</v>
      </c>
      <c r="L201" s="13"/>
    </row>
    <row r="202" spans="1:12" x14ac:dyDescent="0.25">
      <c r="A202" s="8"/>
      <c r="B202" s="167"/>
      <c r="C202" s="4" t="s">
        <v>16</v>
      </c>
      <c r="D202" s="9">
        <v>2860.5</v>
      </c>
      <c r="E202" s="23">
        <v>2.8605</v>
      </c>
      <c r="F202" s="13"/>
      <c r="G202" s="9">
        <v>1883</v>
      </c>
      <c r="H202" s="91">
        <v>1.883</v>
      </c>
      <c r="I202" s="13"/>
      <c r="J202" s="9">
        <v>1430</v>
      </c>
      <c r="K202" s="47">
        <v>1.43</v>
      </c>
      <c r="L202" s="13"/>
    </row>
    <row r="203" spans="1:12" x14ac:dyDescent="0.25">
      <c r="A203" s="8"/>
      <c r="B203" s="167"/>
      <c r="C203" s="4" t="s">
        <v>17</v>
      </c>
      <c r="D203" s="9">
        <v>3224.5</v>
      </c>
      <c r="E203" s="23">
        <v>3.2244999999999999</v>
      </c>
      <c r="F203" s="13"/>
      <c r="G203" s="9">
        <v>1753</v>
      </c>
      <c r="H203" s="91">
        <v>1.7529999999999999</v>
      </c>
      <c r="I203" s="13"/>
      <c r="J203" s="9">
        <v>1278</v>
      </c>
      <c r="K203" s="47">
        <v>1.278</v>
      </c>
      <c r="L203" s="13"/>
    </row>
    <row r="204" spans="1:12" x14ac:dyDescent="0.25">
      <c r="A204" s="8"/>
      <c r="B204" s="167" t="s">
        <v>4</v>
      </c>
      <c r="C204" s="4" t="s">
        <v>14</v>
      </c>
      <c r="D204" s="9">
        <v>3612.5</v>
      </c>
      <c r="E204" s="23">
        <v>3.6124999999999998</v>
      </c>
      <c r="F204" s="13"/>
      <c r="G204" s="9">
        <v>1787</v>
      </c>
      <c r="H204" s="91">
        <v>1.7869999999999999</v>
      </c>
      <c r="I204" s="13"/>
      <c r="J204" s="9">
        <v>1206</v>
      </c>
      <c r="K204" s="47">
        <v>1.206</v>
      </c>
      <c r="L204" s="13"/>
    </row>
    <row r="205" spans="1:12" x14ac:dyDescent="0.25">
      <c r="A205" s="8"/>
      <c r="B205" s="167"/>
      <c r="C205" s="4" t="s">
        <v>15</v>
      </c>
      <c r="D205" s="9">
        <v>4082</v>
      </c>
      <c r="E205" s="23">
        <v>4.0819999999999999</v>
      </c>
      <c r="F205" s="13"/>
      <c r="G205" s="9">
        <v>1915</v>
      </c>
      <c r="H205" s="91">
        <v>1.915</v>
      </c>
      <c r="I205" s="13"/>
      <c r="J205" s="9">
        <v>1271</v>
      </c>
      <c r="K205" s="47">
        <v>1.2709999999999999</v>
      </c>
      <c r="L205" s="13"/>
    </row>
    <row r="206" spans="1:12" x14ac:dyDescent="0.25">
      <c r="A206" s="8"/>
      <c r="B206" s="167"/>
      <c r="C206" s="4" t="s">
        <v>16</v>
      </c>
      <c r="D206" s="9">
        <v>3441.5</v>
      </c>
      <c r="E206" s="23">
        <v>3.4415</v>
      </c>
      <c r="F206" s="13"/>
      <c r="G206" s="9">
        <v>1997</v>
      </c>
      <c r="H206" s="91">
        <v>1.9970000000000001</v>
      </c>
      <c r="I206" s="13"/>
      <c r="J206" s="9">
        <v>1278</v>
      </c>
      <c r="K206" s="47">
        <v>1.278</v>
      </c>
      <c r="L206" s="13"/>
    </row>
    <row r="207" spans="1:12" x14ac:dyDescent="0.25">
      <c r="A207" s="8"/>
      <c r="B207" s="167"/>
      <c r="C207" s="4" t="s">
        <v>17</v>
      </c>
      <c r="D207" s="9">
        <v>3942</v>
      </c>
      <c r="E207" s="23">
        <v>3.9420000000000002</v>
      </c>
      <c r="F207" s="13"/>
      <c r="G207" s="9">
        <v>2393</v>
      </c>
      <c r="H207" s="91">
        <v>2.3929999999999998</v>
      </c>
      <c r="I207" s="13"/>
      <c r="J207" s="9">
        <v>1397</v>
      </c>
      <c r="K207" s="47">
        <v>1.397</v>
      </c>
      <c r="L207" s="13"/>
    </row>
    <row r="208" spans="1:12" x14ac:dyDescent="0.25">
      <c r="A208" s="8"/>
      <c r="B208" s="167" t="s">
        <v>70</v>
      </c>
      <c r="C208" s="4" t="s">
        <v>14</v>
      </c>
      <c r="D208" s="9">
        <v>3539</v>
      </c>
      <c r="E208" s="23">
        <v>3.5390000000000001</v>
      </c>
      <c r="F208" s="205"/>
      <c r="G208" s="9">
        <v>2470</v>
      </c>
      <c r="H208" s="91">
        <v>2.4700000000000002</v>
      </c>
      <c r="I208" s="205"/>
      <c r="J208" s="9">
        <v>1355</v>
      </c>
      <c r="K208" s="47">
        <v>1.355</v>
      </c>
      <c r="L208" s="205"/>
    </row>
    <row r="209" spans="1:12" x14ac:dyDescent="0.25">
      <c r="A209" s="8"/>
      <c r="B209" s="167"/>
      <c r="C209" s="75" t="s">
        <v>15</v>
      </c>
      <c r="D209" s="9">
        <v>3498</v>
      </c>
      <c r="E209" s="23">
        <v>3.4980000000000002</v>
      </c>
      <c r="F209" s="221"/>
      <c r="G209" s="9">
        <v>2324</v>
      </c>
      <c r="H209" s="91">
        <v>2.3239999999999998</v>
      </c>
      <c r="I209" s="221"/>
      <c r="J209" s="9">
        <v>1368</v>
      </c>
      <c r="K209" s="47">
        <v>1.3680000000000001</v>
      </c>
      <c r="L209" s="221"/>
    </row>
    <row r="210" spans="1:12" x14ac:dyDescent="0.25">
      <c r="A210" s="8"/>
      <c r="B210" s="167"/>
      <c r="C210" s="76" t="s">
        <v>16</v>
      </c>
      <c r="D210" s="9">
        <v>2918</v>
      </c>
      <c r="E210" s="23">
        <v>2.9180000000000001</v>
      </c>
      <c r="F210" s="221"/>
      <c r="G210" s="9">
        <v>2069</v>
      </c>
      <c r="H210" s="47">
        <v>2.069</v>
      </c>
      <c r="I210" s="221"/>
      <c r="J210" s="9">
        <v>1329</v>
      </c>
      <c r="K210" s="47">
        <v>1.329</v>
      </c>
      <c r="L210" s="221"/>
    </row>
    <row r="211" spans="1:12" x14ac:dyDescent="0.25">
      <c r="A211" s="8"/>
      <c r="B211" s="167"/>
      <c r="C211" s="76" t="s">
        <v>17</v>
      </c>
      <c r="D211" s="9">
        <v>3401.5</v>
      </c>
      <c r="E211" s="23">
        <v>3.4015</v>
      </c>
      <c r="F211" s="221"/>
      <c r="G211" s="9">
        <v>1965</v>
      </c>
      <c r="H211" s="47">
        <v>1.9650000000000001</v>
      </c>
      <c r="I211" s="221"/>
      <c r="J211" s="9">
        <v>1317</v>
      </c>
      <c r="K211" s="47">
        <v>1.3169999999999999</v>
      </c>
      <c r="L211" s="221"/>
    </row>
    <row r="212" spans="1:12" x14ac:dyDescent="0.25">
      <c r="A212" s="8"/>
      <c r="B212" s="167" t="s">
        <v>147</v>
      </c>
      <c r="C212" s="76" t="s">
        <v>14</v>
      </c>
      <c r="D212" s="9">
        <v>3131.5</v>
      </c>
      <c r="E212" s="23">
        <v>3.1315</v>
      </c>
      <c r="F212" s="221"/>
      <c r="G212" s="9">
        <v>2097</v>
      </c>
      <c r="H212" s="47">
        <v>2.097</v>
      </c>
      <c r="I212" s="221"/>
      <c r="J212" s="9">
        <v>1245</v>
      </c>
      <c r="K212" s="47">
        <v>1.2450000000000001</v>
      </c>
      <c r="L212" s="221"/>
    </row>
    <row r="213" spans="1:12" x14ac:dyDescent="0.25">
      <c r="A213" s="8"/>
      <c r="B213" s="143"/>
      <c r="C213" s="77" t="s">
        <v>15</v>
      </c>
      <c r="D213" s="38">
        <v>2920</v>
      </c>
      <c r="E213" s="24">
        <v>2.92</v>
      </c>
      <c r="F213" s="233">
        <v>-0.16523727844482561</v>
      </c>
      <c r="G213" s="38">
        <v>1872</v>
      </c>
      <c r="H213" s="50">
        <v>1.8720000000000001</v>
      </c>
      <c r="I213" s="233">
        <v>-0.1944922547332186</v>
      </c>
      <c r="J213" s="38">
        <v>1159</v>
      </c>
      <c r="K213" s="50">
        <v>1.159</v>
      </c>
      <c r="L213" s="233">
        <v>-0.15277777777777779</v>
      </c>
    </row>
    <row r="234" spans="1:8" x14ac:dyDescent="0.25">
      <c r="H234" s="144" t="s">
        <v>116</v>
      </c>
    </row>
    <row r="235" spans="1:8" x14ac:dyDescent="0.25">
      <c r="A235" s="34"/>
      <c r="B235" s="34"/>
      <c r="C235" s="34"/>
      <c r="D235" s="34"/>
      <c r="E235" s="34"/>
      <c r="F235" s="34"/>
      <c r="G235" s="34"/>
      <c r="H235" s="34"/>
    </row>
    <row r="236" spans="1:8" ht="26.25" customHeight="1" x14ac:dyDescent="0.25">
      <c r="B236" s="149" t="s">
        <v>179</v>
      </c>
    </row>
    <row r="237" spans="1:8" ht="25.5" customHeight="1" x14ac:dyDescent="0.25">
      <c r="B237" s="31"/>
      <c r="C237" s="302" t="s">
        <v>69</v>
      </c>
      <c r="D237" s="304"/>
      <c r="E237" s="303"/>
    </row>
    <row r="238" spans="1:8" ht="45" x14ac:dyDescent="0.25">
      <c r="B238" s="6" t="s">
        <v>64</v>
      </c>
      <c r="C238" s="278" t="s">
        <v>66</v>
      </c>
      <c r="D238" s="52" t="s">
        <v>52</v>
      </c>
      <c r="E238" s="279" t="s">
        <v>67</v>
      </c>
    </row>
    <row r="239" spans="1:8" x14ac:dyDescent="0.25">
      <c r="B239" s="56" t="s">
        <v>29</v>
      </c>
      <c r="C239" s="69">
        <v>0.49939393939393939</v>
      </c>
      <c r="D239" s="60">
        <v>9.8181818181818176E-2</v>
      </c>
      <c r="E239" s="61">
        <v>1.2727272727272728E-2</v>
      </c>
    </row>
    <row r="240" spans="1:8" x14ac:dyDescent="0.25">
      <c r="B240" s="56" t="s">
        <v>65</v>
      </c>
      <c r="C240" s="60">
        <v>0.64516129032258063</v>
      </c>
      <c r="D240" s="25" t="s">
        <v>68</v>
      </c>
      <c r="E240" s="30" t="s">
        <v>68</v>
      </c>
    </row>
    <row r="241" spans="2:5" x14ac:dyDescent="0.25">
      <c r="B241" s="57" t="s">
        <v>53</v>
      </c>
      <c r="C241" s="65">
        <v>0.53419452887537999</v>
      </c>
      <c r="D241" s="26" t="s">
        <v>68</v>
      </c>
      <c r="E241" s="274" t="s">
        <v>68</v>
      </c>
    </row>
    <row r="263" spans="1:9" x14ac:dyDescent="0.25">
      <c r="H263" s="144" t="s">
        <v>116</v>
      </c>
    </row>
    <row r="264" spans="1:9" ht="20.25" customHeight="1" x14ac:dyDescent="0.25">
      <c r="A264" s="34"/>
      <c r="B264" s="169" t="s">
        <v>130</v>
      </c>
      <c r="C264" s="34"/>
      <c r="D264" s="34"/>
      <c r="E264" s="34"/>
      <c r="F264" s="34"/>
      <c r="G264" s="34"/>
      <c r="H264" s="34"/>
    </row>
    <row r="265" spans="1:9" s="33" customFormat="1" ht="26.25" customHeight="1" x14ac:dyDescent="0.25">
      <c r="B265" s="124" t="s">
        <v>181</v>
      </c>
      <c r="I265" s="240"/>
    </row>
    <row r="266" spans="1:9" ht="34.5" customHeight="1" x14ac:dyDescent="0.25">
      <c r="A266" s="8"/>
      <c r="B266" s="302" t="s">
        <v>61</v>
      </c>
      <c r="C266" s="303"/>
      <c r="D266" s="278" t="s">
        <v>32</v>
      </c>
      <c r="E266" s="43" t="s">
        <v>33</v>
      </c>
      <c r="F266" s="52" t="s">
        <v>13</v>
      </c>
    </row>
    <row r="267" spans="1:9" x14ac:dyDescent="0.25">
      <c r="A267" s="8"/>
      <c r="B267" s="167" t="s">
        <v>3</v>
      </c>
      <c r="C267" s="4" t="s">
        <v>15</v>
      </c>
      <c r="D267" s="11">
        <v>10575</v>
      </c>
      <c r="E267" s="23">
        <v>10.574999999999999</v>
      </c>
      <c r="F267" s="13"/>
    </row>
    <row r="268" spans="1:9" x14ac:dyDescent="0.25">
      <c r="A268" s="8"/>
      <c r="B268" s="167"/>
      <c r="C268" s="4" t="s">
        <v>16</v>
      </c>
      <c r="D268" s="11">
        <v>10382</v>
      </c>
      <c r="E268" s="23">
        <v>10.382</v>
      </c>
      <c r="F268" s="13"/>
    </row>
    <row r="269" spans="1:9" x14ac:dyDescent="0.25">
      <c r="A269" s="8"/>
      <c r="B269" s="167"/>
      <c r="C269" s="4" t="s">
        <v>17</v>
      </c>
      <c r="D269" s="11">
        <v>11098</v>
      </c>
      <c r="E269" s="23">
        <v>11.098000000000001</v>
      </c>
      <c r="F269" s="13"/>
    </row>
    <row r="270" spans="1:9" x14ac:dyDescent="0.25">
      <c r="A270" s="8"/>
      <c r="B270" s="167" t="s">
        <v>4</v>
      </c>
      <c r="C270" s="4" t="s">
        <v>14</v>
      </c>
      <c r="D270" s="11">
        <v>10671</v>
      </c>
      <c r="E270" s="23">
        <v>10.670999999999999</v>
      </c>
      <c r="F270" s="13"/>
    </row>
    <row r="271" spans="1:9" x14ac:dyDescent="0.25">
      <c r="A271" s="8"/>
      <c r="B271" s="167"/>
      <c r="C271" s="4" t="s">
        <v>15</v>
      </c>
      <c r="D271" s="11">
        <v>10713</v>
      </c>
      <c r="E271" s="23">
        <v>10.712999999999999</v>
      </c>
      <c r="F271" s="13"/>
    </row>
    <row r="272" spans="1:9" x14ac:dyDescent="0.25">
      <c r="A272" s="8"/>
      <c r="B272" s="167"/>
      <c r="C272" s="4" t="s">
        <v>16</v>
      </c>
      <c r="D272" s="11">
        <v>11258</v>
      </c>
      <c r="E272" s="23">
        <v>11.257999999999999</v>
      </c>
      <c r="F272" s="13"/>
    </row>
    <row r="273" spans="1:6" x14ac:dyDescent="0.25">
      <c r="A273" s="8"/>
      <c r="B273" s="167"/>
      <c r="C273" s="4" t="s">
        <v>17</v>
      </c>
      <c r="D273" s="11">
        <v>10731</v>
      </c>
      <c r="E273" s="23">
        <v>10.731</v>
      </c>
      <c r="F273" s="13"/>
    </row>
    <row r="274" spans="1:6" x14ac:dyDescent="0.25">
      <c r="A274" s="8"/>
      <c r="B274" s="167" t="s">
        <v>70</v>
      </c>
      <c r="C274" s="4" t="s">
        <v>14</v>
      </c>
      <c r="D274" s="11">
        <v>10605</v>
      </c>
      <c r="E274" s="23">
        <v>10.605</v>
      </c>
      <c r="F274" s="119"/>
    </row>
    <row r="275" spans="1:6" x14ac:dyDescent="0.25">
      <c r="A275" s="8"/>
      <c r="B275" s="167"/>
      <c r="C275" s="76" t="s">
        <v>15</v>
      </c>
      <c r="D275" s="11">
        <v>9776</v>
      </c>
      <c r="E275" s="23">
        <v>9.7759999999999998</v>
      </c>
      <c r="F275" s="120"/>
    </row>
    <row r="276" spans="1:6" x14ac:dyDescent="0.25">
      <c r="A276" s="8"/>
      <c r="B276" s="167"/>
      <c r="C276" s="76" t="s">
        <v>16</v>
      </c>
      <c r="D276" s="11">
        <v>9525</v>
      </c>
      <c r="E276" s="23">
        <v>9.5250000000000004</v>
      </c>
      <c r="F276" s="120"/>
    </row>
    <row r="277" spans="1:6" x14ac:dyDescent="0.25">
      <c r="A277" s="8"/>
      <c r="B277" s="167"/>
      <c r="C277" s="76" t="s">
        <v>17</v>
      </c>
      <c r="D277" s="11">
        <v>9984</v>
      </c>
      <c r="E277" s="23">
        <v>9.984</v>
      </c>
      <c r="F277" s="120"/>
    </row>
    <row r="278" spans="1:6" x14ac:dyDescent="0.25">
      <c r="A278" s="8"/>
      <c r="B278" s="167" t="s">
        <v>147</v>
      </c>
      <c r="C278" s="76" t="s">
        <v>14</v>
      </c>
      <c r="D278" s="11">
        <v>9590</v>
      </c>
      <c r="E278" s="23">
        <v>9.59</v>
      </c>
      <c r="F278" s="120"/>
    </row>
    <row r="279" spans="1:6" x14ac:dyDescent="0.25">
      <c r="A279" s="8"/>
      <c r="B279" s="143"/>
      <c r="C279" s="77" t="s">
        <v>15</v>
      </c>
      <c r="D279" s="39">
        <v>9632</v>
      </c>
      <c r="E279" s="24">
        <v>9.6319999999999997</v>
      </c>
      <c r="F279" s="162">
        <v>-1.4729950900163666E-2</v>
      </c>
    </row>
    <row r="301" spans="1:9" x14ac:dyDescent="0.25">
      <c r="H301" s="144" t="s">
        <v>116</v>
      </c>
    </row>
    <row r="302" spans="1:9" x14ac:dyDescent="0.25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 ht="26.25" customHeight="1" x14ac:dyDescent="0.25">
      <c r="B303" s="68" t="s">
        <v>182</v>
      </c>
    </row>
    <row r="304" spans="1:9" ht="47.25" customHeight="1" x14ac:dyDescent="0.25">
      <c r="A304" s="8"/>
      <c r="B304" s="302" t="s">
        <v>61</v>
      </c>
      <c r="C304" s="303"/>
      <c r="D304" s="278" t="s">
        <v>30</v>
      </c>
      <c r="E304" s="43" t="s">
        <v>31</v>
      </c>
      <c r="F304" s="279" t="s">
        <v>148</v>
      </c>
      <c r="G304" s="172" t="s">
        <v>63</v>
      </c>
      <c r="H304" s="52" t="s">
        <v>135</v>
      </c>
    </row>
    <row r="305" spans="1:10" x14ac:dyDescent="0.25">
      <c r="A305" s="8"/>
      <c r="B305" s="167" t="s">
        <v>3</v>
      </c>
      <c r="C305" s="4" t="s">
        <v>15</v>
      </c>
      <c r="D305" s="9">
        <v>704</v>
      </c>
      <c r="E305" s="11">
        <v>7165</v>
      </c>
      <c r="F305" s="23">
        <v>16</v>
      </c>
      <c r="G305" s="158">
        <v>7885</v>
      </c>
      <c r="H305" s="13"/>
    </row>
    <row r="306" spans="1:10" x14ac:dyDescent="0.25">
      <c r="A306" s="8"/>
      <c r="B306" s="167"/>
      <c r="C306" s="4" t="s">
        <v>16</v>
      </c>
      <c r="D306" s="9">
        <v>718</v>
      </c>
      <c r="E306" s="11">
        <v>6975</v>
      </c>
      <c r="F306" s="23">
        <v>3</v>
      </c>
      <c r="G306" s="158">
        <v>7696</v>
      </c>
      <c r="H306" s="13"/>
    </row>
    <row r="307" spans="1:10" x14ac:dyDescent="0.25">
      <c r="A307" s="8"/>
      <c r="B307" s="167"/>
      <c r="C307" s="4" t="s">
        <v>17</v>
      </c>
      <c r="D307" s="9">
        <v>564</v>
      </c>
      <c r="E307" s="11">
        <v>7348</v>
      </c>
      <c r="F307" s="23">
        <v>17</v>
      </c>
      <c r="G307" s="158">
        <v>7929</v>
      </c>
      <c r="H307" s="13"/>
    </row>
    <row r="308" spans="1:10" x14ac:dyDescent="0.25">
      <c r="A308" s="8"/>
      <c r="B308" s="167" t="s">
        <v>4</v>
      </c>
      <c r="C308" s="4" t="s">
        <v>14</v>
      </c>
      <c r="D308" s="9">
        <v>564</v>
      </c>
      <c r="E308" s="11">
        <v>6951</v>
      </c>
      <c r="F308" s="23">
        <v>8</v>
      </c>
      <c r="G308" s="158">
        <v>7523</v>
      </c>
      <c r="H308" s="13"/>
    </row>
    <row r="309" spans="1:10" x14ac:dyDescent="0.25">
      <c r="A309" s="8"/>
      <c r="B309" s="167"/>
      <c r="C309" s="4" t="s">
        <v>15</v>
      </c>
      <c r="D309" s="9">
        <v>389</v>
      </c>
      <c r="E309" s="11">
        <v>7809</v>
      </c>
      <c r="F309" s="23">
        <v>2</v>
      </c>
      <c r="G309" s="158">
        <v>8200</v>
      </c>
      <c r="H309" s="13"/>
    </row>
    <row r="310" spans="1:10" x14ac:dyDescent="0.25">
      <c r="A310" s="8"/>
      <c r="B310" s="167"/>
      <c r="C310" s="4" t="s">
        <v>16</v>
      </c>
      <c r="D310" s="9">
        <v>317</v>
      </c>
      <c r="E310" s="11">
        <v>7827</v>
      </c>
      <c r="F310" s="23">
        <v>7</v>
      </c>
      <c r="G310" s="158">
        <v>8151</v>
      </c>
      <c r="H310" s="13"/>
    </row>
    <row r="311" spans="1:10" x14ac:dyDescent="0.25">
      <c r="A311" s="8"/>
      <c r="B311" s="167"/>
      <c r="C311" s="4" t="s">
        <v>17</v>
      </c>
      <c r="D311" s="9">
        <v>358</v>
      </c>
      <c r="E311" s="11">
        <v>7754</v>
      </c>
      <c r="F311" s="23">
        <v>4</v>
      </c>
      <c r="G311" s="158">
        <v>8116</v>
      </c>
      <c r="H311" s="13"/>
    </row>
    <row r="312" spans="1:10" x14ac:dyDescent="0.25">
      <c r="A312" s="8"/>
      <c r="B312" s="167" t="s">
        <v>70</v>
      </c>
      <c r="C312" s="4" t="s">
        <v>14</v>
      </c>
      <c r="D312" s="9">
        <v>354</v>
      </c>
      <c r="E312" s="11">
        <v>6955</v>
      </c>
      <c r="F312" s="23">
        <v>3</v>
      </c>
      <c r="G312" s="158">
        <v>7312</v>
      </c>
      <c r="H312" s="119"/>
    </row>
    <row r="313" spans="1:10" x14ac:dyDescent="0.25">
      <c r="A313" s="8"/>
      <c r="B313" s="167"/>
      <c r="C313" s="76" t="s">
        <v>15</v>
      </c>
      <c r="D313" s="9">
        <v>436</v>
      </c>
      <c r="E313" s="11">
        <v>8579</v>
      </c>
      <c r="F313" s="23">
        <v>0</v>
      </c>
      <c r="G313" s="158">
        <v>9015</v>
      </c>
      <c r="H313" s="120"/>
      <c r="J313" s="2"/>
    </row>
    <row r="314" spans="1:10" x14ac:dyDescent="0.25">
      <c r="A314" s="8"/>
      <c r="B314" s="167"/>
      <c r="C314" s="76" t="s">
        <v>16</v>
      </c>
      <c r="D314" s="9">
        <v>436</v>
      </c>
      <c r="E314" s="11">
        <v>8737</v>
      </c>
      <c r="F314" s="23">
        <v>3</v>
      </c>
      <c r="G314" s="158">
        <v>9176</v>
      </c>
      <c r="H314" s="120"/>
    </row>
    <row r="315" spans="1:10" x14ac:dyDescent="0.25">
      <c r="A315" s="8"/>
      <c r="B315" s="167"/>
      <c r="C315" s="76" t="s">
        <v>17</v>
      </c>
      <c r="D315" s="9">
        <v>449</v>
      </c>
      <c r="E315" s="11">
        <v>7429</v>
      </c>
      <c r="F315" s="23">
        <v>0</v>
      </c>
      <c r="G315" s="158">
        <v>7878</v>
      </c>
      <c r="H315" s="120"/>
    </row>
    <row r="316" spans="1:10" x14ac:dyDescent="0.25">
      <c r="A316" s="8"/>
      <c r="B316" s="167" t="s">
        <v>147</v>
      </c>
      <c r="C316" s="76" t="s">
        <v>14</v>
      </c>
      <c r="D316" s="9">
        <v>390</v>
      </c>
      <c r="E316" s="11">
        <v>8259</v>
      </c>
      <c r="F316" s="23">
        <v>0</v>
      </c>
      <c r="G316" s="158">
        <v>8649</v>
      </c>
      <c r="H316" s="120"/>
    </row>
    <row r="317" spans="1:10" x14ac:dyDescent="0.25">
      <c r="A317" s="8"/>
      <c r="B317" s="143"/>
      <c r="C317" s="77" t="s">
        <v>15</v>
      </c>
      <c r="D317" s="38">
        <v>312</v>
      </c>
      <c r="E317" s="39">
        <v>6747</v>
      </c>
      <c r="F317" s="24">
        <v>0</v>
      </c>
      <c r="G317" s="237">
        <v>7059</v>
      </c>
      <c r="H317" s="162">
        <v>-0.21697171381031613</v>
      </c>
    </row>
    <row r="338" spans="1:10" x14ac:dyDescent="0.25">
      <c r="H338" s="144" t="s">
        <v>116</v>
      </c>
    </row>
    <row r="339" spans="1:10" x14ac:dyDescent="0.25">
      <c r="A339" s="34"/>
      <c r="B339" s="34"/>
      <c r="C339" s="34"/>
      <c r="D339" s="34"/>
      <c r="E339" s="34"/>
      <c r="F339" s="34"/>
      <c r="G339" s="34"/>
      <c r="H339" s="34"/>
    </row>
    <row r="340" spans="1:10" ht="25.5" customHeight="1" x14ac:dyDescent="0.25">
      <c r="B340" s="68" t="s">
        <v>183</v>
      </c>
      <c r="I340" s="7"/>
    </row>
    <row r="341" spans="1:10" ht="60" x14ac:dyDescent="0.25">
      <c r="A341" s="8"/>
      <c r="B341" s="271" t="s">
        <v>61</v>
      </c>
      <c r="C341" s="272"/>
      <c r="D341" s="55" t="s">
        <v>21</v>
      </c>
      <c r="E341" s="53" t="s">
        <v>41</v>
      </c>
      <c r="F341" s="55" t="s">
        <v>38</v>
      </c>
      <c r="G341" s="53" t="s">
        <v>42</v>
      </c>
      <c r="H341" s="17" t="s">
        <v>39</v>
      </c>
      <c r="I341" s="16" t="s">
        <v>40</v>
      </c>
      <c r="J341" s="54" t="s">
        <v>13</v>
      </c>
    </row>
    <row r="342" spans="1:10" x14ac:dyDescent="0.25">
      <c r="A342" s="8"/>
      <c r="B342" s="167" t="s">
        <v>3</v>
      </c>
      <c r="C342" s="4" t="s">
        <v>15</v>
      </c>
      <c r="D342" s="9">
        <v>2682</v>
      </c>
      <c r="E342" s="11">
        <v>2.6819999999999999</v>
      </c>
      <c r="F342" s="9">
        <v>11794</v>
      </c>
      <c r="G342" s="23">
        <v>11.794</v>
      </c>
      <c r="H342" s="170">
        <v>14476</v>
      </c>
      <c r="I342" s="93">
        <v>14.476000000000001</v>
      </c>
      <c r="J342" s="12"/>
    </row>
    <row r="343" spans="1:10" x14ac:dyDescent="0.25">
      <c r="A343" s="8"/>
      <c r="B343" s="167"/>
      <c r="C343" s="4" t="s">
        <v>16</v>
      </c>
      <c r="D343" s="9">
        <v>2625</v>
      </c>
      <c r="E343" s="11">
        <v>2.625</v>
      </c>
      <c r="F343" s="9">
        <v>11870</v>
      </c>
      <c r="G343" s="23">
        <v>11.87</v>
      </c>
      <c r="H343" s="170">
        <v>14495</v>
      </c>
      <c r="I343" s="93">
        <v>14.494999999999999</v>
      </c>
      <c r="J343" s="12"/>
    </row>
    <row r="344" spans="1:10" x14ac:dyDescent="0.25">
      <c r="A344" s="8"/>
      <c r="B344" s="167"/>
      <c r="C344" s="4" t="s">
        <v>17</v>
      </c>
      <c r="D344" s="9">
        <v>2827</v>
      </c>
      <c r="E344" s="11">
        <v>2.827</v>
      </c>
      <c r="F344" s="9">
        <v>13152</v>
      </c>
      <c r="G344" s="23">
        <v>13.151999999999999</v>
      </c>
      <c r="H344" s="170">
        <v>15979</v>
      </c>
      <c r="I344" s="93">
        <v>15.978999999999999</v>
      </c>
      <c r="J344" s="12"/>
    </row>
    <row r="345" spans="1:10" x14ac:dyDescent="0.25">
      <c r="A345" s="8"/>
      <c r="B345" s="167" t="s">
        <v>4</v>
      </c>
      <c r="C345" s="4" t="s">
        <v>14</v>
      </c>
      <c r="D345" s="9">
        <v>2676</v>
      </c>
      <c r="E345" s="11">
        <v>2.6760000000000002</v>
      </c>
      <c r="F345" s="9">
        <v>10268</v>
      </c>
      <c r="G345" s="23">
        <v>10.268000000000001</v>
      </c>
      <c r="H345" s="170">
        <v>12944</v>
      </c>
      <c r="I345" s="93">
        <v>12.944000000000001</v>
      </c>
      <c r="J345" s="12"/>
    </row>
    <row r="346" spans="1:10" x14ac:dyDescent="0.25">
      <c r="A346" s="8"/>
      <c r="B346" s="167"/>
      <c r="C346" s="4" t="s">
        <v>15</v>
      </c>
      <c r="D346" s="9">
        <v>2657</v>
      </c>
      <c r="E346" s="11">
        <v>2.657</v>
      </c>
      <c r="F346" s="9">
        <v>10580</v>
      </c>
      <c r="G346" s="23">
        <v>10.58</v>
      </c>
      <c r="H346" s="170">
        <v>13237</v>
      </c>
      <c r="I346" s="93">
        <v>13.237</v>
      </c>
      <c r="J346" s="12"/>
    </row>
    <row r="347" spans="1:10" x14ac:dyDescent="0.25">
      <c r="A347" s="8"/>
      <c r="B347" s="167"/>
      <c r="C347" s="4" t="s">
        <v>16</v>
      </c>
      <c r="D347" s="9">
        <v>2319</v>
      </c>
      <c r="E347" s="11">
        <v>2.319</v>
      </c>
      <c r="F347" s="9">
        <v>10554</v>
      </c>
      <c r="G347" s="23">
        <v>10.554</v>
      </c>
      <c r="H347" s="170">
        <v>12873</v>
      </c>
      <c r="I347" s="93">
        <v>12.872999999999999</v>
      </c>
      <c r="J347" s="12"/>
    </row>
    <row r="348" spans="1:10" x14ac:dyDescent="0.25">
      <c r="A348" s="8"/>
      <c r="B348" s="167"/>
      <c r="C348" s="4" t="s">
        <v>17</v>
      </c>
      <c r="D348" s="9">
        <v>2642</v>
      </c>
      <c r="E348" s="11">
        <v>2.6419999999999999</v>
      </c>
      <c r="F348" s="9">
        <v>11483</v>
      </c>
      <c r="G348" s="23">
        <v>11.483000000000001</v>
      </c>
      <c r="H348" s="170">
        <v>14125</v>
      </c>
      <c r="I348" s="93">
        <v>14.125</v>
      </c>
      <c r="J348" s="13"/>
    </row>
    <row r="349" spans="1:10" x14ac:dyDescent="0.25">
      <c r="A349" s="8"/>
      <c r="B349" s="167" t="s">
        <v>70</v>
      </c>
      <c r="C349" s="4" t="s">
        <v>14</v>
      </c>
      <c r="D349" s="9">
        <v>2467</v>
      </c>
      <c r="E349" s="11">
        <v>2.4670000000000001</v>
      </c>
      <c r="F349" s="9">
        <v>10688</v>
      </c>
      <c r="G349" s="23">
        <v>10.688000000000001</v>
      </c>
      <c r="H349" s="170">
        <v>13155</v>
      </c>
      <c r="I349" s="93">
        <v>13.154999999999999</v>
      </c>
      <c r="J349" s="119"/>
    </row>
    <row r="350" spans="1:10" x14ac:dyDescent="0.25">
      <c r="A350" s="8"/>
      <c r="B350" s="167"/>
      <c r="C350" s="76" t="s">
        <v>15</v>
      </c>
      <c r="D350" s="9">
        <v>2304</v>
      </c>
      <c r="E350" s="23">
        <v>2.3039999999999998</v>
      </c>
      <c r="F350" s="9">
        <v>9796</v>
      </c>
      <c r="G350" s="23">
        <v>9.7959999999999994</v>
      </c>
      <c r="H350" s="170">
        <v>12100</v>
      </c>
      <c r="I350" s="93">
        <v>12.1</v>
      </c>
      <c r="J350" s="120"/>
    </row>
    <row r="351" spans="1:10" x14ac:dyDescent="0.25">
      <c r="A351" s="8"/>
      <c r="B351" s="167"/>
      <c r="C351" s="76" t="s">
        <v>16</v>
      </c>
      <c r="D351" s="9">
        <v>2186</v>
      </c>
      <c r="E351" s="11">
        <v>2.1859999999999999</v>
      </c>
      <c r="F351" s="9">
        <v>9293</v>
      </c>
      <c r="G351" s="23">
        <v>9.2929999999999993</v>
      </c>
      <c r="H351" s="170">
        <v>11479</v>
      </c>
      <c r="I351" s="93">
        <v>11.478999999999999</v>
      </c>
      <c r="J351" s="120"/>
    </row>
    <row r="352" spans="1:10" x14ac:dyDescent="0.25">
      <c r="A352" s="8"/>
      <c r="B352" s="167"/>
      <c r="C352" s="76" t="s">
        <v>17</v>
      </c>
      <c r="D352" s="9">
        <v>2196</v>
      </c>
      <c r="E352" s="11">
        <v>2.1960000000000002</v>
      </c>
      <c r="F352" s="9">
        <v>9523</v>
      </c>
      <c r="G352" s="23">
        <v>9.5229999999999997</v>
      </c>
      <c r="H352" s="170">
        <v>11719</v>
      </c>
      <c r="I352" s="93">
        <v>11.718999999999999</v>
      </c>
      <c r="J352" s="120"/>
    </row>
    <row r="353" spans="1:10" x14ac:dyDescent="0.25">
      <c r="A353" s="8"/>
      <c r="B353" s="167" t="s">
        <v>147</v>
      </c>
      <c r="C353" s="76" t="s">
        <v>14</v>
      </c>
      <c r="D353" s="9">
        <v>1872</v>
      </c>
      <c r="E353" s="11">
        <v>1.8720000000000001</v>
      </c>
      <c r="F353" s="9">
        <v>8911</v>
      </c>
      <c r="G353" s="23">
        <v>8.9109999999999996</v>
      </c>
      <c r="H353" s="170">
        <v>10783</v>
      </c>
      <c r="I353" s="93">
        <v>10.782999999999999</v>
      </c>
      <c r="J353" s="120"/>
    </row>
    <row r="354" spans="1:10" x14ac:dyDescent="0.25">
      <c r="A354" s="8"/>
      <c r="B354" s="143"/>
      <c r="C354" s="77" t="s">
        <v>15</v>
      </c>
      <c r="D354" s="38">
        <v>2036</v>
      </c>
      <c r="E354" s="39">
        <v>2.036</v>
      </c>
      <c r="F354" s="38">
        <v>8933</v>
      </c>
      <c r="G354" s="24">
        <v>8.9329999999999998</v>
      </c>
      <c r="H354" s="171">
        <v>10969</v>
      </c>
      <c r="I354" s="232">
        <v>10.968999999999999</v>
      </c>
      <c r="J354" s="162">
        <v>-9.3471074380165289E-2</v>
      </c>
    </row>
    <row r="375" spans="1:9" x14ac:dyDescent="0.25">
      <c r="H375" s="144" t="s">
        <v>116</v>
      </c>
    </row>
    <row r="376" spans="1:9" x14ac:dyDescent="0.25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 ht="26.25" customHeight="1" x14ac:dyDescent="0.25">
      <c r="B377" s="68" t="s">
        <v>184</v>
      </c>
    </row>
    <row r="378" spans="1:9" ht="32.25" customHeight="1" x14ac:dyDescent="0.25">
      <c r="B378" s="31"/>
      <c r="C378" s="41" t="s">
        <v>11</v>
      </c>
      <c r="D378" s="40" t="s">
        <v>12</v>
      </c>
      <c r="E378" s="52" t="s">
        <v>43</v>
      </c>
    </row>
    <row r="379" spans="1:9" x14ac:dyDescent="0.25">
      <c r="B379" s="85" t="s">
        <v>225</v>
      </c>
      <c r="C379" s="81">
        <v>0</v>
      </c>
      <c r="D379" s="87">
        <v>150</v>
      </c>
      <c r="E379" s="210">
        <v>151203</v>
      </c>
    </row>
    <row r="380" spans="1:9" ht="30" x14ac:dyDescent="0.25">
      <c r="B380" s="86" t="s">
        <v>226</v>
      </c>
      <c r="C380" s="83">
        <v>3.5</v>
      </c>
      <c r="D380" s="84">
        <v>80</v>
      </c>
      <c r="E380" s="211">
        <v>120637</v>
      </c>
    </row>
    <row r="381" spans="1:9" ht="30" x14ac:dyDescent="0.25">
      <c r="B381" s="86" t="s">
        <v>227</v>
      </c>
      <c r="C381" s="83">
        <v>3.5</v>
      </c>
      <c r="D381" s="84">
        <v>220</v>
      </c>
      <c r="E381" s="211">
        <v>30566</v>
      </c>
    </row>
    <row r="382" spans="1:9" ht="30" x14ac:dyDescent="0.25">
      <c r="B382" s="86" t="s">
        <v>228</v>
      </c>
      <c r="C382" s="83">
        <v>7</v>
      </c>
      <c r="D382" s="84">
        <v>250</v>
      </c>
      <c r="E382" s="211">
        <v>16108</v>
      </c>
    </row>
    <row r="383" spans="1:9" ht="30" x14ac:dyDescent="0.25">
      <c r="B383" s="88" t="s">
        <v>229</v>
      </c>
      <c r="C383" s="82">
        <v>7</v>
      </c>
      <c r="D383" s="89">
        <v>180</v>
      </c>
      <c r="E383" s="212">
        <v>14458</v>
      </c>
    </row>
    <row r="404" spans="1:10" x14ac:dyDescent="0.25">
      <c r="H404" s="144" t="s">
        <v>116</v>
      </c>
    </row>
    <row r="405" spans="1:10" x14ac:dyDescent="0.25">
      <c r="A405" s="34"/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1:10" ht="23.25" customHeight="1" x14ac:dyDescent="0.25">
      <c r="B406" s="68" t="s">
        <v>189</v>
      </c>
    </row>
    <row r="407" spans="1:10" ht="25.5" customHeight="1" x14ac:dyDescent="0.25">
      <c r="A407" s="8"/>
      <c r="B407" s="271" t="s">
        <v>61</v>
      </c>
      <c r="C407" s="273"/>
      <c r="D407" s="166" t="s">
        <v>44</v>
      </c>
      <c r="E407" s="177" t="s">
        <v>45</v>
      </c>
      <c r="F407" s="191" t="s">
        <v>9</v>
      </c>
    </row>
    <row r="408" spans="1:10" x14ac:dyDescent="0.25">
      <c r="A408" s="8"/>
      <c r="B408" s="167" t="s">
        <v>3</v>
      </c>
      <c r="C408" s="8" t="s">
        <v>15</v>
      </c>
      <c r="D408" s="29">
        <v>372</v>
      </c>
      <c r="E408" s="29">
        <v>100</v>
      </c>
      <c r="F408" s="79">
        <v>472</v>
      </c>
      <c r="G408" s="2"/>
    </row>
    <row r="409" spans="1:10" x14ac:dyDescent="0.25">
      <c r="A409" s="8"/>
      <c r="B409" s="29"/>
      <c r="C409" s="8" t="s">
        <v>16</v>
      </c>
      <c r="D409" s="29">
        <v>301</v>
      </c>
      <c r="E409" s="29">
        <v>102</v>
      </c>
      <c r="F409" s="79">
        <v>403</v>
      </c>
      <c r="G409" s="2"/>
    </row>
    <row r="410" spans="1:10" x14ac:dyDescent="0.25">
      <c r="A410" s="8"/>
      <c r="B410" s="167"/>
      <c r="C410" s="8" t="s">
        <v>17</v>
      </c>
      <c r="D410" s="29">
        <v>276</v>
      </c>
      <c r="E410" s="29">
        <v>93</v>
      </c>
      <c r="F410" s="79">
        <v>369</v>
      </c>
      <c r="G410" s="2"/>
    </row>
    <row r="411" spans="1:10" x14ac:dyDescent="0.25">
      <c r="A411" s="8"/>
      <c r="B411" s="167" t="s">
        <v>4</v>
      </c>
      <c r="C411" s="8" t="s">
        <v>14</v>
      </c>
      <c r="D411" s="29">
        <v>208</v>
      </c>
      <c r="E411" s="29">
        <v>62</v>
      </c>
      <c r="F411" s="79">
        <v>270</v>
      </c>
      <c r="G411" s="2"/>
    </row>
    <row r="412" spans="1:10" x14ac:dyDescent="0.25">
      <c r="A412" s="8"/>
      <c r="B412" s="167"/>
      <c r="C412" s="8" t="s">
        <v>15</v>
      </c>
      <c r="D412" s="29">
        <v>221</v>
      </c>
      <c r="E412" s="29">
        <v>78</v>
      </c>
      <c r="F412" s="79">
        <v>299</v>
      </c>
      <c r="G412" s="2"/>
    </row>
    <row r="413" spans="1:10" x14ac:dyDescent="0.25">
      <c r="A413" s="8"/>
      <c r="B413" s="167"/>
      <c r="C413" s="8" t="s">
        <v>16</v>
      </c>
      <c r="D413" s="29">
        <v>209</v>
      </c>
      <c r="E413" s="29">
        <v>71</v>
      </c>
      <c r="F413" s="79">
        <v>280</v>
      </c>
      <c r="G413" s="2"/>
    </row>
    <row r="414" spans="1:10" x14ac:dyDescent="0.25">
      <c r="A414" s="8"/>
      <c r="B414" s="167"/>
      <c r="C414" s="8" t="s">
        <v>17</v>
      </c>
      <c r="D414" s="29">
        <v>260</v>
      </c>
      <c r="E414" s="29">
        <v>63</v>
      </c>
      <c r="F414" s="79">
        <v>323</v>
      </c>
      <c r="G414" s="2"/>
    </row>
    <row r="415" spans="1:10" x14ac:dyDescent="0.25">
      <c r="B415" s="167" t="s">
        <v>70</v>
      </c>
      <c r="C415" s="8" t="s">
        <v>14</v>
      </c>
      <c r="D415" s="29">
        <v>281</v>
      </c>
      <c r="E415" s="29">
        <v>67</v>
      </c>
      <c r="F415" s="79">
        <v>348</v>
      </c>
      <c r="G415" s="2"/>
    </row>
    <row r="416" spans="1:10" x14ac:dyDescent="0.25">
      <c r="B416" s="167"/>
      <c r="C416" s="76" t="s">
        <v>15</v>
      </c>
      <c r="D416" s="29">
        <v>243</v>
      </c>
      <c r="E416" s="29">
        <v>55</v>
      </c>
      <c r="F416" s="79">
        <v>298</v>
      </c>
      <c r="G416" s="2"/>
    </row>
    <row r="417" spans="2:7" x14ac:dyDescent="0.25">
      <c r="B417" s="167"/>
      <c r="C417" s="75" t="s">
        <v>16</v>
      </c>
      <c r="D417" s="29">
        <v>279</v>
      </c>
      <c r="E417" s="20">
        <v>29</v>
      </c>
      <c r="F417" s="79">
        <v>308</v>
      </c>
      <c r="G417" s="2"/>
    </row>
    <row r="418" spans="2:7" x14ac:dyDescent="0.25">
      <c r="B418" s="167"/>
      <c r="C418" s="76" t="s">
        <v>17</v>
      </c>
      <c r="D418" s="29">
        <v>355</v>
      </c>
      <c r="E418" s="29">
        <v>35</v>
      </c>
      <c r="F418" s="79">
        <v>390</v>
      </c>
      <c r="G418" s="2"/>
    </row>
    <row r="419" spans="2:7" x14ac:dyDescent="0.25">
      <c r="B419" s="167" t="s">
        <v>147</v>
      </c>
      <c r="C419" s="76" t="s">
        <v>14</v>
      </c>
      <c r="D419" s="29">
        <v>383</v>
      </c>
      <c r="E419" s="29">
        <v>41</v>
      </c>
      <c r="F419" s="79">
        <v>424</v>
      </c>
      <c r="G419" s="2"/>
    </row>
    <row r="420" spans="2:7" x14ac:dyDescent="0.25">
      <c r="B420" s="143"/>
      <c r="C420" s="77" t="s">
        <v>15</v>
      </c>
      <c r="D420" s="21">
        <v>395</v>
      </c>
      <c r="E420" s="21">
        <v>84</v>
      </c>
      <c r="F420" s="80">
        <v>479</v>
      </c>
      <c r="G420" s="2"/>
    </row>
    <row r="441" spans="1:9" x14ac:dyDescent="0.25">
      <c r="H441" s="144" t="s">
        <v>116</v>
      </c>
    </row>
    <row r="442" spans="1:9" x14ac:dyDescent="0.25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 ht="26.25" customHeight="1" x14ac:dyDescent="0.25">
      <c r="B443" s="68" t="s">
        <v>239</v>
      </c>
    </row>
    <row r="444" spans="1:9" ht="25.5" customHeight="1" x14ac:dyDescent="0.25">
      <c r="B444" s="305" t="s">
        <v>61</v>
      </c>
      <c r="C444" s="306"/>
      <c r="D444" s="304" t="s">
        <v>44</v>
      </c>
      <c r="E444" s="304"/>
      <c r="F444" s="304" t="s">
        <v>45</v>
      </c>
      <c r="G444" s="303"/>
    </row>
    <row r="445" spans="1:9" x14ac:dyDescent="0.25">
      <c r="A445" s="8"/>
      <c r="B445" s="307"/>
      <c r="C445" s="308"/>
      <c r="D445" s="40" t="s">
        <v>46</v>
      </c>
      <c r="E445" s="41" t="s">
        <v>47</v>
      </c>
      <c r="F445" s="40" t="s">
        <v>46</v>
      </c>
      <c r="G445" s="42" t="s">
        <v>47</v>
      </c>
    </row>
    <row r="446" spans="1:9" x14ac:dyDescent="0.25">
      <c r="A446" s="8"/>
      <c r="B446" s="167" t="s">
        <v>3</v>
      </c>
      <c r="C446" s="8" t="s">
        <v>15</v>
      </c>
      <c r="D446" s="234">
        <v>8.4193548387096779</v>
      </c>
      <c r="E446" s="8">
        <v>20</v>
      </c>
      <c r="F446" s="234">
        <v>5.85</v>
      </c>
      <c r="G446" s="4">
        <v>10</v>
      </c>
    </row>
    <row r="447" spans="1:9" x14ac:dyDescent="0.25">
      <c r="A447" s="8"/>
      <c r="B447" s="167"/>
      <c r="C447" s="8" t="s">
        <v>16</v>
      </c>
      <c r="D447" s="234">
        <v>7.0963455149501664</v>
      </c>
      <c r="E447" s="8">
        <v>20</v>
      </c>
      <c r="F447" s="234">
        <v>8.6862745098039209</v>
      </c>
      <c r="G447" s="4">
        <v>10</v>
      </c>
    </row>
    <row r="448" spans="1:9" x14ac:dyDescent="0.25">
      <c r="A448" s="8"/>
      <c r="B448" s="167"/>
      <c r="C448" s="8" t="s">
        <v>17</v>
      </c>
      <c r="D448" s="234">
        <v>7.7717391304347823</v>
      </c>
      <c r="E448" s="8">
        <v>20</v>
      </c>
      <c r="F448" s="234">
        <v>7.795698924731183</v>
      </c>
      <c r="G448" s="4">
        <v>10</v>
      </c>
    </row>
    <row r="449" spans="1:7" x14ac:dyDescent="0.25">
      <c r="A449" s="8"/>
      <c r="B449" s="167" t="s">
        <v>4</v>
      </c>
      <c r="C449" s="8" t="s">
        <v>14</v>
      </c>
      <c r="D449" s="234">
        <v>9.6442307692307701</v>
      </c>
      <c r="E449" s="8">
        <v>20</v>
      </c>
      <c r="F449" s="234">
        <v>7.161290322580645</v>
      </c>
      <c r="G449" s="4">
        <v>10</v>
      </c>
    </row>
    <row r="450" spans="1:7" x14ac:dyDescent="0.25">
      <c r="A450" s="8"/>
      <c r="B450" s="167"/>
      <c r="C450" s="8" t="s">
        <v>15</v>
      </c>
      <c r="D450" s="234">
        <v>9.8235294117647065</v>
      </c>
      <c r="E450" s="8">
        <v>20</v>
      </c>
      <c r="F450" s="234">
        <v>7.1410256410256414</v>
      </c>
      <c r="G450" s="4">
        <v>10</v>
      </c>
    </row>
    <row r="451" spans="1:7" x14ac:dyDescent="0.25">
      <c r="A451" s="8"/>
      <c r="B451" s="167"/>
      <c r="C451" s="8" t="s">
        <v>16</v>
      </c>
      <c r="D451" s="234">
        <v>17.263157894736842</v>
      </c>
      <c r="E451" s="8">
        <v>20</v>
      </c>
      <c r="F451" s="234">
        <v>11.338028169014084</v>
      </c>
      <c r="G451" s="4">
        <v>10</v>
      </c>
    </row>
    <row r="452" spans="1:7" x14ac:dyDescent="0.25">
      <c r="A452" s="8"/>
      <c r="B452" s="167"/>
      <c r="C452" s="8" t="s">
        <v>17</v>
      </c>
      <c r="D452" s="234">
        <v>14.753846153846155</v>
      </c>
      <c r="E452" s="8">
        <v>20</v>
      </c>
      <c r="F452" s="234">
        <v>8.7619047619047628</v>
      </c>
      <c r="G452" s="4">
        <v>10</v>
      </c>
    </row>
    <row r="453" spans="1:7" x14ac:dyDescent="0.25">
      <c r="A453" s="8"/>
      <c r="B453" s="167" t="s">
        <v>70</v>
      </c>
      <c r="C453" s="8" t="s">
        <v>14</v>
      </c>
      <c r="D453" s="234">
        <v>12.565836298932384</v>
      </c>
      <c r="E453" s="8">
        <v>20</v>
      </c>
      <c r="F453" s="234">
        <v>12.26865671641791</v>
      </c>
      <c r="G453" s="4">
        <v>10</v>
      </c>
    </row>
    <row r="454" spans="1:7" x14ac:dyDescent="0.25">
      <c r="A454" s="8"/>
      <c r="B454" s="167"/>
      <c r="C454" s="76" t="s">
        <v>15</v>
      </c>
      <c r="D454" s="234">
        <v>10.876543209876543</v>
      </c>
      <c r="E454" s="8">
        <v>20</v>
      </c>
      <c r="F454" s="234">
        <v>9.3818181818181809</v>
      </c>
      <c r="G454" s="4">
        <v>10</v>
      </c>
    </row>
    <row r="455" spans="1:7" x14ac:dyDescent="0.25">
      <c r="A455" s="8"/>
      <c r="B455" s="167"/>
      <c r="C455" s="76" t="s">
        <v>16</v>
      </c>
      <c r="D455" s="234">
        <v>12.121863799283155</v>
      </c>
      <c r="E455" s="8">
        <v>20</v>
      </c>
      <c r="F455" s="234">
        <v>13.689655172413794</v>
      </c>
      <c r="G455" s="4">
        <v>10</v>
      </c>
    </row>
    <row r="456" spans="1:7" x14ac:dyDescent="0.25">
      <c r="A456" s="8"/>
      <c r="B456" s="167"/>
      <c r="C456" s="76" t="s">
        <v>17</v>
      </c>
      <c r="D456" s="234">
        <v>14.205633802816902</v>
      </c>
      <c r="E456" s="8">
        <v>20</v>
      </c>
      <c r="F456" s="234">
        <v>8.1999999999999993</v>
      </c>
      <c r="G456" s="4">
        <v>10</v>
      </c>
    </row>
    <row r="457" spans="1:7" x14ac:dyDescent="0.25">
      <c r="A457" s="8"/>
      <c r="B457" s="167" t="s">
        <v>147</v>
      </c>
      <c r="C457" s="76" t="s">
        <v>14</v>
      </c>
      <c r="D457" s="234">
        <v>14.806788511749348</v>
      </c>
      <c r="E457" s="8">
        <v>20</v>
      </c>
      <c r="F457" s="234">
        <v>9.6829268292682933</v>
      </c>
      <c r="G457" s="4">
        <v>10</v>
      </c>
    </row>
    <row r="458" spans="1:7" x14ac:dyDescent="0.25">
      <c r="A458" s="8"/>
      <c r="B458" s="143"/>
      <c r="C458" s="77" t="s">
        <v>15</v>
      </c>
      <c r="D458" s="235">
        <v>14.536708860759493</v>
      </c>
      <c r="E458" s="34">
        <v>20</v>
      </c>
      <c r="F458" s="235">
        <v>10.273809523809524</v>
      </c>
      <c r="G458" s="14">
        <v>10</v>
      </c>
    </row>
    <row r="459" spans="1:7" x14ac:dyDescent="0.25">
      <c r="B459" s="8"/>
      <c r="C459" s="8"/>
      <c r="D459" s="8"/>
      <c r="E459" s="8"/>
      <c r="F459" s="8"/>
      <c r="G459" s="8"/>
    </row>
    <row r="479" spans="1:10" x14ac:dyDescent="0.25">
      <c r="I479" s="144" t="s">
        <v>116</v>
      </c>
    </row>
    <row r="480" spans="1:10" x14ac:dyDescent="0.25">
      <c r="A480" s="34"/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1:8" ht="22.5" customHeight="1" x14ac:dyDescent="0.25">
      <c r="B481" s="68" t="s">
        <v>190</v>
      </c>
    </row>
    <row r="482" spans="1:8" ht="29.25" customHeight="1" x14ac:dyDescent="0.25">
      <c r="A482" s="8"/>
      <c r="B482" s="271" t="s">
        <v>61</v>
      </c>
      <c r="C482" s="273"/>
      <c r="D482" s="178" t="s">
        <v>48</v>
      </c>
      <c r="E482" s="62" t="s">
        <v>49</v>
      </c>
      <c r="F482" s="64" t="s">
        <v>50</v>
      </c>
      <c r="G482" s="63" t="s">
        <v>51</v>
      </c>
    </row>
    <row r="483" spans="1:8" x14ac:dyDescent="0.25">
      <c r="A483" s="8"/>
      <c r="B483" s="167" t="s">
        <v>3</v>
      </c>
      <c r="C483" s="8" t="s">
        <v>15</v>
      </c>
      <c r="D483" s="179">
        <v>472</v>
      </c>
      <c r="E483" s="58">
        <v>2.7542372881355932E-2</v>
      </c>
      <c r="F483" s="60">
        <v>0.72245762711864403</v>
      </c>
      <c r="G483" s="61">
        <v>0.25</v>
      </c>
    </row>
    <row r="484" spans="1:8" x14ac:dyDescent="0.25">
      <c r="A484" s="8"/>
      <c r="B484" s="167"/>
      <c r="C484" s="8" t="s">
        <v>16</v>
      </c>
      <c r="D484" s="179">
        <v>403</v>
      </c>
      <c r="E484" s="58">
        <v>5.9553349875930521E-2</v>
      </c>
      <c r="F484" s="60">
        <v>0.72456575682382129</v>
      </c>
      <c r="G484" s="61">
        <v>0.20595533498759305</v>
      </c>
    </row>
    <row r="485" spans="1:8" x14ac:dyDescent="0.25">
      <c r="A485" s="8"/>
      <c r="B485" s="167"/>
      <c r="C485" s="8" t="s">
        <v>17</v>
      </c>
      <c r="D485" s="179">
        <v>369</v>
      </c>
      <c r="E485" s="58">
        <v>7.0460704607046065E-2</v>
      </c>
      <c r="F485" s="60">
        <v>0.68021680216802172</v>
      </c>
      <c r="G485" s="61">
        <v>0.23035230352303523</v>
      </c>
    </row>
    <row r="486" spans="1:8" x14ac:dyDescent="0.25">
      <c r="A486" s="8"/>
      <c r="B486" s="167" t="s">
        <v>4</v>
      </c>
      <c r="C486" s="8" t="s">
        <v>14</v>
      </c>
      <c r="D486" s="179">
        <v>270</v>
      </c>
      <c r="E486" s="58">
        <v>0.14074074074074075</v>
      </c>
      <c r="F486" s="60">
        <v>0.67777777777777781</v>
      </c>
      <c r="G486" s="61">
        <v>0.17407407407407408</v>
      </c>
    </row>
    <row r="487" spans="1:8" x14ac:dyDescent="0.25">
      <c r="A487" s="8"/>
      <c r="B487" s="167"/>
      <c r="C487" s="8" t="s">
        <v>15</v>
      </c>
      <c r="D487" s="179">
        <v>299</v>
      </c>
      <c r="E487" s="58">
        <v>0.16722408026755853</v>
      </c>
      <c r="F487" s="60">
        <v>0.59531772575250841</v>
      </c>
      <c r="G487" s="61">
        <v>0.23076923076923078</v>
      </c>
    </row>
    <row r="488" spans="1:8" x14ac:dyDescent="0.25">
      <c r="A488" s="8"/>
      <c r="B488" s="167"/>
      <c r="C488" s="8" t="s">
        <v>16</v>
      </c>
      <c r="D488" s="179">
        <v>280</v>
      </c>
      <c r="E488" s="58">
        <v>0.25714285714285712</v>
      </c>
      <c r="F488" s="60">
        <v>0.52142857142857146</v>
      </c>
      <c r="G488" s="61">
        <v>0.21428571428571427</v>
      </c>
    </row>
    <row r="489" spans="1:8" x14ac:dyDescent="0.25">
      <c r="A489" s="8"/>
      <c r="B489" s="167"/>
      <c r="C489" s="8" t="s">
        <v>17</v>
      </c>
      <c r="D489" s="179">
        <v>321</v>
      </c>
      <c r="E489" s="58">
        <v>0.20560747663551401</v>
      </c>
      <c r="F489" s="60">
        <v>0.5389408099688473</v>
      </c>
      <c r="G489" s="61">
        <v>0.24610591900311526</v>
      </c>
    </row>
    <row r="490" spans="1:8" x14ac:dyDescent="0.25">
      <c r="A490" s="8"/>
      <c r="B490" s="167" t="s">
        <v>70</v>
      </c>
      <c r="C490" s="4" t="s">
        <v>14</v>
      </c>
      <c r="D490" s="179">
        <v>346</v>
      </c>
      <c r="E490" s="58">
        <v>0.37861271676300579</v>
      </c>
      <c r="F490" s="60">
        <v>0.36127167630057805</v>
      </c>
      <c r="G490" s="61">
        <v>0.25433526011560692</v>
      </c>
    </row>
    <row r="491" spans="1:8" x14ac:dyDescent="0.25">
      <c r="A491" s="8"/>
      <c r="B491" s="167"/>
      <c r="C491" s="4" t="s">
        <v>15</v>
      </c>
      <c r="D491" s="179">
        <v>296</v>
      </c>
      <c r="E491" s="58">
        <v>0.47972972972972971</v>
      </c>
      <c r="F491" s="60">
        <v>0.26689189189189189</v>
      </c>
      <c r="G491" s="61">
        <v>0.25</v>
      </c>
    </row>
    <row r="492" spans="1:8" x14ac:dyDescent="0.25">
      <c r="A492" s="8"/>
      <c r="B492" s="167"/>
      <c r="C492" s="76" t="s">
        <v>16</v>
      </c>
      <c r="D492" s="179">
        <v>303</v>
      </c>
      <c r="E492" s="58">
        <v>0.57425742574257421</v>
      </c>
      <c r="F492" s="60">
        <v>0.20792079207920791</v>
      </c>
      <c r="G492" s="61">
        <v>0.20462046204620463</v>
      </c>
      <c r="H492" s="32"/>
    </row>
    <row r="493" spans="1:8" x14ac:dyDescent="0.25">
      <c r="A493" s="8"/>
      <c r="B493" s="167"/>
      <c r="C493" s="76" t="s">
        <v>17</v>
      </c>
      <c r="D493" s="179">
        <v>386</v>
      </c>
      <c r="E493" s="58">
        <v>0.55440414507772018</v>
      </c>
      <c r="F493" s="60">
        <v>0.23834196891191708</v>
      </c>
      <c r="G493" s="61">
        <v>0.18134715025906736</v>
      </c>
      <c r="H493" s="32"/>
    </row>
    <row r="494" spans="1:8" x14ac:dyDescent="0.25">
      <c r="A494" s="8"/>
      <c r="B494" s="167" t="s">
        <v>147</v>
      </c>
      <c r="C494" s="76" t="s">
        <v>14</v>
      </c>
      <c r="D494" s="179">
        <v>415</v>
      </c>
      <c r="E494" s="58">
        <v>0.53253012048192772</v>
      </c>
      <c r="F494" s="60">
        <v>0.27710843373493976</v>
      </c>
      <c r="G494" s="61">
        <v>0.18072289156626506</v>
      </c>
      <c r="H494" s="32"/>
    </row>
    <row r="495" spans="1:8" x14ac:dyDescent="0.25">
      <c r="A495" s="8"/>
      <c r="B495" s="143"/>
      <c r="C495" s="77" t="s">
        <v>15</v>
      </c>
      <c r="D495" s="189">
        <v>455</v>
      </c>
      <c r="E495" s="59">
        <v>0.46153846153846156</v>
      </c>
      <c r="F495" s="65">
        <v>0.35164835164835168</v>
      </c>
      <c r="G495" s="66">
        <v>0.17142857142857143</v>
      </c>
      <c r="H495" s="32"/>
    </row>
    <row r="496" spans="1:8" x14ac:dyDescent="0.25">
      <c r="D496" s="8"/>
    </row>
    <row r="516" spans="1:11" x14ac:dyDescent="0.25">
      <c r="H516" s="144" t="s">
        <v>116</v>
      </c>
      <c r="J516" s="144" t="s">
        <v>117</v>
      </c>
    </row>
    <row r="517" spans="1:11" x14ac:dyDescent="0.25">
      <c r="A517" s="34"/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1:11" x14ac:dyDescent="0.25">
      <c r="K518" s="48"/>
    </row>
  </sheetData>
  <sheetProtection sheet="1" objects="1" scenarios="1"/>
  <mergeCells count="10">
    <mergeCell ref="B2:C2"/>
    <mergeCell ref="B125:C125"/>
    <mergeCell ref="B200:C200"/>
    <mergeCell ref="F444:G444"/>
    <mergeCell ref="B304:C304"/>
    <mergeCell ref="B266:C266"/>
    <mergeCell ref="D444:E444"/>
    <mergeCell ref="C237:E237"/>
    <mergeCell ref="B444:C445"/>
    <mergeCell ref="B161:G162"/>
  </mergeCells>
  <hyperlinks>
    <hyperlink ref="J55" location="Index!U5" tooltip="Index" display="Return to index "/>
    <hyperlink ref="H122" location="Index!U17" tooltip="Index" display="Return to index "/>
    <hyperlink ref="I159" location="Index!U28" tooltip="Index" display="Return to index "/>
    <hyperlink ref="H234" location="Index!AB6" tooltip="Index" display="Return to index "/>
    <hyperlink ref="H263" location="Index!AB14" tooltip="Index" display="Return to index "/>
    <hyperlink ref="H301" location="Index!AB23" tooltip="Index" display="Return to index "/>
    <hyperlink ref="H338" location="Index!AB31" tooltip="Index" display="Return to index "/>
    <hyperlink ref="H375" location="Index!AB40" tooltip="Index" display="Return to index "/>
    <hyperlink ref="H404" location="Index!AI6" tooltip="Index" display="Return to index "/>
    <hyperlink ref="H441" location="Index!AI14" tooltip="Index" display="Return to index "/>
    <hyperlink ref="I479" location="Index!AI22" tooltip="Index" display="Return to index "/>
    <hyperlink ref="H516" location="Index!AI31" tooltip="Index" display="Return to index "/>
    <hyperlink ref="J516" location="'SUMMARY civil'!A1" tooltip="Top of civil page" display="Return to top"/>
    <hyperlink ref="H197" location="Index!U35" tooltip="Index" display="Return to index 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</vt:lpstr>
      <vt:lpstr>SUMMARY Fig.1</vt:lpstr>
      <vt:lpstr>SUMMARY crime</vt:lpstr>
      <vt:lpstr>SUMMARY civil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Charlotte (LAA)</dc:creator>
  <cp:lastModifiedBy>Wright, Charlotte (LAA)</cp:lastModifiedBy>
  <dcterms:created xsi:type="dcterms:W3CDTF">2015-03-26T17:40:31Z</dcterms:created>
  <dcterms:modified xsi:type="dcterms:W3CDTF">2017-01-19T11:50:46Z</dcterms:modified>
</cp:coreProperties>
</file>