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80" windowWidth="20730" windowHeight="11505"/>
  </bookViews>
  <sheets>
    <sheet name="Notes" sheetId="4" r:id="rId1"/>
    <sheet name="Contents" sheetId="2" r:id="rId2"/>
    <sheet name="Table 1a" sheetId="3" r:id="rId3"/>
    <sheet name="Table 1b" sheetId="5" r:id="rId4"/>
    <sheet name="Table 2a" sheetId="6" r:id="rId5"/>
    <sheet name="Table 2b" sheetId="7" r:id="rId6"/>
    <sheet name="Table 2c" sheetId="8" r:id="rId7"/>
    <sheet name="Table 3a" sheetId="9" r:id="rId8"/>
    <sheet name="Table 3b" sheetId="10" r:id="rId9"/>
    <sheet name="Table 4" sheetId="11" r:id="rId10"/>
  </sheets>
  <calcPr calcId="145621"/>
</workbook>
</file>

<file path=xl/calcChain.xml><?xml version="1.0" encoding="utf-8"?>
<calcChain xmlns="http://schemas.openxmlformats.org/spreadsheetml/2006/main">
  <c r="I47" i="5" l="1"/>
</calcChain>
</file>

<file path=xl/sharedStrings.xml><?xml version="1.0" encoding="utf-8"?>
<sst xmlns="http://schemas.openxmlformats.org/spreadsheetml/2006/main" count="925" uniqueCount="229">
  <si>
    <t>Region</t>
  </si>
  <si>
    <t>Programme name</t>
  </si>
  <si>
    <t>Eligible</t>
  </si>
  <si>
    <t>Number offered screening</t>
  </si>
  <si>
    <t>Number screened</t>
  </si>
  <si>
    <t>Number declined</t>
  </si>
  <si>
    <t>London</t>
  </si>
  <si>
    <t>Midlands and East</t>
  </si>
  <si>
    <t>North</t>
  </si>
  <si>
    <t>South</t>
  </si>
  <si>
    <t>England</t>
  </si>
  <si>
    <t xml:space="preserve">North Central London </t>
  </si>
  <si>
    <t xml:space="preserve">North East London </t>
  </si>
  <si>
    <t xml:space="preserve">North West London </t>
  </si>
  <si>
    <t xml:space="preserve">South East London </t>
  </si>
  <si>
    <t xml:space="preserve">South West London </t>
  </si>
  <si>
    <t xml:space="preserve">Black Country </t>
  </si>
  <si>
    <t xml:space="preserve">Cambridgeshire </t>
  </si>
  <si>
    <t xml:space="preserve">Central England </t>
  </si>
  <si>
    <t xml:space="preserve">Coventry &amp; Warwick </t>
  </si>
  <si>
    <t xml:space="preserve">Derbyshire </t>
  </si>
  <si>
    <t xml:space="preserve">Essex </t>
  </si>
  <si>
    <t xml:space="preserve">Five Rivers </t>
  </si>
  <si>
    <t xml:space="preserve">Hereford and Worcester </t>
  </si>
  <si>
    <t xml:space="preserve">Hertfordshire </t>
  </si>
  <si>
    <t xml:space="preserve">Leicester </t>
  </si>
  <si>
    <t xml:space="preserve">Lincolnshire </t>
  </si>
  <si>
    <t xml:space="preserve">Norfolk &amp; Waveney </t>
  </si>
  <si>
    <t xml:space="preserve">Northamptonshire </t>
  </si>
  <si>
    <t xml:space="preserve">Nottinghamshire </t>
  </si>
  <si>
    <t xml:space="preserve">Cheshire &amp; Merseyside </t>
  </si>
  <si>
    <t xml:space="preserve">Central Yorkshire </t>
  </si>
  <si>
    <t xml:space="preserve">Cumbria &amp; Lancashire </t>
  </si>
  <si>
    <t xml:space="preserve">Manchester </t>
  </si>
  <si>
    <t xml:space="preserve">North East </t>
  </si>
  <si>
    <t xml:space="preserve">North Yorks and Humber </t>
  </si>
  <si>
    <t xml:space="preserve">West Yorkshire </t>
  </si>
  <si>
    <t xml:space="preserve">Bristol Bath &amp; Weston  </t>
  </si>
  <si>
    <t xml:space="preserve">Dorset and Wiltshire </t>
  </si>
  <si>
    <t xml:space="preserve">Gloucester </t>
  </si>
  <si>
    <t xml:space="preserve">Hampshire </t>
  </si>
  <si>
    <t xml:space="preserve">Kent &amp; Medway </t>
  </si>
  <si>
    <t xml:space="preserve">Peninsula </t>
  </si>
  <si>
    <t xml:space="preserve">Somerset &amp; North Devon </t>
  </si>
  <si>
    <t xml:space="preserve">South Devon </t>
  </si>
  <si>
    <t xml:space="preserve">Sussex </t>
  </si>
  <si>
    <t xml:space="preserve">Thames Valley </t>
  </si>
  <si>
    <t xml:space="preserve">West Surrey </t>
  </si>
  <si>
    <t>Reporting period:</t>
  </si>
  <si>
    <t>Data supplied by</t>
  </si>
  <si>
    <t>Data prepared by</t>
  </si>
  <si>
    <t>Data type</t>
  </si>
  <si>
    <t>Glossary</t>
  </si>
  <si>
    <t>Notes</t>
  </si>
  <si>
    <t>All data are presented by the screening programme where the client is currently registered. Clients are referred to a screening programme based upon the location of their GP.</t>
  </si>
  <si>
    <t>5th Floor, Victoria Warehouse</t>
  </si>
  <si>
    <t>The Docks, Gloucester</t>
  </si>
  <si>
    <t>GL1 2EL</t>
  </si>
  <si>
    <t>http://aaa.screening.nhs.uk/</t>
  </si>
  <si>
    <t xml:space="preserve">Email: </t>
  </si>
  <si>
    <t xml:space="preserve">aaa.screening@nhs.net </t>
  </si>
  <si>
    <t>Tel:</t>
  </si>
  <si>
    <t>0300 422 4468</t>
  </si>
  <si>
    <t>Data tables</t>
  </si>
  <si>
    <t>Reporting period</t>
  </si>
  <si>
    <t>Table 1a:</t>
  </si>
  <si>
    <t>Percentage uptake, coverage and declined for initial screens</t>
  </si>
  <si>
    <t>Cohort</t>
  </si>
  <si>
    <t>Patient type:</t>
  </si>
  <si>
    <t>2013/14</t>
  </si>
  <si>
    <t>Initial screens</t>
  </si>
  <si>
    <t>Self-referrals</t>
  </si>
  <si>
    <t>Referral to surgery</t>
  </si>
  <si>
    <t>Data are for men over the age of 65 referring themselves to the screening programme during the year 01/04/2013 - 30/03/2014. Programmes are also given up to 30/06/2014 to test men in the situation where a man may cancel or not attend an appointment towards the end of the screening year.</t>
  </si>
  <si>
    <t>Data are for men turning 65 in the screening year 01/04/2013 - 30/03/2014. Note men may be invited and tested early. Programmes are also given up to 30/06/2014 to test men in the situation where a man may cancel or not attend an appointment towards the end of the screening year.</t>
  </si>
  <si>
    <t>Table 1b:</t>
  </si>
  <si>
    <t>Table 2a:</t>
  </si>
  <si>
    <t>Table 2c:</t>
  </si>
  <si>
    <t>Tests by aorta size for initial screen</t>
  </si>
  <si>
    <t>Tests by aorta size, all surveillance scans</t>
  </si>
  <si>
    <t>Number of tests</t>
  </si>
  <si>
    <t>% aneurysm</t>
  </si>
  <si>
    <t>North Central London</t>
  </si>
  <si>
    <t>North East London</t>
  </si>
  <si>
    <t>North West London</t>
  </si>
  <si>
    <t>South East London</t>
  </si>
  <si>
    <t>South West London</t>
  </si>
  <si>
    <t>Black Country</t>
  </si>
  <si>
    <t>Cambridgeshire</t>
  </si>
  <si>
    <t>Central England</t>
  </si>
  <si>
    <t>Coventry &amp; Warwick</t>
  </si>
  <si>
    <t>Derbyshire</t>
  </si>
  <si>
    <t>Essex</t>
  </si>
  <si>
    <t>Five Rivers</t>
  </si>
  <si>
    <t>Hereford and Worcester</t>
  </si>
  <si>
    <t>Hertfordshire</t>
  </si>
  <si>
    <t>Leicester</t>
  </si>
  <si>
    <t>Lincolnshire</t>
  </si>
  <si>
    <t>Norfolk &amp; Waveney</t>
  </si>
  <si>
    <t>Northamptonshire</t>
  </si>
  <si>
    <t>Nottinghamshire</t>
  </si>
  <si>
    <t>Cheshire &amp; Merseyside</t>
  </si>
  <si>
    <t>Central Yorkshire</t>
  </si>
  <si>
    <t>Cumbria &amp; Lancashire</t>
  </si>
  <si>
    <t>Manchester</t>
  </si>
  <si>
    <t>North East</t>
  </si>
  <si>
    <t>North Yorks and Humber</t>
  </si>
  <si>
    <t>West Yorkshire</t>
  </si>
  <si>
    <t xml:space="preserve">Bristol Bath &amp; Weston </t>
  </si>
  <si>
    <t>Dorset and Wiltshire</t>
  </si>
  <si>
    <t>Gloucester</t>
  </si>
  <si>
    <t>Hampshire</t>
  </si>
  <si>
    <t>Kent &amp; Medway</t>
  </si>
  <si>
    <t>Peninsula</t>
  </si>
  <si>
    <t>Somerset &amp; North Devon</t>
  </si>
  <si>
    <t>South Devon</t>
  </si>
  <si>
    <t>Sussex</t>
  </si>
  <si>
    <t>Thames Valley</t>
  </si>
  <si>
    <t>West Surrey</t>
  </si>
  <si>
    <t>South Yorkshire and Bassetlaw</t>
  </si>
  <si>
    <t>&lt;3</t>
  </si>
  <si>
    <t>3.0 - 4.4</t>
  </si>
  <si>
    <t>4.5 - 5.4</t>
  </si>
  <si>
    <t>Number aorta ≥3cm</t>
  </si>
  <si>
    <t>Measurement banding (cm)</t>
  </si>
  <si>
    <t>≥5.5</t>
  </si>
  <si>
    <t>Table 3a:</t>
  </si>
  <si>
    <t>Table 3b:</t>
  </si>
  <si>
    <t>Number of men added and removed from surveillance during 2013/14</t>
  </si>
  <si>
    <t>Number of men removed from surveillance by reason, 2013/14</t>
  </si>
  <si>
    <t>On surveillance at the start of the screening year</t>
  </si>
  <si>
    <t>Added to surveillance during screening year</t>
  </si>
  <si>
    <t>Left surveillance during screening year</t>
  </si>
  <si>
    <t>On surveillance at the end of the year</t>
  </si>
  <si>
    <t>Programme</t>
  </si>
  <si>
    <t>Appointment missed</t>
  </si>
  <si>
    <t>Deceased</t>
  </si>
  <si>
    <t>Declined</t>
  </si>
  <si>
    <t>Out of cohort</t>
  </si>
  <si>
    <t>Referred to surgery</t>
  </si>
  <si>
    <t>Surveillance ceased</t>
  </si>
  <si>
    <t>Temporary ineligible</t>
  </si>
  <si>
    <t>Elective AAA repairs</t>
  </si>
  <si>
    <t>Referrals</t>
  </si>
  <si>
    <t>Open repairs</t>
  </si>
  <si>
    <t>EVAR repairs</t>
  </si>
  <si>
    <t xml:space="preserve">South Yorkshire &amp; Bassetlaw </t>
  </si>
  <si>
    <t>Table 4:</t>
  </si>
  <si>
    <t xml:space="preserve">Table 4: </t>
  </si>
  <si>
    <t xml:space="preserve">Table 3b: </t>
  </si>
  <si>
    <t xml:space="preserve">Table 3a: </t>
  </si>
  <si>
    <t xml:space="preserve">Table 2c: </t>
  </si>
  <si>
    <t>Tests by aorta size, all surveillance scans, surveillance men, 2013/14</t>
  </si>
  <si>
    <t xml:space="preserve">Table 2b: </t>
  </si>
  <si>
    <t>Tests by aorta size for initial screen, self-referral men, 2013/14</t>
  </si>
  <si>
    <t xml:space="preserve">Table 2a: </t>
  </si>
  <si>
    <t>Tests by aorta size for initial screen, cohort men, 2013/14</t>
  </si>
  <si>
    <t xml:space="preserve">Table 1b: </t>
  </si>
  <si>
    <t>Percentage uptake, coverage and declined for initial screens,  self-referral men, 2013/14</t>
  </si>
  <si>
    <t xml:space="preserve">Table 1a: </t>
  </si>
  <si>
    <t>Percentage uptake, coverage and declined for initial screens, cohort men, 2013/14</t>
  </si>
  <si>
    <t>South Yorkshire &amp; Bassetlaw</t>
  </si>
  <si>
    <t>Intial screen</t>
  </si>
  <si>
    <t>Self referral</t>
  </si>
  <si>
    <t>Surveillance</t>
  </si>
  <si>
    <t>Open repair</t>
  </si>
  <si>
    <t>EVAR</t>
  </si>
  <si>
    <t>Rupture</t>
  </si>
  <si>
    <t xml:space="preserve">Shrops Telford &amp; Wrekin </t>
  </si>
  <si>
    <t>Shrops Telford &amp; Wrekin</t>
  </si>
  <si>
    <t>Beds Luton &amp; Milton Keynes</t>
  </si>
  <si>
    <t xml:space="preserve">Staffordshire </t>
  </si>
  <si>
    <t>A surgical method for repairing aortic aneurysms which involves opening the chest cavity in order to suture a graft to replace the aneurysm.</t>
  </si>
  <si>
    <t xml:space="preserve">Bursting of the aneurysm. Men who suffer a ruptured aneurysm may receive emergency surgery to repair the aorta if they arrive at hospital in time. </t>
  </si>
  <si>
    <t>AAA</t>
  </si>
  <si>
    <t>Abdominal aortic aneurysm</t>
  </si>
  <si>
    <t>First screen that the man is offered.</t>
  </si>
  <si>
    <t>Website:</t>
  </si>
  <si>
    <t>Endovascular aneurysm repair. A surgical method of AAA repair by placing a graft within the aneurysm from a small cut in the groin.</t>
  </si>
  <si>
    <t>A man may receive more than one invitation for an initial screen if he doesn't attend an appointment, however, only one invite per man is counted.</t>
  </si>
  <si>
    <t>A man may receive more than one test if, for instance, following quality assurance of the scan, he is called back for a subsequent scan to confirm his result. Only the latest scan is counted.</t>
  </si>
  <si>
    <t>Aneurysm</t>
  </si>
  <si>
    <t>A man is considered to have an aneurysm if the maximum of the lateral or transverse measurement is ≥3cm.</t>
  </si>
  <si>
    <t>Men detected with an aorta between 3cm and 5.4cm are referred to a surveillance programme. Those ≥5.5cm are referred directly to surgery. Men with small sized aneurysms (3.0 - 4.4cm) are rescreened once a year. Men with medium aneurysms (4.5 - 5.4cm) are rescreened every three months.</t>
  </si>
  <si>
    <t>The surveillance scans include all the three monthly scans for men with medium aneurysms and annual scans for men with small aneurysms. Note that men who are put on annual surveillance in 2013/14 may not have the first surveillance scan in the same year.</t>
  </si>
  <si>
    <t>Cohort, self-referral and surveillance men</t>
  </si>
  <si>
    <t>Self-referral</t>
  </si>
  <si>
    <t>Number self-referring</t>
  </si>
  <si>
    <t>NHS Abdominal Aortic Aneurysm Screening Programme</t>
  </si>
  <si>
    <t>Ruptures</t>
  </si>
  <si>
    <t xml:space="preserve">Data are for men suffering a ruptured aorta during the screening year 01/04/2013 - 30/03/2014. 
</t>
  </si>
  <si>
    <t>Data are for men referred for surgery during the screening year 01/04/2013 - 30/03/2014 but the date of surgery may be outside of this reporting range. </t>
  </si>
  <si>
    <t>Table 1a/b</t>
  </si>
  <si>
    <t>Table 1a/b;            Table 2a/b</t>
  </si>
  <si>
    <t>Table 2c</t>
  </si>
  <si>
    <t>Table 4</t>
  </si>
  <si>
    <t>An ineligibility category, whereby a patient may have moved out of area, had previous AAA surgery, have a severe medical condition or is ineligible for other reasons.</t>
  </si>
  <si>
    <t>&lt;5</t>
  </si>
  <si>
    <t>&lt;10</t>
  </si>
  <si>
    <t>All tables</t>
  </si>
  <si>
    <t>&lt;30</t>
  </si>
  <si>
    <t>&lt;20</t>
  </si>
  <si>
    <t>&lt;50</t>
  </si>
  <si>
    <t>&lt;15</t>
  </si>
  <si>
    <t>&lt;25</t>
  </si>
  <si>
    <t>Of the men referred to surgery some will be inappropriate referrals. Each man should receive a confirmatory CT or MRI scan following referral. If they are found to have an aneurysm ≤5.5cm they are moved into hospital based surveillance. Some referral men will be found unfit to undergo surgery and some may decline surgery. The sum of the open and EVAR repairs may, therefore, not total the number of referrals.</t>
  </si>
  <si>
    <t>Nationally there were 3 deaths from following open repairs (1.2% mortality within 30 days) and 1 death following an EVAR repair (0.4% mortality witin 30 days).</t>
  </si>
  <si>
    <t>Nationally, 10 men suffered a ruptured aorta and 7 men died (70% mortality within 30 days). Note that only ruptures reported to the local screening programme have been included. This number may, therefore, be an underestimate of the true number of ruptures.</t>
  </si>
  <si>
    <t>Version control</t>
  </si>
  <si>
    <t>Version 1.0</t>
  </si>
  <si>
    <t>This file should be downloaded from http://aaa.screening.nhs.uk/2013-14datareports to obtain the most recent version</t>
  </si>
  <si>
    <t>NHS AAA screening programmes in England via Screening Management and Referral Tracking (SMaRT) database</t>
  </si>
  <si>
    <t>Referrals and surgery outcomes, 2013/14</t>
  </si>
  <si>
    <t xml:space="preserve">Man over the age of 65 requesting an initial screen and who has not been screened previously and has not received surgery for AAA. </t>
  </si>
  <si>
    <t xml:space="preserve">Four of the ruptures occurred in men on surveillance – two of these men ruptured and died before admission to hospital (most recent surveillance scans 4.3cm and 3.6cm respectively) while two underwent emergency surgery and survived (5.2cm and 5.3cm). 
Five men ruptured after being referred with large aneurysms. One ruptured and died two days after referral for a large aneurysm (7.1cm) that was detected on initial scan. Four ruptured awaiting further investigations – three of these men died (6.4cm initial scan, 5.5cm surveillance scan and 5.5cm surveillance scan) and one man survived following emergency surgery (5.5cm surveillance scan). 
One man was declared unfit for elective surgery (5.5cm surveillance scan) and then declined emergency surgery after his aneurysm ruptured.
</t>
  </si>
  <si>
    <t xml:space="preserve">These data represent the first full year of data following the completion of the roll out of the screening programme in April 2013. </t>
  </si>
  <si>
    <t>Data published by</t>
  </si>
  <si>
    <t>UK National Screening Committee on 26 November 2014</t>
  </si>
  <si>
    <t>The percentage of the eligible population that is successfully screened</t>
  </si>
  <si>
    <t>*</t>
  </si>
  <si>
    <t>Uptake</t>
  </si>
  <si>
    <t>The percentage of the eligible population offered screening that is successfully screened.</t>
  </si>
  <si>
    <t>% coverage (screened / eligible)</t>
  </si>
  <si>
    <t>% uptake (screened / offered screening)</t>
  </si>
  <si>
    <t>% declined (declined / offered screening)</t>
  </si>
  <si>
    <t>Numbers less than five have been masked to prevent deductive disclosure. Where there is only one number less than five in a region the next lowest number has been masked in order to prevent the figure from being calculated from the total. Resulting percentages have also be suppressed.</t>
  </si>
  <si>
    <t>Group of people with common, defined characteristics making them eligible for screening. For AAA screening, the cohort is men turning 65 years old during the screening year who have not had previous AAA surgery.</t>
  </si>
  <si>
    <t>Coverage</t>
  </si>
  <si>
    <t>Referrals and surgery outcomes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</si>
</sst>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Arial"/>
      <family val="2"/>
    </font>
    <font>
      <b/>
      <sz val="11"/>
      <color theme="0"/>
      <name val="Arial"/>
      <family val="2"/>
    </font>
    <font>
      <b/>
      <sz val="11"/>
      <color theme="1"/>
      <name val="Arial"/>
      <family val="2"/>
    </font>
    <font>
      <sz val="11"/>
      <color theme="0"/>
      <name val="Arial"/>
      <family val="2"/>
    </font>
    <font>
      <sz val="10"/>
      <name val="Arial"/>
      <family val="2"/>
    </font>
    <font>
      <sz val="11"/>
      <color indexed="8"/>
      <name val="Arial"/>
      <family val="2"/>
    </font>
    <font>
      <b/>
      <sz val="11"/>
      <color indexed="8"/>
      <name val="Arial"/>
      <family val="2"/>
    </font>
    <font>
      <u/>
      <sz val="11"/>
      <color theme="10"/>
      <name val="Arial"/>
      <family val="2"/>
    </font>
    <font>
      <b/>
      <sz val="12"/>
      <color theme="1"/>
      <name val="Arial"/>
      <family val="2"/>
    </font>
  </fonts>
  <fills count="8">
    <fill>
      <patternFill patternType="none"/>
    </fill>
    <fill>
      <patternFill patternType="gray125"/>
    </fill>
    <fill>
      <patternFill patternType="solid">
        <fgColor theme="0" tint="-4.9989318521683403E-2"/>
        <bgColor indexed="9"/>
      </patternFill>
    </fill>
    <fill>
      <patternFill patternType="solid">
        <fgColor theme="0" tint="-4.9989318521683403E-2"/>
        <bgColor indexed="64"/>
      </patternFill>
    </fill>
    <fill>
      <patternFill patternType="solid">
        <fgColor theme="0" tint="-0.249977111117893"/>
        <bgColor indexed="9"/>
      </patternFill>
    </fill>
    <fill>
      <patternFill patternType="solid">
        <fgColor theme="0" tint="-0.249977111117893"/>
        <bgColor indexed="64"/>
      </patternFill>
    </fill>
    <fill>
      <patternFill patternType="solid">
        <fgColor rgb="FF006B54"/>
        <bgColor indexed="64"/>
      </patternFill>
    </fill>
    <fill>
      <patternFill patternType="solid">
        <fgColor theme="0"/>
        <bgColor indexed="64"/>
      </patternFill>
    </fill>
  </fills>
  <borders count="41">
    <border>
      <left/>
      <right/>
      <top/>
      <bottom/>
      <diagonal/>
    </border>
    <border>
      <left style="thin">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ck">
        <color theme="0"/>
      </bottom>
      <diagonal/>
    </border>
    <border>
      <left style="thin">
        <color theme="0"/>
      </left>
      <right style="thick">
        <color theme="0"/>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ck">
        <color theme="0"/>
      </right>
      <top style="thin">
        <color theme="0"/>
      </top>
      <bottom style="thick">
        <color theme="0"/>
      </bottom>
      <diagonal/>
    </border>
    <border>
      <left/>
      <right style="thin">
        <color theme="0"/>
      </right>
      <top style="thin">
        <color theme="0"/>
      </top>
      <bottom style="thick">
        <color theme="0"/>
      </bottom>
      <diagonal/>
    </border>
    <border>
      <left/>
      <right/>
      <top style="thin">
        <color theme="0"/>
      </top>
      <bottom style="thick">
        <color theme="0"/>
      </bottom>
      <diagonal/>
    </border>
    <border>
      <left/>
      <right/>
      <top style="thin">
        <color theme="0"/>
      </top>
      <bottom style="thin">
        <color theme="0"/>
      </bottom>
      <diagonal/>
    </border>
    <border>
      <left/>
      <right style="thick">
        <color theme="0"/>
      </right>
      <top style="thin">
        <color theme="0"/>
      </top>
      <bottom style="thick">
        <color theme="0"/>
      </bottom>
      <diagonal/>
    </border>
    <border>
      <left/>
      <right style="thick">
        <color theme="0"/>
      </right>
      <top/>
      <bottom style="thin">
        <color theme="0"/>
      </bottom>
      <diagonal/>
    </border>
    <border>
      <left/>
      <right style="thick">
        <color theme="0"/>
      </right>
      <top style="thin">
        <color theme="0"/>
      </top>
      <bottom style="thin">
        <color theme="0"/>
      </bottom>
      <diagonal/>
    </border>
    <border>
      <left style="thin">
        <color theme="0"/>
      </left>
      <right/>
      <top/>
      <bottom style="thin">
        <color theme="0"/>
      </bottom>
      <diagonal/>
    </border>
    <border>
      <left style="thin">
        <color theme="0"/>
      </left>
      <right/>
      <top style="thick">
        <color theme="0"/>
      </top>
      <bottom style="thin">
        <color theme="0"/>
      </bottom>
      <diagonal/>
    </border>
    <border>
      <left/>
      <right style="thick">
        <color theme="0"/>
      </right>
      <top style="thick">
        <color theme="0"/>
      </top>
      <bottom style="thin">
        <color theme="0"/>
      </bottom>
      <diagonal/>
    </border>
    <border>
      <left style="thin">
        <color theme="0"/>
      </left>
      <right style="thick">
        <color theme="0"/>
      </right>
      <top/>
      <bottom style="thick">
        <color theme="0"/>
      </bottom>
      <diagonal/>
    </border>
    <border>
      <left style="thin">
        <color theme="0"/>
      </left>
      <right style="thick">
        <color theme="0"/>
      </right>
      <top style="thick">
        <color theme="0"/>
      </top>
      <bottom style="thin">
        <color theme="0"/>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ck">
        <color theme="0"/>
      </left>
      <right style="thin">
        <color theme="0"/>
      </right>
      <top style="thin">
        <color theme="0"/>
      </top>
      <bottom style="thick">
        <color theme="0"/>
      </bottom>
      <diagonal/>
    </border>
    <border>
      <left style="thick">
        <color theme="0"/>
      </left>
      <right style="thick">
        <color theme="0"/>
      </right>
      <top style="thin">
        <color theme="0"/>
      </top>
      <bottom/>
      <diagonal/>
    </border>
    <border>
      <left style="thick">
        <color theme="0"/>
      </left>
      <right style="thick">
        <color theme="0"/>
      </right>
      <top/>
      <bottom style="thick">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ck">
        <color theme="0"/>
      </left>
      <right/>
      <top style="thin">
        <color theme="0"/>
      </top>
      <bottom style="thin">
        <color theme="0"/>
      </bottom>
      <diagonal/>
    </border>
    <border>
      <left/>
      <right style="thick">
        <color theme="0"/>
      </right>
      <top style="thin">
        <color theme="0"/>
      </top>
      <bottom/>
      <diagonal/>
    </border>
    <border>
      <left/>
      <right style="thick">
        <color theme="0"/>
      </right>
      <top/>
      <bottom style="thick">
        <color theme="0"/>
      </bottom>
      <diagonal/>
    </border>
    <border>
      <left style="thin">
        <color theme="0"/>
      </left>
      <right style="thin">
        <color theme="0"/>
      </right>
      <top style="thin">
        <color theme="0"/>
      </top>
      <bottom/>
      <diagonal/>
    </border>
    <border>
      <left/>
      <right/>
      <top style="thick">
        <color theme="0"/>
      </top>
      <bottom style="thin">
        <color theme="0"/>
      </bottom>
      <diagonal/>
    </border>
    <border>
      <left style="thin">
        <color theme="0"/>
      </left>
      <right style="thin">
        <color theme="0"/>
      </right>
      <top style="thick">
        <color theme="0"/>
      </top>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top style="thin">
        <color theme="0"/>
      </top>
      <bottom style="thick">
        <color theme="0"/>
      </bottom>
      <diagonal/>
    </border>
    <border>
      <left/>
      <right/>
      <top/>
      <bottom style="thin">
        <color theme="0"/>
      </bottom>
      <diagonal/>
    </border>
    <border>
      <left style="thick">
        <color theme="0"/>
      </left>
      <right style="thick">
        <color theme="0"/>
      </right>
      <top style="thin">
        <color theme="0"/>
      </top>
      <bottom style="thick">
        <color theme="0"/>
      </bottom>
      <diagonal/>
    </border>
    <border>
      <left style="thick">
        <color theme="0"/>
      </left>
      <right style="thick">
        <color theme="0"/>
      </right>
      <top style="thick">
        <color theme="0"/>
      </top>
      <bottom style="thin">
        <color theme="0"/>
      </bottom>
      <diagonal/>
    </border>
    <border>
      <left style="thick">
        <color theme="0"/>
      </left>
      <right style="thick">
        <color theme="0"/>
      </right>
      <top style="thin">
        <color theme="0"/>
      </top>
      <bottom style="thin">
        <color theme="0"/>
      </bottom>
      <diagonal/>
    </border>
    <border>
      <left style="thick">
        <color theme="0"/>
      </left>
      <right style="thick">
        <color theme="0"/>
      </right>
      <top/>
      <bottom style="thin">
        <color theme="0"/>
      </bottom>
      <diagonal/>
    </border>
  </borders>
  <cellStyleXfs count="6">
    <xf numFmtId="0" fontId="0" fillId="0" borderId="0"/>
    <xf numFmtId="0" fontId="4" fillId="0" borderId="0"/>
    <xf numFmtId="0" fontId="4" fillId="0" borderId="0"/>
    <xf numFmtId="0" fontId="4" fillId="0" borderId="0"/>
    <xf numFmtId="0" fontId="4" fillId="0" borderId="0"/>
    <xf numFmtId="0" fontId="7" fillId="0" borderId="0" applyNumberFormat="0" applyFill="0" applyBorder="0" applyAlignment="0" applyProtection="0"/>
  </cellStyleXfs>
  <cellXfs count="244">
    <xf numFmtId="0" fontId="0" fillId="0" borderId="0" xfId="0"/>
    <xf numFmtId="164" fontId="0" fillId="3" borderId="6" xfId="0" applyNumberFormat="1" applyFont="1" applyFill="1" applyBorder="1" applyAlignment="1">
      <alignment horizontal="center"/>
    </xf>
    <xf numFmtId="164" fontId="0" fillId="3" borderId="7" xfId="0" applyNumberFormat="1" applyFont="1" applyFill="1" applyBorder="1" applyAlignment="1">
      <alignment horizontal="center"/>
    </xf>
    <xf numFmtId="164" fontId="0" fillId="3" borderId="3" xfId="0" applyNumberFormat="1" applyFont="1" applyFill="1" applyBorder="1" applyAlignment="1">
      <alignment horizontal="center"/>
    </xf>
    <xf numFmtId="164" fontId="0" fillId="3" borderId="1" xfId="0" applyNumberFormat="1" applyFont="1" applyFill="1" applyBorder="1" applyAlignment="1">
      <alignment horizontal="center"/>
    </xf>
    <xf numFmtId="164" fontId="0" fillId="3" borderId="9" xfId="0" applyNumberFormat="1" applyFont="1" applyFill="1" applyBorder="1" applyAlignment="1">
      <alignment horizontal="center"/>
    </xf>
    <xf numFmtId="164" fontId="0" fillId="3" borderId="4" xfId="0" applyNumberFormat="1" applyFont="1" applyFill="1" applyBorder="1" applyAlignment="1">
      <alignment horizontal="center"/>
    </xf>
    <xf numFmtId="0" fontId="1" fillId="6" borderId="9"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12" xfId="0" applyFont="1" applyFill="1" applyBorder="1" applyAlignment="1">
      <alignment horizontal="center" vertical="center" wrapText="1"/>
    </xf>
    <xf numFmtId="3" fontId="1" fillId="4" borderId="7" xfId="0" applyNumberFormat="1" applyFont="1" applyFill="1" applyBorder="1" applyAlignment="1">
      <alignment horizontal="center" vertical="center"/>
    </xf>
    <xf numFmtId="3" fontId="1" fillId="4" borderId="6"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5" fillId="2" borderId="14"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5" fillId="2" borderId="12" xfId="0" applyNumberFormat="1" applyFont="1" applyFill="1" applyBorder="1" applyAlignment="1">
      <alignment horizontal="center" vertical="center"/>
    </xf>
    <xf numFmtId="164" fontId="2" fillId="3" borderId="21" xfId="0" applyNumberFormat="1" applyFont="1" applyFill="1" applyBorder="1" applyAlignment="1">
      <alignment horizontal="center"/>
    </xf>
    <xf numFmtId="164" fontId="2" fillId="3" borderId="20" xfId="0" applyNumberFormat="1" applyFont="1" applyFill="1" applyBorder="1" applyAlignment="1">
      <alignment horizontal="center"/>
    </xf>
    <xf numFmtId="3" fontId="6" fillId="2" borderId="20" xfId="0" applyNumberFormat="1" applyFont="1" applyFill="1" applyBorder="1" applyAlignment="1">
      <alignment horizontal="center" vertical="center"/>
    </xf>
    <xf numFmtId="3" fontId="6" fillId="2" borderId="6" xfId="0" applyNumberFormat="1" applyFont="1" applyFill="1" applyBorder="1" applyAlignment="1">
      <alignment horizontal="center" vertical="center"/>
    </xf>
    <xf numFmtId="164" fontId="2" fillId="3" borderId="6" xfId="0" applyNumberFormat="1" applyFont="1" applyFill="1" applyBorder="1" applyAlignment="1">
      <alignment horizontal="center"/>
    </xf>
    <xf numFmtId="164" fontId="2" fillId="3" borderId="7" xfId="0" applyNumberFormat="1" applyFont="1" applyFill="1" applyBorder="1" applyAlignment="1">
      <alignment horizontal="center"/>
    </xf>
    <xf numFmtId="3" fontId="6" fillId="2" borderId="19"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8"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2" fontId="2" fillId="3" borderId="21" xfId="0" applyNumberFormat="1" applyFont="1" applyFill="1" applyBorder="1" applyAlignment="1">
      <alignment horizontal="center"/>
    </xf>
    <xf numFmtId="2" fontId="0" fillId="3" borderId="7" xfId="0" applyNumberFormat="1" applyFont="1" applyFill="1" applyBorder="1" applyAlignment="1">
      <alignment horizontal="center"/>
    </xf>
    <xf numFmtId="2" fontId="0" fillId="3" borderId="1" xfId="0" applyNumberFormat="1" applyFont="1" applyFill="1" applyBorder="1" applyAlignment="1">
      <alignment horizontal="center"/>
    </xf>
    <xf numFmtId="2" fontId="0" fillId="3" borderId="4" xfId="0" applyNumberFormat="1" applyFont="1" applyFill="1" applyBorder="1" applyAlignment="1">
      <alignment horizontal="center"/>
    </xf>
    <xf numFmtId="2" fontId="2" fillId="3" borderId="7" xfId="0" applyNumberFormat="1" applyFont="1" applyFill="1" applyBorder="1" applyAlignment="1">
      <alignment horizontal="center"/>
    </xf>
    <xf numFmtId="3" fontId="1" fillId="4" borderId="13" xfId="0" applyNumberFormat="1" applyFont="1" applyFill="1" applyBorder="1" applyAlignment="1">
      <alignment horizontal="center" vertical="center"/>
    </xf>
    <xf numFmtId="0" fontId="0" fillId="7" borderId="0" xfId="0" applyFill="1"/>
    <xf numFmtId="0" fontId="0" fillId="7" borderId="0" xfId="0" applyFill="1" applyAlignment="1">
      <alignment horizontal="right"/>
    </xf>
    <xf numFmtId="0" fontId="1" fillId="6" borderId="0" xfId="0" applyFont="1" applyFill="1"/>
    <xf numFmtId="0" fontId="0" fillId="6" borderId="0" xfId="0" applyFill="1"/>
    <xf numFmtId="0" fontId="3" fillId="6" borderId="0" xfId="0" applyFont="1" applyFill="1"/>
    <xf numFmtId="0" fontId="0" fillId="7" borderId="0" xfId="0" applyFill="1" applyAlignment="1">
      <alignment horizontal="left"/>
    </xf>
    <xf numFmtId="0" fontId="7" fillId="7" borderId="0" xfId="5" applyFill="1"/>
    <xf numFmtId="0" fontId="0" fillId="0" borderId="0" xfId="0" applyFont="1"/>
    <xf numFmtId="0" fontId="1" fillId="6" borderId="8" xfId="0" applyFont="1" applyFill="1" applyBorder="1" applyAlignment="1">
      <alignment horizontal="left" vertical="center" indent="1"/>
    </xf>
    <xf numFmtId="49" fontId="5" fillId="2" borderId="2" xfId="0" applyNumberFormat="1" applyFont="1" applyFill="1" applyBorder="1" applyAlignment="1">
      <alignment horizontal="left" vertical="center" indent="1"/>
    </xf>
    <xf numFmtId="49" fontId="5" fillId="2" borderId="8" xfId="0" applyNumberFormat="1" applyFont="1" applyFill="1" applyBorder="1" applyAlignment="1">
      <alignment horizontal="left" vertical="center" indent="1"/>
    </xf>
    <xf numFmtId="0" fontId="8" fillId="7" borderId="0" xfId="0" applyFont="1" applyFill="1"/>
    <xf numFmtId="0" fontId="0" fillId="7" borderId="0" xfId="0" applyFill="1" applyAlignment="1">
      <alignment vertical="top"/>
    </xf>
    <xf numFmtId="0" fontId="1" fillId="6" borderId="4" xfId="0" applyFont="1" applyFill="1" applyBorder="1" applyAlignment="1">
      <alignment horizontal="center" vertical="center" wrapText="1"/>
    </xf>
    <xf numFmtId="164" fontId="1" fillId="6" borderId="4" xfId="0" applyNumberFormat="1" applyFont="1" applyFill="1" applyBorder="1" applyAlignment="1">
      <alignment horizontal="center" vertical="center"/>
    </xf>
    <xf numFmtId="3" fontId="1" fillId="4" borderId="6"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6" fillId="2" borderId="20" xfId="0" applyNumberFormat="1" applyFont="1" applyFill="1" applyBorder="1" applyAlignment="1">
      <alignment horizontal="center" vertical="center"/>
    </xf>
    <xf numFmtId="3" fontId="6" fillId="2" borderId="6" xfId="0" applyNumberFormat="1" applyFont="1" applyFill="1" applyBorder="1" applyAlignment="1">
      <alignment horizontal="center" vertical="center"/>
    </xf>
    <xf numFmtId="2" fontId="2" fillId="3" borderId="21" xfId="0" applyNumberFormat="1" applyFont="1" applyFill="1" applyBorder="1" applyAlignment="1">
      <alignment horizontal="center"/>
    </xf>
    <xf numFmtId="2" fontId="0" fillId="3" borderId="7" xfId="0" applyNumberFormat="1" applyFont="1" applyFill="1" applyBorder="1" applyAlignment="1">
      <alignment horizontal="center"/>
    </xf>
    <xf numFmtId="2" fontId="0" fillId="3" borderId="1" xfId="0" applyNumberFormat="1" applyFont="1" applyFill="1" applyBorder="1" applyAlignment="1">
      <alignment horizontal="center"/>
    </xf>
    <xf numFmtId="2" fontId="0" fillId="3" borderId="4" xfId="0" applyNumberFormat="1" applyFont="1" applyFill="1" applyBorder="1" applyAlignment="1">
      <alignment horizontal="center"/>
    </xf>
    <xf numFmtId="2" fontId="2" fillId="3" borderId="7" xfId="0" applyNumberFormat="1" applyFont="1" applyFill="1" applyBorder="1" applyAlignment="1">
      <alignment horizontal="center"/>
    </xf>
    <xf numFmtId="0" fontId="1" fillId="6" borderId="9" xfId="0" applyFont="1" applyFill="1" applyBorder="1" applyAlignment="1">
      <alignment horizontal="center" vertical="center" wrapText="1"/>
    </xf>
    <xf numFmtId="3" fontId="1" fillId="4" borderId="6"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6" fillId="2" borderId="20" xfId="0" applyNumberFormat="1" applyFont="1" applyFill="1" applyBorder="1" applyAlignment="1">
      <alignment horizontal="center" vertical="center"/>
    </xf>
    <xf numFmtId="3" fontId="6" fillId="2" borderId="6" xfId="0" applyNumberFormat="1" applyFont="1" applyFill="1" applyBorder="1" applyAlignment="1">
      <alignment horizontal="center" vertical="center"/>
    </xf>
    <xf numFmtId="3" fontId="6" fillId="2" borderId="19"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1" fontId="0" fillId="3" borderId="7" xfId="0" applyNumberFormat="1" applyFont="1" applyFill="1" applyBorder="1" applyAlignment="1">
      <alignment horizontal="center"/>
    </xf>
    <xf numFmtId="1" fontId="0" fillId="3" borderId="1" xfId="0" applyNumberFormat="1" applyFont="1" applyFill="1" applyBorder="1" applyAlignment="1">
      <alignment horizontal="center"/>
    </xf>
    <xf numFmtId="1" fontId="0" fillId="3" borderId="4" xfId="0" applyNumberFormat="1" applyFont="1" applyFill="1" applyBorder="1" applyAlignment="1">
      <alignment horizontal="center"/>
    </xf>
    <xf numFmtId="0" fontId="1" fillId="6" borderId="25" xfId="0" applyFont="1" applyFill="1" applyBorder="1" applyAlignment="1">
      <alignment horizontal="center" vertical="center" wrapText="1"/>
    </xf>
    <xf numFmtId="0" fontId="1" fillId="6" borderId="26" xfId="0" applyFont="1" applyFill="1" applyBorder="1" applyAlignment="1">
      <alignment horizontal="center" vertical="center" wrapText="1"/>
    </xf>
    <xf numFmtId="164" fontId="1" fillId="6" borderId="26" xfId="0" applyNumberFormat="1" applyFont="1" applyFill="1" applyBorder="1" applyAlignment="1">
      <alignment horizontal="center" vertical="center"/>
    </xf>
    <xf numFmtId="0" fontId="1" fillId="6" borderId="18" xfId="0" applyFont="1" applyFill="1" applyBorder="1" applyAlignment="1">
      <alignment horizontal="center" vertical="center"/>
    </xf>
    <xf numFmtId="1" fontId="0" fillId="3" borderId="5" xfId="0" applyNumberFormat="1" applyFont="1" applyFill="1" applyBorder="1" applyAlignment="1">
      <alignment horizontal="center"/>
    </xf>
    <xf numFmtId="1" fontId="0" fillId="3" borderId="2" xfId="0" applyNumberFormat="1" applyFont="1" applyFill="1" applyBorder="1" applyAlignment="1">
      <alignment horizontal="center"/>
    </xf>
    <xf numFmtId="1" fontId="0" fillId="3" borderId="8" xfId="0" applyNumberFormat="1" applyFont="1" applyFill="1" applyBorder="1" applyAlignment="1">
      <alignment horizontal="center"/>
    </xf>
    <xf numFmtId="49" fontId="1" fillId="4" borderId="19" xfId="0" applyNumberFormat="1" applyFont="1" applyFill="1" applyBorder="1" applyAlignment="1">
      <alignment horizontal="center" vertical="center"/>
    </xf>
    <xf numFmtId="2" fontId="1" fillId="5" borderId="7" xfId="0" applyNumberFormat="1" applyFont="1" applyFill="1" applyBorder="1" applyAlignment="1">
      <alignment horizontal="center" vertical="center"/>
    </xf>
    <xf numFmtId="0" fontId="1" fillId="6" borderId="4" xfId="0" applyFont="1" applyFill="1" applyBorder="1" applyAlignment="1">
      <alignment horizontal="center" vertical="center" wrapText="1"/>
    </xf>
    <xf numFmtId="164" fontId="1" fillId="6" borderId="4" xfId="0" applyNumberFormat="1" applyFont="1" applyFill="1" applyBorder="1" applyAlignment="1">
      <alignment horizontal="center" vertical="center"/>
    </xf>
    <xf numFmtId="3" fontId="1" fillId="4" borderId="6"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6" fillId="2" borderId="20" xfId="0" applyNumberFormat="1" applyFont="1" applyFill="1" applyBorder="1" applyAlignment="1">
      <alignment horizontal="center" vertical="center"/>
    </xf>
    <xf numFmtId="3" fontId="6" fillId="2" borderId="6" xfId="0" applyNumberFormat="1" applyFont="1" applyFill="1" applyBorder="1" applyAlignment="1">
      <alignment horizontal="center" vertical="center"/>
    </xf>
    <xf numFmtId="2" fontId="2" fillId="3" borderId="21" xfId="0" applyNumberFormat="1" applyFont="1" applyFill="1" applyBorder="1" applyAlignment="1">
      <alignment horizontal="center"/>
    </xf>
    <xf numFmtId="2" fontId="0" fillId="3" borderId="7" xfId="0" applyNumberFormat="1" applyFont="1" applyFill="1" applyBorder="1" applyAlignment="1">
      <alignment horizontal="center"/>
    </xf>
    <xf numFmtId="2" fontId="0" fillId="3" borderId="1" xfId="0" applyNumberFormat="1" applyFont="1" applyFill="1" applyBorder="1" applyAlignment="1">
      <alignment horizontal="center"/>
    </xf>
    <xf numFmtId="2" fontId="0" fillId="3" borderId="4" xfId="0" applyNumberFormat="1" applyFont="1" applyFill="1" applyBorder="1" applyAlignment="1">
      <alignment horizontal="center"/>
    </xf>
    <xf numFmtId="2" fontId="2" fillId="3" borderId="7" xfId="0" applyNumberFormat="1" applyFont="1" applyFill="1" applyBorder="1" applyAlignment="1">
      <alignment horizontal="center"/>
    </xf>
    <xf numFmtId="0" fontId="1" fillId="6" borderId="9" xfId="0" applyFont="1" applyFill="1" applyBorder="1" applyAlignment="1">
      <alignment horizontal="center" vertical="center" wrapText="1"/>
    </xf>
    <xf numFmtId="164" fontId="1" fillId="5" borderId="6" xfId="0" applyNumberFormat="1" applyFont="1" applyFill="1" applyBorder="1" applyAlignment="1">
      <alignment horizontal="center" vertical="center"/>
    </xf>
    <xf numFmtId="164" fontId="1" fillId="5" borderId="7" xfId="0" applyNumberFormat="1" applyFont="1" applyFill="1" applyBorder="1" applyAlignment="1">
      <alignment horizontal="center" vertical="center"/>
    </xf>
    <xf numFmtId="0" fontId="0" fillId="7" borderId="0" xfId="0" applyFill="1"/>
    <xf numFmtId="0" fontId="1" fillId="6" borderId="4" xfId="0" applyFont="1" applyFill="1" applyBorder="1" applyAlignment="1">
      <alignment horizontal="center" vertical="center" wrapText="1"/>
    </xf>
    <xf numFmtId="0" fontId="1" fillId="6" borderId="9" xfId="0" applyFont="1" applyFill="1" applyBorder="1" applyAlignment="1">
      <alignment horizontal="center" vertical="center" wrapText="1"/>
    </xf>
    <xf numFmtId="164" fontId="1" fillId="6" borderId="4" xfId="0" applyNumberFormat="1" applyFont="1" applyFill="1" applyBorder="1" applyAlignment="1">
      <alignment horizontal="center" vertical="center" wrapText="1"/>
    </xf>
    <xf numFmtId="0" fontId="1" fillId="6" borderId="22" xfId="0" applyFont="1" applyFill="1" applyBorder="1" applyAlignment="1">
      <alignment horizontal="center" vertical="center" wrapText="1"/>
    </xf>
    <xf numFmtId="0" fontId="0" fillId="7" borderId="0" xfId="0" applyFill="1"/>
    <xf numFmtId="0" fontId="1" fillId="6" borderId="4" xfId="0" applyFont="1" applyFill="1" applyBorder="1" applyAlignment="1">
      <alignment horizontal="center" vertical="center"/>
    </xf>
    <xf numFmtId="0" fontId="0" fillId="3" borderId="19" xfId="0" applyFill="1" applyBorder="1" applyAlignment="1">
      <alignment horizontal="left" indent="1"/>
    </xf>
    <xf numFmtId="0" fontId="0" fillId="3" borderId="2" xfId="0" applyFill="1" applyBorder="1" applyAlignment="1">
      <alignment horizontal="left" indent="1"/>
    </xf>
    <xf numFmtId="0" fontId="0" fillId="3" borderId="8" xfId="0" applyFill="1" applyBorder="1" applyAlignment="1">
      <alignment horizontal="left" indent="1"/>
    </xf>
    <xf numFmtId="0" fontId="1" fillId="6" borderId="9" xfId="0" applyFont="1" applyFill="1" applyBorder="1" applyAlignment="1">
      <alignment horizontal="center" vertical="center" wrapText="1"/>
    </xf>
    <xf numFmtId="164" fontId="1" fillId="6" borderId="4" xfId="0" applyNumberFormat="1" applyFont="1" applyFill="1" applyBorder="1" applyAlignment="1">
      <alignment horizontal="center" vertical="center" wrapText="1"/>
    </xf>
    <xf numFmtId="0" fontId="0" fillId="3" borderId="1" xfId="0" applyNumberFormat="1" applyFont="1" applyFill="1" applyBorder="1" applyAlignment="1">
      <alignment horizontal="center"/>
    </xf>
    <xf numFmtId="0" fontId="0" fillId="3" borderId="1" xfId="0" applyNumberFormat="1" applyFill="1" applyBorder="1" applyAlignment="1">
      <alignment horizontal="center"/>
    </xf>
    <xf numFmtId="0" fontId="0" fillId="3" borderId="4" xfId="0" applyNumberFormat="1" applyFont="1" applyFill="1" applyBorder="1" applyAlignment="1">
      <alignment horizontal="center"/>
    </xf>
    <xf numFmtId="0" fontId="2" fillId="3" borderId="21" xfId="0" applyFont="1" applyFill="1" applyBorder="1" applyAlignment="1">
      <alignment horizontal="center" wrapText="1"/>
    </xf>
    <xf numFmtId="0" fontId="0" fillId="3" borderId="3" xfId="0" applyNumberFormat="1" applyFont="1" applyFill="1" applyBorder="1" applyAlignment="1">
      <alignment horizontal="center"/>
    </xf>
    <xf numFmtId="0" fontId="0" fillId="3" borderId="3" xfId="0" applyNumberFormat="1" applyFill="1" applyBorder="1" applyAlignment="1">
      <alignment horizontal="center"/>
    </xf>
    <xf numFmtId="0" fontId="0" fillId="3" borderId="9" xfId="0" applyNumberFormat="1" applyFont="1" applyFill="1" applyBorder="1" applyAlignment="1">
      <alignment horizontal="center"/>
    </xf>
    <xf numFmtId="0" fontId="2" fillId="3" borderId="6" xfId="0" applyNumberFormat="1" applyFont="1" applyFill="1" applyBorder="1" applyAlignment="1">
      <alignment horizontal="center"/>
    </xf>
    <xf numFmtId="0" fontId="2" fillId="3" borderId="7" xfId="0" applyNumberFormat="1" applyFont="1" applyFill="1" applyBorder="1" applyAlignment="1">
      <alignment horizontal="center"/>
    </xf>
    <xf numFmtId="0" fontId="2" fillId="3" borderId="20" xfId="0" applyNumberFormat="1" applyFont="1" applyFill="1" applyBorder="1" applyAlignment="1">
      <alignment horizontal="center"/>
    </xf>
    <xf numFmtId="0" fontId="2" fillId="3" borderId="21" xfId="0" applyNumberFormat="1" applyFont="1" applyFill="1" applyBorder="1" applyAlignment="1">
      <alignment horizontal="center"/>
    </xf>
    <xf numFmtId="0" fontId="0" fillId="3" borderId="2" xfId="0" applyFont="1" applyFill="1" applyBorder="1" applyAlignment="1">
      <alignment horizontal="left" indent="1"/>
    </xf>
    <xf numFmtId="0" fontId="0" fillId="3" borderId="8" xfId="0" applyFont="1" applyFill="1" applyBorder="1" applyAlignment="1">
      <alignment horizontal="left" indent="1"/>
    </xf>
    <xf numFmtId="0" fontId="0" fillId="3" borderId="19" xfId="0" applyFont="1" applyFill="1" applyBorder="1" applyAlignment="1">
      <alignment horizontal="left" indent="1"/>
    </xf>
    <xf numFmtId="0" fontId="0" fillId="3" borderId="5" xfId="0" applyFont="1" applyFill="1" applyBorder="1" applyAlignment="1">
      <alignment horizontal="left" indent="1"/>
    </xf>
    <xf numFmtId="0" fontId="1" fillId="5" borderId="6" xfId="0" applyNumberFormat="1" applyFont="1" applyFill="1" applyBorder="1" applyAlignment="1">
      <alignment horizontal="center" vertical="center"/>
    </xf>
    <xf numFmtId="0" fontId="1" fillId="5" borderId="7" xfId="0" applyNumberFormat="1" applyFont="1" applyFill="1" applyBorder="1" applyAlignment="1">
      <alignment horizontal="center" vertical="center"/>
    </xf>
    <xf numFmtId="0" fontId="1" fillId="5" borderId="7"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0" fillId="3" borderId="1" xfId="0" applyFill="1" applyBorder="1" applyAlignment="1">
      <alignment horizontal="center"/>
    </xf>
    <xf numFmtId="0" fontId="0" fillId="3" borderId="4" xfId="0" applyFill="1" applyBorder="1" applyAlignment="1">
      <alignment horizontal="center"/>
    </xf>
    <xf numFmtId="0" fontId="2" fillId="3" borderId="21" xfId="0" applyFont="1" applyFill="1" applyBorder="1" applyAlignment="1">
      <alignment horizontal="center" wrapText="1"/>
    </xf>
    <xf numFmtId="0" fontId="2" fillId="3" borderId="21" xfId="0" applyFont="1" applyFill="1" applyBorder="1" applyAlignment="1">
      <alignment horizontal="center"/>
    </xf>
    <xf numFmtId="0" fontId="2" fillId="3" borderId="20" xfId="0" applyFont="1" applyFill="1" applyBorder="1" applyAlignment="1">
      <alignment horizontal="center" wrapText="1"/>
    </xf>
    <xf numFmtId="0" fontId="0" fillId="3" borderId="3" xfId="0" applyFill="1" applyBorder="1" applyAlignment="1">
      <alignment horizontal="center"/>
    </xf>
    <xf numFmtId="0" fontId="0" fillId="3" borderId="9" xfId="0" applyFill="1" applyBorder="1" applyAlignment="1">
      <alignment horizontal="center"/>
    </xf>
    <xf numFmtId="0" fontId="2" fillId="3" borderId="20" xfId="0" applyFont="1" applyFill="1" applyBorder="1" applyAlignment="1">
      <alignment horizontal="center"/>
    </xf>
    <xf numFmtId="0" fontId="1" fillId="5" borderId="6" xfId="0" applyFont="1" applyFill="1" applyBorder="1" applyAlignment="1">
      <alignment horizontal="center" vertical="center"/>
    </xf>
    <xf numFmtId="3" fontId="1" fillId="4" borderId="6"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6" fillId="2" borderId="20" xfId="0" applyNumberFormat="1" applyFont="1" applyFill="1" applyBorder="1" applyAlignment="1">
      <alignment horizontal="center" vertical="center"/>
    </xf>
    <xf numFmtId="0" fontId="0" fillId="7" borderId="0" xfId="0" applyFill="1"/>
    <xf numFmtId="1" fontId="0" fillId="3" borderId="7" xfId="0" applyNumberFormat="1" applyFont="1" applyFill="1" applyBorder="1" applyAlignment="1">
      <alignment horizontal="center"/>
    </xf>
    <xf numFmtId="1" fontId="0" fillId="3" borderId="1" xfId="0" applyNumberFormat="1" applyFont="1" applyFill="1" applyBorder="1" applyAlignment="1">
      <alignment horizontal="center"/>
    </xf>
    <xf numFmtId="49" fontId="5" fillId="2" borderId="5"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 fontId="0" fillId="3" borderId="4" xfId="0" applyNumberFormat="1" applyFont="1" applyFill="1" applyBorder="1" applyAlignment="1">
      <alignment horizontal="center"/>
    </xf>
    <xf numFmtId="49" fontId="5" fillId="2" borderId="8" xfId="0" applyNumberFormat="1" applyFont="1" applyFill="1" applyBorder="1" applyAlignment="1">
      <alignment horizontal="center" vertical="center"/>
    </xf>
    <xf numFmtId="0" fontId="1" fillId="6" borderId="12" xfId="0" applyFont="1" applyFill="1" applyBorder="1" applyAlignment="1">
      <alignment horizontal="left" vertical="center" indent="1"/>
    </xf>
    <xf numFmtId="49" fontId="5" fillId="2" borderId="17" xfId="0" applyNumberFormat="1" applyFont="1" applyFill="1" applyBorder="1" applyAlignment="1">
      <alignment horizontal="left" vertical="center" indent="1"/>
    </xf>
    <xf numFmtId="49" fontId="5" fillId="2" borderId="13" xfId="0" applyNumberFormat="1" applyFont="1" applyFill="1" applyBorder="1" applyAlignment="1">
      <alignment horizontal="left" vertical="center" indent="1"/>
    </xf>
    <xf numFmtId="49" fontId="5" fillId="2" borderId="14" xfId="0" applyNumberFormat="1" applyFont="1" applyFill="1" applyBorder="1" applyAlignment="1">
      <alignment horizontal="left" vertical="center" indent="1"/>
    </xf>
    <xf numFmtId="49" fontId="5" fillId="2" borderId="12" xfId="0" applyNumberFormat="1" applyFont="1" applyFill="1" applyBorder="1" applyAlignment="1">
      <alignment horizontal="left" vertical="center" indent="1"/>
    </xf>
    <xf numFmtId="0" fontId="1" fillId="6" borderId="4" xfId="0" applyFont="1" applyFill="1" applyBorder="1" applyAlignment="1">
      <alignment horizontal="left" vertical="center" indent="1"/>
    </xf>
    <xf numFmtId="3" fontId="6" fillId="2" borderId="31" xfId="0" applyNumberFormat="1" applyFont="1" applyFill="1" applyBorder="1" applyAlignment="1">
      <alignment horizontal="center" vertical="center"/>
    </xf>
    <xf numFmtId="164" fontId="2" fillId="3" borderId="20" xfId="0" applyNumberFormat="1" applyFont="1" applyFill="1" applyBorder="1" applyAlignment="1">
      <alignment horizontal="center" vertical="center"/>
    </xf>
    <xf numFmtId="164" fontId="2" fillId="3" borderId="21" xfId="0" applyNumberFormat="1" applyFont="1" applyFill="1" applyBorder="1" applyAlignment="1">
      <alignment horizontal="center" vertical="center"/>
    </xf>
    <xf numFmtId="3" fontId="5" fillId="2" borderId="15" xfId="0" applyNumberFormat="1" applyFont="1" applyFill="1" applyBorder="1" applyAlignment="1">
      <alignment horizontal="center" vertical="center"/>
    </xf>
    <xf numFmtId="164" fontId="0" fillId="3" borderId="6" xfId="0" applyNumberFormat="1" applyFont="1" applyFill="1" applyBorder="1" applyAlignment="1">
      <alignment horizontal="center" vertical="center"/>
    </xf>
    <xf numFmtId="164" fontId="0" fillId="3" borderId="7" xfId="0" applyNumberFormat="1" applyFont="1" applyFill="1" applyBorder="1" applyAlignment="1">
      <alignment horizontal="center" vertical="center"/>
    </xf>
    <xf numFmtId="3" fontId="5" fillId="2" borderId="34" xfId="0" applyNumberFormat="1" applyFont="1" applyFill="1" applyBorder="1" applyAlignment="1">
      <alignment horizontal="center" vertical="center"/>
    </xf>
    <xf numFmtId="164" fontId="0" fillId="3" borderId="3" xfId="0" applyNumberFormat="1" applyFont="1" applyFill="1" applyBorder="1" applyAlignment="1">
      <alignment horizontal="center" vertical="center"/>
    </xf>
    <xf numFmtId="164" fontId="0" fillId="3" borderId="1" xfId="0" applyNumberFormat="1" applyFont="1" applyFill="1" applyBorder="1" applyAlignment="1">
      <alignment horizontal="center" vertical="center"/>
    </xf>
    <xf numFmtId="3" fontId="5" fillId="2" borderId="35" xfId="0" applyNumberFormat="1" applyFont="1" applyFill="1" applyBorder="1" applyAlignment="1">
      <alignment horizontal="center" vertical="center"/>
    </xf>
    <xf numFmtId="164" fontId="0" fillId="3" borderId="9" xfId="0" applyNumberFormat="1" applyFont="1" applyFill="1" applyBorder="1" applyAlignment="1">
      <alignment horizontal="center" vertical="center"/>
    </xf>
    <xf numFmtId="164" fontId="0" fillId="3" borderId="4" xfId="0" applyNumberFormat="1" applyFont="1" applyFill="1" applyBorder="1" applyAlignment="1">
      <alignment horizontal="center" vertical="center"/>
    </xf>
    <xf numFmtId="3" fontId="6" fillId="2" borderId="36" xfId="0" applyNumberFormat="1" applyFont="1" applyFill="1" applyBorder="1" applyAlignment="1">
      <alignment horizontal="center" vertical="center"/>
    </xf>
    <xf numFmtId="164" fontId="2" fillId="3" borderId="6" xfId="0" applyNumberFormat="1" applyFont="1" applyFill="1" applyBorder="1" applyAlignment="1">
      <alignment horizontal="center" vertical="center"/>
    </xf>
    <xf numFmtId="164" fontId="2" fillId="3" borderId="7"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0" fontId="0" fillId="3" borderId="14" xfId="0" applyFont="1" applyFill="1" applyBorder="1" applyAlignment="1">
      <alignment horizontal="left" indent="1"/>
    </xf>
    <xf numFmtId="3" fontId="1" fillId="5" borderId="7" xfId="0" applyNumberFormat="1" applyFont="1" applyFill="1" applyBorder="1" applyAlignment="1">
      <alignment horizontal="center" vertical="center"/>
    </xf>
    <xf numFmtId="0" fontId="0" fillId="3" borderId="14" xfId="0" applyFill="1" applyBorder="1" applyAlignment="1">
      <alignment horizontal="left" indent="1"/>
    </xf>
    <xf numFmtId="0" fontId="0" fillId="7" borderId="0" xfId="0" applyFill="1" applyAlignment="1">
      <alignment wrapText="1"/>
    </xf>
    <xf numFmtId="0" fontId="0" fillId="7" borderId="0" xfId="0" applyFill="1" applyAlignment="1">
      <alignment horizontal="left" wrapText="1"/>
    </xf>
    <xf numFmtId="0" fontId="0" fillId="7" borderId="0" xfId="0" applyFill="1" applyAlignment="1">
      <alignment horizontal="left" wrapText="1"/>
    </xf>
    <xf numFmtId="0" fontId="0" fillId="7" borderId="0" xfId="0" applyFill="1" applyAlignment="1">
      <alignment horizontal="left" vertical="top"/>
    </xf>
    <xf numFmtId="3" fontId="0" fillId="7" borderId="0" xfId="0" applyNumberFormat="1" applyFill="1"/>
    <xf numFmtId="0" fontId="2" fillId="3" borderId="38" xfId="0" applyFont="1" applyFill="1" applyBorder="1" applyAlignment="1">
      <alignment horizontal="center" wrapText="1"/>
    </xf>
    <xf numFmtId="0" fontId="0" fillId="3" borderId="39" xfId="0" applyNumberFormat="1" applyFont="1" applyFill="1" applyBorder="1" applyAlignment="1">
      <alignment horizontal="center"/>
    </xf>
    <xf numFmtId="0" fontId="0" fillId="3" borderId="37" xfId="0" applyNumberFormat="1" applyFont="1" applyFill="1" applyBorder="1" applyAlignment="1">
      <alignment horizontal="center"/>
    </xf>
    <xf numFmtId="0" fontId="2" fillId="3" borderId="38" xfId="0" applyNumberFormat="1" applyFont="1" applyFill="1" applyBorder="1" applyAlignment="1">
      <alignment horizontal="center"/>
    </xf>
    <xf numFmtId="0" fontId="2" fillId="3" borderId="40" xfId="0" applyNumberFormat="1" applyFont="1" applyFill="1" applyBorder="1" applyAlignment="1">
      <alignment horizontal="center"/>
    </xf>
    <xf numFmtId="0" fontId="0" fillId="3" borderId="39" xfId="0" applyNumberFormat="1" applyFill="1" applyBorder="1" applyAlignment="1">
      <alignment horizontal="center"/>
    </xf>
    <xf numFmtId="0" fontId="1" fillId="5" borderId="40" xfId="0" applyNumberFormat="1" applyFont="1" applyFill="1" applyBorder="1" applyAlignment="1">
      <alignment horizontal="center" vertical="center"/>
    </xf>
    <xf numFmtId="0" fontId="0" fillId="7" borderId="0" xfId="0" applyFill="1" applyAlignment="1">
      <alignment horizontal="left" vertical="top" wrapText="1"/>
    </xf>
    <xf numFmtId="0" fontId="0" fillId="7" borderId="0" xfId="0" applyFont="1" applyFill="1"/>
    <xf numFmtId="0" fontId="1" fillId="7" borderId="0" xfId="0" applyFont="1" applyFill="1"/>
    <xf numFmtId="0" fontId="3" fillId="7" borderId="0" xfId="0" applyFont="1" applyFill="1"/>
    <xf numFmtId="49" fontId="0" fillId="7" borderId="0" xfId="0" applyNumberFormat="1" applyFill="1"/>
    <xf numFmtId="164" fontId="1" fillId="6" borderId="9" xfId="0" applyNumberFormat="1" applyFont="1" applyFill="1" applyBorder="1" applyAlignment="1">
      <alignment horizontal="center" vertical="center" wrapText="1"/>
    </xf>
    <xf numFmtId="3" fontId="1" fillId="4" borderId="21" xfId="0" applyNumberFormat="1" applyFont="1" applyFill="1" applyBorder="1" applyAlignment="1">
      <alignment horizontal="center" vertical="center"/>
    </xf>
    <xf numFmtId="0" fontId="0" fillId="7" borderId="0" xfId="0" applyFill="1" applyAlignment="1">
      <alignment horizontal="left" vertical="top" wrapText="1"/>
    </xf>
    <xf numFmtId="0" fontId="0" fillId="7" borderId="0" xfId="0" applyFill="1" applyAlignment="1">
      <alignment horizontal="left" vertical="center" wrapText="1"/>
    </xf>
    <xf numFmtId="0" fontId="0" fillId="7" borderId="0" xfId="0" applyFill="1" applyAlignment="1">
      <alignment horizontal="left" wrapText="1"/>
    </xf>
    <xf numFmtId="49" fontId="1" fillId="4" borderId="16" xfId="0" applyNumberFormat="1" applyFont="1" applyFill="1" applyBorder="1" applyAlignment="1">
      <alignment horizontal="left" vertical="center" indent="1"/>
    </xf>
    <xf numFmtId="49" fontId="1" fillId="4" borderId="17" xfId="0" applyNumberFormat="1" applyFont="1" applyFill="1" applyBorder="1" applyAlignment="1">
      <alignment horizontal="left" vertical="center" indent="1"/>
    </xf>
    <xf numFmtId="49" fontId="6" fillId="2" borderId="32" xfId="0" applyNumberFormat="1" applyFont="1" applyFill="1" applyBorder="1" applyAlignment="1">
      <alignment horizontal="left" vertical="top" indent="1"/>
    </xf>
    <xf numFmtId="49" fontId="6" fillId="2" borderId="33" xfId="0" applyNumberFormat="1" applyFont="1" applyFill="1" applyBorder="1" applyAlignment="1">
      <alignment horizontal="left" vertical="top" indent="1"/>
    </xf>
    <xf numFmtId="49" fontId="6" fillId="2" borderId="26" xfId="0" applyNumberFormat="1" applyFont="1" applyFill="1" applyBorder="1" applyAlignment="1">
      <alignment horizontal="left" vertical="top" indent="1"/>
    </xf>
    <xf numFmtId="0" fontId="1" fillId="6" borderId="27"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30" xfId="0" applyFont="1" applyFill="1" applyBorder="1" applyAlignment="1">
      <alignment horizontal="left" vertical="center" indent="1"/>
    </xf>
    <xf numFmtId="0" fontId="1" fillId="6" borderId="26" xfId="0" applyFont="1" applyFill="1" applyBorder="1" applyAlignment="1">
      <alignment horizontal="left" vertical="center" indent="1"/>
    </xf>
    <xf numFmtId="0" fontId="1" fillId="6" borderId="28" xfId="0" applyFont="1" applyFill="1" applyBorder="1" applyAlignment="1">
      <alignment horizontal="left" vertical="center" indent="1"/>
    </xf>
    <xf numFmtId="0" fontId="1" fillId="6" borderId="29" xfId="0" applyFont="1" applyFill="1" applyBorder="1" applyAlignment="1">
      <alignment horizontal="left" vertical="center" indent="1"/>
    </xf>
    <xf numFmtId="49" fontId="1" fillId="4" borderId="31" xfId="0" applyNumberFormat="1" applyFont="1" applyFill="1" applyBorder="1" applyAlignment="1">
      <alignment horizontal="left" vertical="center" indent="1"/>
    </xf>
    <xf numFmtId="0" fontId="1" fillId="5" borderId="16" xfId="0" applyFont="1" applyFill="1" applyBorder="1" applyAlignment="1">
      <alignment horizontal="left" vertical="center" indent="1"/>
    </xf>
    <xf numFmtId="0" fontId="1" fillId="5" borderId="17" xfId="0" applyFont="1" applyFill="1" applyBorder="1" applyAlignment="1">
      <alignment horizontal="left" vertical="center" indent="1"/>
    </xf>
    <xf numFmtId="0" fontId="2" fillId="3" borderId="21" xfId="0" applyFont="1" applyFill="1" applyBorder="1" applyAlignment="1">
      <alignment horizontal="left" vertical="top" indent="1"/>
    </xf>
    <xf numFmtId="0" fontId="2" fillId="3" borderId="1" xfId="0" applyFont="1" applyFill="1" applyBorder="1" applyAlignment="1">
      <alignment horizontal="left" vertical="top" indent="1"/>
    </xf>
    <xf numFmtId="0" fontId="2" fillId="3" borderId="4" xfId="0" applyFont="1" applyFill="1" applyBorder="1" applyAlignment="1">
      <alignment horizontal="left" vertical="top" indent="1"/>
    </xf>
    <xf numFmtId="0" fontId="2" fillId="3" borderId="32" xfId="0" applyFont="1" applyFill="1" applyBorder="1" applyAlignment="1">
      <alignment horizontal="center" vertical="top" wrapText="1"/>
    </xf>
    <xf numFmtId="0" fontId="2" fillId="3" borderId="33" xfId="0" applyFont="1" applyFill="1" applyBorder="1" applyAlignment="1">
      <alignment horizontal="center" vertical="top" wrapText="1"/>
    </xf>
    <xf numFmtId="0" fontId="2" fillId="3" borderId="26" xfId="0" applyFont="1" applyFill="1" applyBorder="1" applyAlignment="1">
      <alignment horizontal="center" vertical="top" wrapText="1"/>
    </xf>
    <xf numFmtId="0" fontId="2" fillId="3" borderId="32" xfId="0" applyFont="1" applyFill="1" applyBorder="1" applyAlignment="1">
      <alignment horizontal="left" vertical="top" indent="1"/>
    </xf>
    <xf numFmtId="0" fontId="2" fillId="3" borderId="33" xfId="0" applyFont="1" applyFill="1" applyBorder="1" applyAlignment="1">
      <alignment horizontal="left" vertical="top" indent="1"/>
    </xf>
    <xf numFmtId="0" fontId="2" fillId="3" borderId="26" xfId="0" applyFont="1" applyFill="1" applyBorder="1" applyAlignment="1">
      <alignment horizontal="left" vertical="top" indent="1"/>
    </xf>
    <xf numFmtId="0" fontId="1" fillId="6" borderId="10"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1" fillId="5" borderId="15" xfId="0" applyFont="1" applyFill="1" applyBorder="1" applyAlignment="1">
      <alignment horizontal="left" vertical="center" indent="1"/>
    </xf>
    <xf numFmtId="0" fontId="1" fillId="5" borderId="13" xfId="0" applyFont="1" applyFill="1" applyBorder="1" applyAlignment="1">
      <alignment horizontal="left" vertical="center" indent="1"/>
    </xf>
    <xf numFmtId="0" fontId="2" fillId="3" borderId="7" xfId="0" applyFont="1" applyFill="1" applyBorder="1" applyAlignment="1">
      <alignment horizontal="left" vertical="top" indent="1"/>
    </xf>
    <xf numFmtId="0" fontId="2" fillId="3" borderId="21" xfId="0" applyFont="1" applyFill="1" applyBorder="1" applyAlignment="1">
      <alignment horizontal="left" vertical="top" wrapText="1" indent="1"/>
    </xf>
    <xf numFmtId="0" fontId="2" fillId="3" borderId="1" xfId="0" applyFont="1" applyFill="1" applyBorder="1" applyAlignment="1">
      <alignment horizontal="left" vertical="top" wrapText="1" indent="1"/>
    </xf>
    <xf numFmtId="0" fontId="2" fillId="3" borderId="4" xfId="0" applyFont="1" applyFill="1" applyBorder="1" applyAlignment="1">
      <alignment horizontal="left" vertical="top" wrapText="1" indent="1"/>
    </xf>
  </cellXfs>
  <cellStyles count="6">
    <cellStyle name="Hyperlink" xfId="5" builtinId="8"/>
    <cellStyle name="Normal" xfId="0" builtinId="0"/>
    <cellStyle name="Normal 2" xfId="1"/>
    <cellStyle name="Normal 2 2" xfId="3"/>
    <cellStyle name="Normal 3" xfId="2"/>
    <cellStyle name="Normal 3 2" xfId="4"/>
  </cellStyles>
  <dxfs count="0"/>
  <tableStyles count="0" defaultTableStyle="TableStyleMedium2" defaultPivotStyle="PivotStyleLight16"/>
  <colors>
    <mruColors>
      <color rgb="FF006B5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221615</xdr:colOff>
      <xdr:row>1</xdr:row>
      <xdr:rowOff>0</xdr:rowOff>
    </xdr:from>
    <xdr:to>
      <xdr:col>17</xdr:col>
      <xdr:colOff>598170</xdr:colOff>
      <xdr:row>5</xdr:row>
      <xdr:rowOff>95250</xdr:rowOff>
    </xdr:to>
    <xdr:pic>
      <xdr:nvPicPr>
        <xdr:cNvPr id="4" name="Picture 3" descr="NHS Screening Progs col D small.jpg"/>
        <xdr:cNvPicPr/>
      </xdr:nvPicPr>
      <xdr:blipFill>
        <a:blip xmlns:r="http://schemas.openxmlformats.org/officeDocument/2006/relationships" r:embed="rId1"/>
        <a:stretch>
          <a:fillRect/>
        </a:stretch>
      </xdr:blipFill>
      <xdr:spPr>
        <a:xfrm>
          <a:off x="10403840" y="180975"/>
          <a:ext cx="2433955" cy="819150"/>
        </a:xfrm>
        <a:prstGeom prst="rect">
          <a:avLst/>
        </a:prstGeom>
      </xdr:spPr>
    </xdr:pic>
    <xdr:clientData/>
  </xdr:twoCellAnchor>
  <xdr:twoCellAnchor editAs="oneCell">
    <xdr:from>
      <xdr:col>1</xdr:col>
      <xdr:colOff>0</xdr:colOff>
      <xdr:row>0</xdr:row>
      <xdr:rowOff>142875</xdr:rowOff>
    </xdr:from>
    <xdr:to>
      <xdr:col>2</xdr:col>
      <xdr:colOff>452120</xdr:colOff>
      <xdr:row>5</xdr:row>
      <xdr:rowOff>140335</xdr:rowOff>
    </xdr:to>
    <xdr:pic>
      <xdr:nvPicPr>
        <xdr:cNvPr id="5" name="Picture 4" descr="uknsc_logo.gif"/>
        <xdr:cNvPicPr/>
      </xdr:nvPicPr>
      <xdr:blipFill>
        <a:blip xmlns:r="http://schemas.openxmlformats.org/officeDocument/2006/relationships" r:embed="rId2"/>
        <a:stretch>
          <a:fillRect/>
        </a:stretch>
      </xdr:blipFill>
      <xdr:spPr>
        <a:xfrm>
          <a:off x="685800" y="142875"/>
          <a:ext cx="1833245" cy="902335"/>
        </a:xfrm>
        <a:prstGeom prst="rect">
          <a:avLst/>
        </a:prstGeom>
      </xdr:spPr>
    </xdr:pic>
    <xdr:clientData/>
  </xdr:twoCellAnchor>
  <xdr:twoCellAnchor>
    <xdr:from>
      <xdr:col>14</xdr:col>
      <xdr:colOff>247651</xdr:colOff>
      <xdr:row>5</xdr:row>
      <xdr:rowOff>152400</xdr:rowOff>
    </xdr:from>
    <xdr:to>
      <xdr:col>17</xdr:col>
      <xdr:colOff>628651</xdr:colOff>
      <xdr:row>7</xdr:row>
      <xdr:rowOff>66675</xdr:rowOff>
    </xdr:to>
    <xdr:sp macro="" textlink="">
      <xdr:nvSpPr>
        <xdr:cNvPr id="6" name="TextBox 5"/>
        <xdr:cNvSpPr txBox="1"/>
      </xdr:nvSpPr>
      <xdr:spPr>
        <a:xfrm>
          <a:off x="10429876" y="1057275"/>
          <a:ext cx="24384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accent5"/>
              </a:solidFill>
              <a:effectLst/>
              <a:latin typeface="Arial" panose="020B0604020202020204" pitchFamily="34" charset="0"/>
              <a:ea typeface="+mn-ea"/>
              <a:cs typeface="Arial" panose="020B0604020202020204" pitchFamily="34" charset="0"/>
            </a:rPr>
            <a:t>Abdominal Aortic Aneurysm</a:t>
          </a:r>
          <a:endParaRPr lang="en-GB" sz="1100">
            <a:solidFill>
              <a:schemeClr val="accent5"/>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288290</xdr:colOff>
      <xdr:row>1</xdr:row>
      <xdr:rowOff>95250</xdr:rowOff>
    </xdr:from>
    <xdr:to>
      <xdr:col>17</xdr:col>
      <xdr:colOff>664845</xdr:colOff>
      <xdr:row>6</xdr:row>
      <xdr:rowOff>9525</xdr:rowOff>
    </xdr:to>
    <xdr:pic>
      <xdr:nvPicPr>
        <xdr:cNvPr id="2" name="Picture 1" descr="NHS Screening Progs col D small.jpg"/>
        <xdr:cNvPicPr/>
      </xdr:nvPicPr>
      <xdr:blipFill>
        <a:blip xmlns:r="http://schemas.openxmlformats.org/officeDocument/2006/relationships" r:embed="rId1"/>
        <a:stretch>
          <a:fillRect/>
        </a:stretch>
      </xdr:blipFill>
      <xdr:spPr>
        <a:xfrm>
          <a:off x="9889490" y="276225"/>
          <a:ext cx="2433955" cy="819150"/>
        </a:xfrm>
        <a:prstGeom prst="rect">
          <a:avLst/>
        </a:prstGeom>
      </xdr:spPr>
    </xdr:pic>
    <xdr:clientData/>
  </xdr:twoCellAnchor>
  <xdr:twoCellAnchor editAs="oneCell">
    <xdr:from>
      <xdr:col>1</xdr:col>
      <xdr:colOff>9525</xdr:colOff>
      <xdr:row>1</xdr:row>
      <xdr:rowOff>57150</xdr:rowOff>
    </xdr:from>
    <xdr:to>
      <xdr:col>3</xdr:col>
      <xdr:colOff>471170</xdr:colOff>
      <xdr:row>6</xdr:row>
      <xdr:rowOff>54610</xdr:rowOff>
    </xdr:to>
    <xdr:pic>
      <xdr:nvPicPr>
        <xdr:cNvPr id="3" name="Picture 2" descr="uknsc_logo.gif"/>
        <xdr:cNvPicPr/>
      </xdr:nvPicPr>
      <xdr:blipFill>
        <a:blip xmlns:r="http://schemas.openxmlformats.org/officeDocument/2006/relationships" r:embed="rId2"/>
        <a:stretch>
          <a:fillRect/>
        </a:stretch>
      </xdr:blipFill>
      <xdr:spPr>
        <a:xfrm>
          <a:off x="695325" y="238125"/>
          <a:ext cx="1833245" cy="902335"/>
        </a:xfrm>
        <a:prstGeom prst="rect">
          <a:avLst/>
        </a:prstGeom>
      </xdr:spPr>
    </xdr:pic>
    <xdr:clientData/>
  </xdr:twoCellAnchor>
  <xdr:twoCellAnchor>
    <xdr:from>
      <xdr:col>14</xdr:col>
      <xdr:colOff>314326</xdr:colOff>
      <xdr:row>6</xdr:row>
      <xdr:rowOff>66675</xdr:rowOff>
    </xdr:from>
    <xdr:to>
      <xdr:col>18</xdr:col>
      <xdr:colOff>9526</xdr:colOff>
      <xdr:row>7</xdr:row>
      <xdr:rowOff>161925</xdr:rowOff>
    </xdr:to>
    <xdr:sp macro="" textlink="">
      <xdr:nvSpPr>
        <xdr:cNvPr id="4" name="TextBox 3"/>
        <xdr:cNvSpPr txBox="1"/>
      </xdr:nvSpPr>
      <xdr:spPr>
        <a:xfrm>
          <a:off x="9915526" y="1152525"/>
          <a:ext cx="24384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a:solidFill>
                <a:schemeClr val="accent5"/>
              </a:solidFill>
              <a:effectLst/>
              <a:latin typeface="Arial" panose="020B0604020202020204" pitchFamily="34" charset="0"/>
              <a:ea typeface="+mn-ea"/>
              <a:cs typeface="Arial" panose="020B0604020202020204" pitchFamily="34" charset="0"/>
            </a:rPr>
            <a:t>Abdominal Aortic Aneurysm</a:t>
          </a:r>
          <a:endParaRPr lang="en-GB" sz="1100">
            <a:solidFill>
              <a:schemeClr val="accent5"/>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Screening">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aa.screening@nhs.net" TargetMode="External"/><Relationship Id="rId1" Type="http://schemas.openxmlformats.org/officeDocument/2006/relationships/hyperlink" Target="http://aaa.screening.nhs.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R74"/>
  <sheetViews>
    <sheetView tabSelected="1" workbookViewId="0"/>
  </sheetViews>
  <sheetFormatPr defaultRowHeight="14.25" x14ac:dyDescent="0.2"/>
  <cols>
    <col min="1" max="1" width="9" style="37"/>
    <col min="2" max="2" width="18.125" style="37" customWidth="1"/>
    <col min="3" max="6" width="9" style="37"/>
    <col min="7" max="7" width="9.25" style="37" bestFit="1" customWidth="1"/>
    <col min="8" max="16384" width="9" style="37"/>
  </cols>
  <sheetData>
    <row r="9" spans="2:18" ht="15" x14ac:dyDescent="0.25">
      <c r="B9" s="39" t="s">
        <v>49</v>
      </c>
      <c r="C9" s="40"/>
      <c r="D9" s="40"/>
      <c r="E9" s="40"/>
      <c r="F9" s="40"/>
      <c r="G9" s="40"/>
      <c r="H9" s="40"/>
      <c r="I9" s="40"/>
      <c r="J9" s="40"/>
      <c r="K9" s="40"/>
      <c r="L9" s="40"/>
      <c r="M9" s="40"/>
      <c r="N9" s="40"/>
      <c r="O9" s="40"/>
      <c r="P9" s="40"/>
      <c r="Q9" s="40"/>
      <c r="R9" s="40"/>
    </row>
    <row r="11" spans="2:18" x14ac:dyDescent="0.2">
      <c r="C11" s="42" t="s">
        <v>211</v>
      </c>
    </row>
    <row r="13" spans="2:18" ht="15" x14ac:dyDescent="0.25">
      <c r="B13" s="39" t="s">
        <v>50</v>
      </c>
      <c r="C13" s="41"/>
      <c r="D13" s="41"/>
      <c r="E13" s="41"/>
      <c r="F13" s="41"/>
      <c r="G13" s="41"/>
      <c r="H13" s="41"/>
      <c r="I13" s="41"/>
      <c r="J13" s="41"/>
      <c r="K13" s="41"/>
      <c r="L13" s="41"/>
      <c r="M13" s="41"/>
      <c r="N13" s="41"/>
      <c r="O13" s="41"/>
      <c r="P13" s="41"/>
      <c r="Q13" s="41"/>
      <c r="R13" s="41"/>
    </row>
    <row r="15" spans="2:18" x14ac:dyDescent="0.2">
      <c r="C15" s="37" t="s">
        <v>188</v>
      </c>
    </row>
    <row r="16" spans="2:18" x14ac:dyDescent="0.2">
      <c r="C16" s="37" t="s">
        <v>55</v>
      </c>
    </row>
    <row r="17" spans="2:18" x14ac:dyDescent="0.2">
      <c r="C17" s="37" t="s">
        <v>56</v>
      </c>
    </row>
    <row r="18" spans="2:18" x14ac:dyDescent="0.2">
      <c r="C18" s="37" t="s">
        <v>57</v>
      </c>
    </row>
    <row r="20" spans="2:18" x14ac:dyDescent="0.2">
      <c r="C20" s="37" t="s">
        <v>61</v>
      </c>
      <c r="D20" s="37" t="s">
        <v>62</v>
      </c>
    </row>
    <row r="21" spans="2:18" x14ac:dyDescent="0.2">
      <c r="C21" s="37" t="s">
        <v>59</v>
      </c>
      <c r="D21" s="43" t="s">
        <v>60</v>
      </c>
    </row>
    <row r="22" spans="2:18" x14ac:dyDescent="0.2">
      <c r="C22" s="37" t="s">
        <v>177</v>
      </c>
      <c r="D22" s="43" t="s">
        <v>58</v>
      </c>
    </row>
    <row r="23" spans="2:18" s="156" customFormat="1" x14ac:dyDescent="0.2">
      <c r="D23" s="43"/>
    </row>
    <row r="24" spans="2:18" s="156" customFormat="1" ht="15" x14ac:dyDescent="0.25">
      <c r="B24" s="39" t="s">
        <v>216</v>
      </c>
      <c r="C24" s="41"/>
      <c r="D24" s="41"/>
      <c r="E24" s="41"/>
      <c r="F24" s="41"/>
      <c r="G24" s="41"/>
      <c r="H24" s="41"/>
      <c r="I24" s="41"/>
      <c r="J24" s="41"/>
      <c r="K24" s="41"/>
      <c r="L24" s="41"/>
      <c r="M24" s="41"/>
      <c r="N24" s="41"/>
      <c r="O24" s="41"/>
      <c r="P24" s="41"/>
      <c r="Q24" s="41"/>
      <c r="R24" s="41"/>
    </row>
    <row r="25" spans="2:18" s="156" customFormat="1" ht="15" x14ac:dyDescent="0.25">
      <c r="B25" s="203"/>
      <c r="C25" s="204"/>
      <c r="D25" s="204"/>
      <c r="E25" s="204"/>
      <c r="F25" s="204"/>
      <c r="G25" s="204"/>
      <c r="H25" s="204"/>
      <c r="I25" s="204"/>
      <c r="J25" s="204"/>
      <c r="K25" s="204"/>
      <c r="L25" s="204"/>
      <c r="M25" s="204"/>
      <c r="N25" s="204"/>
      <c r="O25" s="204"/>
      <c r="P25" s="204"/>
      <c r="Q25" s="204"/>
      <c r="R25" s="204"/>
    </row>
    <row r="26" spans="2:18" s="156" customFormat="1" x14ac:dyDescent="0.2">
      <c r="C26" s="156" t="s">
        <v>217</v>
      </c>
      <c r="D26" s="43"/>
      <c r="G26" s="205"/>
    </row>
    <row r="28" spans="2:18" ht="15" x14ac:dyDescent="0.25">
      <c r="B28" s="39" t="s">
        <v>51</v>
      </c>
      <c r="C28" s="41"/>
      <c r="D28" s="41"/>
      <c r="E28" s="41"/>
      <c r="F28" s="41"/>
      <c r="G28" s="41"/>
      <c r="H28" s="41"/>
      <c r="I28" s="41"/>
      <c r="J28" s="41"/>
      <c r="K28" s="41"/>
      <c r="L28" s="41"/>
      <c r="M28" s="41"/>
      <c r="N28" s="41"/>
      <c r="O28" s="41"/>
      <c r="P28" s="41"/>
      <c r="Q28" s="41"/>
      <c r="R28" s="41"/>
    </row>
    <row r="30" spans="2:18" x14ac:dyDescent="0.2">
      <c r="B30" s="38"/>
      <c r="C30" s="42" t="s">
        <v>54</v>
      </c>
    </row>
    <row r="32" spans="2:18" ht="15" x14ac:dyDescent="0.25">
      <c r="B32" s="39" t="s">
        <v>64</v>
      </c>
      <c r="C32" s="41"/>
      <c r="D32" s="41"/>
      <c r="E32" s="41"/>
      <c r="F32" s="41"/>
      <c r="G32" s="41"/>
      <c r="H32" s="41"/>
      <c r="I32" s="41"/>
      <c r="J32" s="41"/>
      <c r="K32" s="41"/>
      <c r="L32" s="41"/>
      <c r="M32" s="41"/>
      <c r="N32" s="41"/>
      <c r="O32" s="41"/>
      <c r="P32" s="41"/>
      <c r="Q32" s="41"/>
      <c r="R32" s="41"/>
    </row>
    <row r="34" spans="2:18" ht="31.5" customHeight="1" x14ac:dyDescent="0.2">
      <c r="B34" s="49" t="s">
        <v>70</v>
      </c>
      <c r="C34" s="208" t="s">
        <v>74</v>
      </c>
      <c r="D34" s="208"/>
      <c r="E34" s="208"/>
      <c r="F34" s="208"/>
      <c r="G34" s="208"/>
      <c r="H34" s="208"/>
      <c r="I34" s="208"/>
      <c r="J34" s="208"/>
      <c r="K34" s="208"/>
      <c r="L34" s="208"/>
      <c r="M34" s="208"/>
      <c r="N34" s="208"/>
      <c r="O34" s="208"/>
      <c r="P34" s="208"/>
      <c r="Q34" s="208"/>
      <c r="R34" s="208"/>
    </row>
    <row r="35" spans="2:18" ht="32.25" customHeight="1" x14ac:dyDescent="0.2">
      <c r="B35" s="37" t="s">
        <v>71</v>
      </c>
      <c r="C35" s="209" t="s">
        <v>73</v>
      </c>
      <c r="D35" s="209"/>
      <c r="E35" s="209"/>
      <c r="F35" s="209"/>
      <c r="G35" s="209"/>
      <c r="H35" s="209"/>
      <c r="I35" s="209"/>
      <c r="J35" s="209"/>
      <c r="K35" s="209"/>
      <c r="L35" s="209"/>
      <c r="M35" s="209"/>
      <c r="N35" s="209"/>
      <c r="O35" s="209"/>
      <c r="P35" s="209"/>
      <c r="Q35" s="209"/>
      <c r="R35" s="209"/>
    </row>
    <row r="36" spans="2:18" x14ac:dyDescent="0.2">
      <c r="B36" s="37" t="s">
        <v>72</v>
      </c>
      <c r="C36" s="210" t="s">
        <v>191</v>
      </c>
      <c r="D36" s="210"/>
      <c r="E36" s="210"/>
      <c r="F36" s="210"/>
      <c r="G36" s="210"/>
      <c r="H36" s="210"/>
      <c r="I36" s="210"/>
      <c r="J36" s="210"/>
      <c r="K36" s="210"/>
      <c r="L36" s="210"/>
      <c r="M36" s="210"/>
      <c r="N36" s="210"/>
      <c r="O36" s="210"/>
      <c r="P36" s="210"/>
      <c r="Q36" s="210"/>
      <c r="R36" s="210"/>
    </row>
    <row r="37" spans="2:18" s="156" customFormat="1" x14ac:dyDescent="0.2">
      <c r="B37" s="156" t="s">
        <v>189</v>
      </c>
      <c r="C37" s="210" t="s">
        <v>190</v>
      </c>
      <c r="D37" s="210"/>
      <c r="E37" s="210"/>
      <c r="F37" s="210"/>
      <c r="G37" s="210"/>
      <c r="H37" s="210"/>
      <c r="I37" s="210"/>
      <c r="J37" s="210"/>
      <c r="K37" s="210"/>
      <c r="L37" s="210"/>
      <c r="M37" s="210"/>
      <c r="N37" s="210"/>
      <c r="O37" s="210"/>
      <c r="P37" s="210"/>
      <c r="Q37" s="210"/>
      <c r="R37" s="210"/>
    </row>
    <row r="39" spans="2:18" ht="15" x14ac:dyDescent="0.25">
      <c r="B39" s="39" t="s">
        <v>53</v>
      </c>
      <c r="C39" s="41"/>
      <c r="D39" s="41"/>
      <c r="E39" s="41"/>
      <c r="F39" s="41"/>
      <c r="G39" s="41"/>
      <c r="H39" s="41"/>
      <c r="I39" s="41"/>
      <c r="J39" s="41"/>
      <c r="K39" s="41"/>
      <c r="L39" s="41"/>
      <c r="M39" s="41"/>
      <c r="N39" s="41"/>
      <c r="O39" s="41"/>
      <c r="P39" s="41"/>
      <c r="Q39" s="41"/>
      <c r="R39" s="41"/>
    </row>
    <row r="41" spans="2:18" s="156" customFormat="1" x14ac:dyDescent="0.2">
      <c r="B41" s="192" t="s">
        <v>199</v>
      </c>
      <c r="C41" s="210" t="s">
        <v>215</v>
      </c>
      <c r="D41" s="210"/>
      <c r="E41" s="210"/>
      <c r="F41" s="210"/>
      <c r="G41" s="210"/>
      <c r="H41" s="210"/>
      <c r="I41" s="210"/>
      <c r="J41" s="210"/>
      <c r="K41" s="210"/>
      <c r="L41" s="210"/>
      <c r="M41" s="210"/>
      <c r="N41" s="210"/>
      <c r="O41" s="210"/>
      <c r="P41" s="210"/>
      <c r="Q41" s="210"/>
      <c r="R41" s="210"/>
    </row>
    <row r="42" spans="2:18" s="156" customFormat="1" ht="3.75" customHeight="1" x14ac:dyDescent="0.2">
      <c r="B42" s="192"/>
      <c r="C42" s="190"/>
      <c r="D42" s="190"/>
      <c r="E42" s="190"/>
      <c r="F42" s="190"/>
      <c r="G42" s="190"/>
      <c r="H42" s="190"/>
      <c r="I42" s="190"/>
      <c r="J42" s="190"/>
      <c r="K42" s="190"/>
      <c r="L42" s="190"/>
      <c r="M42" s="190"/>
      <c r="N42" s="190"/>
      <c r="O42" s="190"/>
      <c r="P42" s="190"/>
      <c r="Q42" s="190"/>
      <c r="R42" s="190"/>
    </row>
    <row r="43" spans="2:18" s="156" customFormat="1" ht="27" customHeight="1" x14ac:dyDescent="0.2">
      <c r="B43" s="192"/>
      <c r="C43" s="210" t="s">
        <v>225</v>
      </c>
      <c r="D43" s="210"/>
      <c r="E43" s="210"/>
      <c r="F43" s="210"/>
      <c r="G43" s="210"/>
      <c r="H43" s="210"/>
      <c r="I43" s="210"/>
      <c r="J43" s="210"/>
      <c r="K43" s="210"/>
      <c r="L43" s="210"/>
      <c r="M43" s="210"/>
      <c r="N43" s="210"/>
      <c r="O43" s="210"/>
      <c r="P43" s="210"/>
      <c r="Q43" s="210"/>
      <c r="R43" s="210"/>
    </row>
    <row r="44" spans="2:18" s="156" customFormat="1" ht="3.75" customHeight="1" x14ac:dyDescent="0.2">
      <c r="B44" s="192"/>
      <c r="C44" s="191"/>
      <c r="D44" s="191"/>
      <c r="E44" s="191"/>
      <c r="F44" s="191"/>
      <c r="G44" s="191"/>
      <c r="H44" s="191"/>
      <c r="I44" s="191"/>
      <c r="J44" s="191"/>
      <c r="K44" s="191"/>
      <c r="L44" s="191"/>
      <c r="M44" s="191"/>
      <c r="N44" s="191"/>
      <c r="O44" s="191"/>
      <c r="P44" s="191"/>
      <c r="Q44" s="191"/>
      <c r="R44" s="191"/>
    </row>
    <row r="45" spans="2:18" x14ac:dyDescent="0.2">
      <c r="B45" s="37" t="s">
        <v>192</v>
      </c>
      <c r="C45" s="210" t="s">
        <v>179</v>
      </c>
      <c r="D45" s="210"/>
      <c r="E45" s="210"/>
      <c r="F45" s="210"/>
      <c r="G45" s="210"/>
      <c r="H45" s="210"/>
      <c r="I45" s="210"/>
      <c r="J45" s="210"/>
      <c r="K45" s="210"/>
      <c r="L45" s="210"/>
      <c r="M45" s="210"/>
      <c r="N45" s="210"/>
      <c r="O45" s="210"/>
      <c r="P45" s="210"/>
      <c r="Q45" s="210"/>
      <c r="R45" s="210"/>
    </row>
    <row r="46" spans="2:18" s="156" customFormat="1" ht="3.75" customHeight="1" x14ac:dyDescent="0.2">
      <c r="C46" s="190"/>
      <c r="D46" s="190"/>
      <c r="E46" s="190"/>
      <c r="F46" s="190"/>
      <c r="G46" s="190"/>
      <c r="H46" s="190"/>
      <c r="I46" s="190"/>
      <c r="J46" s="190"/>
      <c r="K46" s="190"/>
      <c r="L46" s="190"/>
      <c r="M46" s="190"/>
      <c r="N46" s="190"/>
      <c r="O46" s="190"/>
      <c r="P46" s="190"/>
      <c r="Q46" s="190"/>
      <c r="R46" s="190"/>
    </row>
    <row r="47" spans="2:18" ht="29.25" customHeight="1" x14ac:dyDescent="0.2">
      <c r="B47" s="189" t="s">
        <v>193</v>
      </c>
      <c r="C47" s="210" t="s">
        <v>180</v>
      </c>
      <c r="D47" s="210"/>
      <c r="E47" s="210"/>
      <c r="F47" s="210"/>
      <c r="G47" s="210"/>
      <c r="H47" s="210"/>
      <c r="I47" s="210"/>
      <c r="J47" s="210"/>
      <c r="K47" s="210"/>
      <c r="L47" s="210"/>
      <c r="M47" s="210"/>
      <c r="N47" s="210"/>
      <c r="O47" s="210"/>
      <c r="P47" s="210"/>
      <c r="Q47" s="210"/>
      <c r="R47" s="210"/>
    </row>
    <row r="48" spans="2:18" s="156" customFormat="1" ht="3.75" customHeight="1" x14ac:dyDescent="0.2">
      <c r="B48" s="189"/>
      <c r="C48" s="190"/>
      <c r="D48" s="190"/>
      <c r="E48" s="190"/>
      <c r="F48" s="190"/>
      <c r="G48" s="190"/>
      <c r="H48" s="190"/>
      <c r="I48" s="190"/>
      <c r="J48" s="190"/>
      <c r="K48" s="190"/>
      <c r="L48" s="190"/>
      <c r="M48" s="190"/>
      <c r="N48" s="190"/>
      <c r="O48" s="190"/>
      <c r="P48" s="190"/>
      <c r="Q48" s="190"/>
      <c r="R48" s="190"/>
    </row>
    <row r="49" spans="2:18" ht="28.5" customHeight="1" x14ac:dyDescent="0.2">
      <c r="B49" s="49" t="s">
        <v>194</v>
      </c>
      <c r="C49" s="210" t="s">
        <v>184</v>
      </c>
      <c r="D49" s="210"/>
      <c r="E49" s="210"/>
      <c r="F49" s="210"/>
      <c r="G49" s="210"/>
      <c r="H49" s="210"/>
      <c r="I49" s="210"/>
      <c r="J49" s="210"/>
      <c r="K49" s="210"/>
      <c r="L49" s="210"/>
      <c r="M49" s="210"/>
      <c r="N49" s="210"/>
      <c r="O49" s="210"/>
      <c r="P49" s="210"/>
      <c r="Q49" s="210"/>
      <c r="R49" s="210"/>
    </row>
    <row r="50" spans="2:18" s="156" customFormat="1" ht="4.5" customHeight="1" x14ac:dyDescent="0.2">
      <c r="B50" s="49"/>
      <c r="C50" s="190"/>
      <c r="D50" s="190"/>
      <c r="E50" s="190"/>
      <c r="F50" s="190"/>
      <c r="G50" s="190"/>
      <c r="H50" s="190"/>
      <c r="I50" s="190"/>
      <c r="J50" s="190"/>
      <c r="K50" s="190"/>
      <c r="L50" s="190"/>
      <c r="M50" s="190"/>
      <c r="N50" s="190"/>
      <c r="O50" s="190"/>
      <c r="P50" s="190"/>
      <c r="Q50" s="190"/>
      <c r="R50" s="190"/>
    </row>
    <row r="51" spans="2:18" ht="41.25" customHeight="1" x14ac:dyDescent="0.2">
      <c r="B51" s="49" t="s">
        <v>195</v>
      </c>
      <c r="C51" s="210" t="s">
        <v>205</v>
      </c>
      <c r="D51" s="210"/>
      <c r="E51" s="210"/>
      <c r="F51" s="210"/>
      <c r="G51" s="210"/>
      <c r="H51" s="210"/>
      <c r="I51" s="210"/>
      <c r="J51" s="210"/>
      <c r="K51" s="210"/>
      <c r="L51" s="210"/>
      <c r="M51" s="210"/>
      <c r="N51" s="210"/>
      <c r="O51" s="210"/>
      <c r="P51" s="210"/>
      <c r="Q51" s="210"/>
      <c r="R51" s="210"/>
    </row>
    <row r="52" spans="2:18" s="156" customFormat="1" ht="5.25" customHeight="1" x14ac:dyDescent="0.2">
      <c r="B52" s="49"/>
      <c r="C52" s="190"/>
      <c r="D52" s="190"/>
      <c r="E52" s="190"/>
      <c r="F52" s="190"/>
      <c r="G52" s="190"/>
      <c r="H52" s="190"/>
      <c r="I52" s="190"/>
      <c r="J52" s="190"/>
      <c r="K52" s="190"/>
      <c r="L52" s="190"/>
      <c r="M52" s="190"/>
      <c r="N52" s="190"/>
      <c r="O52" s="190"/>
      <c r="P52" s="190"/>
      <c r="Q52" s="190"/>
      <c r="R52" s="190"/>
    </row>
    <row r="53" spans="2:18" s="156" customFormat="1" x14ac:dyDescent="0.2">
      <c r="B53" s="49" t="s">
        <v>195</v>
      </c>
      <c r="C53" s="210" t="s">
        <v>206</v>
      </c>
      <c r="D53" s="210"/>
      <c r="E53" s="210"/>
      <c r="F53" s="210"/>
      <c r="G53" s="210"/>
      <c r="H53" s="210"/>
      <c r="I53" s="210"/>
      <c r="J53" s="210"/>
      <c r="K53" s="210"/>
      <c r="L53" s="210"/>
      <c r="M53" s="210"/>
      <c r="N53" s="210"/>
      <c r="O53" s="210"/>
      <c r="P53" s="210"/>
      <c r="Q53" s="210"/>
      <c r="R53" s="210"/>
    </row>
    <row r="54" spans="2:18" s="156" customFormat="1" ht="30" customHeight="1" x14ac:dyDescent="0.2">
      <c r="B54" s="49"/>
      <c r="C54" s="210" t="s">
        <v>207</v>
      </c>
      <c r="D54" s="210"/>
      <c r="E54" s="210"/>
      <c r="F54" s="210"/>
      <c r="G54" s="210"/>
      <c r="H54" s="210"/>
      <c r="I54" s="210"/>
      <c r="J54" s="210"/>
      <c r="K54" s="210"/>
      <c r="L54" s="210"/>
      <c r="M54" s="210"/>
      <c r="N54" s="210"/>
      <c r="O54" s="210"/>
      <c r="P54" s="210"/>
      <c r="Q54" s="210"/>
      <c r="R54" s="210"/>
    </row>
    <row r="55" spans="2:18" s="156" customFormat="1" ht="87.75" customHeight="1" x14ac:dyDescent="0.2">
      <c r="B55" s="49"/>
      <c r="C55" s="208" t="s">
        <v>214</v>
      </c>
      <c r="D55" s="208"/>
      <c r="E55" s="208"/>
      <c r="F55" s="208"/>
      <c r="G55" s="208"/>
      <c r="H55" s="208"/>
      <c r="I55" s="208"/>
      <c r="J55" s="208"/>
      <c r="K55" s="208"/>
      <c r="L55" s="208"/>
      <c r="M55" s="208"/>
      <c r="N55" s="208"/>
      <c r="O55" s="208"/>
      <c r="P55" s="208"/>
      <c r="Q55" s="208"/>
      <c r="R55" s="208"/>
    </row>
    <row r="57" spans="2:18" ht="15" x14ac:dyDescent="0.25">
      <c r="B57" s="39" t="s">
        <v>52</v>
      </c>
      <c r="C57" s="41"/>
      <c r="D57" s="41"/>
      <c r="E57" s="41"/>
      <c r="F57" s="41"/>
      <c r="G57" s="41"/>
      <c r="H57" s="41"/>
      <c r="I57" s="41"/>
      <c r="J57" s="41"/>
      <c r="K57" s="41"/>
      <c r="L57" s="41"/>
      <c r="M57" s="41"/>
      <c r="N57" s="41"/>
      <c r="O57" s="41"/>
      <c r="P57" s="41"/>
      <c r="Q57" s="41"/>
      <c r="R57" s="41"/>
    </row>
    <row r="59" spans="2:18" s="156" customFormat="1" ht="15.75" customHeight="1" x14ac:dyDescent="0.2">
      <c r="B59" s="156" t="s">
        <v>174</v>
      </c>
      <c r="C59" s="156" t="s">
        <v>175</v>
      </c>
    </row>
    <row r="60" spans="2:18" s="156" customFormat="1" ht="15.75" customHeight="1" x14ac:dyDescent="0.2">
      <c r="B60" s="156" t="s">
        <v>181</v>
      </c>
      <c r="C60" s="156" t="s">
        <v>182</v>
      </c>
    </row>
    <row r="61" spans="2:18" ht="30.75" customHeight="1" x14ac:dyDescent="0.2">
      <c r="B61" s="37" t="s">
        <v>67</v>
      </c>
      <c r="C61" s="210" t="s">
        <v>226</v>
      </c>
      <c r="D61" s="210"/>
      <c r="E61" s="210"/>
      <c r="F61" s="210"/>
      <c r="G61" s="210"/>
      <c r="H61" s="210"/>
      <c r="I61" s="210"/>
      <c r="J61" s="210"/>
      <c r="K61" s="210"/>
      <c r="L61" s="210"/>
      <c r="M61" s="210"/>
      <c r="N61" s="210"/>
      <c r="O61" s="210"/>
      <c r="P61" s="210"/>
      <c r="Q61" s="210"/>
      <c r="R61" s="210"/>
    </row>
    <row r="62" spans="2:18" s="156" customFormat="1" ht="15.75" customHeight="1" x14ac:dyDescent="0.2">
      <c r="B62" s="156" t="s">
        <v>227</v>
      </c>
      <c r="C62" s="156" t="s">
        <v>218</v>
      </c>
    </row>
    <row r="63" spans="2:18" ht="15.75" customHeight="1" x14ac:dyDescent="0.2">
      <c r="B63" s="37" t="s">
        <v>166</v>
      </c>
      <c r="C63" s="37" t="s">
        <v>178</v>
      </c>
    </row>
    <row r="64" spans="2:18" ht="15.75" customHeight="1" x14ac:dyDescent="0.2">
      <c r="B64" s="37" t="s">
        <v>162</v>
      </c>
      <c r="C64" s="37" t="s">
        <v>176</v>
      </c>
    </row>
    <row r="65" spans="2:18" ht="15.75" customHeight="1" x14ac:dyDescent="0.2">
      <c r="B65" s="37" t="s">
        <v>165</v>
      </c>
      <c r="C65" s="37" t="s">
        <v>172</v>
      </c>
    </row>
    <row r="66" spans="2:18" ht="15.75" customHeight="1" x14ac:dyDescent="0.2">
      <c r="B66" s="37" t="s">
        <v>138</v>
      </c>
      <c r="C66" s="37" t="s">
        <v>196</v>
      </c>
    </row>
    <row r="67" spans="2:18" ht="15.75" customHeight="1" x14ac:dyDescent="0.2">
      <c r="B67" s="37" t="s">
        <v>167</v>
      </c>
      <c r="C67" s="37" t="s">
        <v>173</v>
      </c>
    </row>
    <row r="68" spans="2:18" ht="15.75" customHeight="1" x14ac:dyDescent="0.2">
      <c r="B68" s="37" t="s">
        <v>163</v>
      </c>
      <c r="C68" s="37" t="s">
        <v>213</v>
      </c>
    </row>
    <row r="69" spans="2:18" ht="30.75" customHeight="1" x14ac:dyDescent="0.2">
      <c r="B69" s="49" t="s">
        <v>164</v>
      </c>
      <c r="C69" s="208" t="s">
        <v>183</v>
      </c>
      <c r="D69" s="208"/>
      <c r="E69" s="208"/>
      <c r="F69" s="208"/>
      <c r="G69" s="208"/>
      <c r="H69" s="208"/>
      <c r="I69" s="208"/>
      <c r="J69" s="208"/>
      <c r="K69" s="208"/>
      <c r="L69" s="208"/>
      <c r="M69" s="208"/>
      <c r="N69" s="208"/>
      <c r="O69" s="208"/>
      <c r="P69" s="208"/>
      <c r="Q69" s="208"/>
      <c r="R69" s="208"/>
    </row>
    <row r="70" spans="2:18" s="156" customFormat="1" x14ac:dyDescent="0.2">
      <c r="B70" s="49" t="s">
        <v>220</v>
      </c>
      <c r="C70" s="192" t="s">
        <v>221</v>
      </c>
      <c r="D70" s="201"/>
      <c r="E70" s="201"/>
      <c r="F70" s="201"/>
      <c r="G70" s="201"/>
      <c r="H70" s="201"/>
      <c r="I70" s="201"/>
      <c r="J70" s="201"/>
      <c r="K70" s="201"/>
      <c r="L70" s="201"/>
      <c r="M70" s="201"/>
      <c r="N70" s="201"/>
      <c r="O70" s="201"/>
      <c r="P70" s="201"/>
      <c r="Q70" s="201"/>
      <c r="R70" s="201"/>
    </row>
    <row r="71" spans="2:18" x14ac:dyDescent="0.2">
      <c r="B71" s="49"/>
      <c r="C71" s="49"/>
      <c r="D71" s="49"/>
      <c r="E71" s="49"/>
      <c r="F71" s="49"/>
      <c r="G71" s="49"/>
      <c r="H71" s="49"/>
      <c r="I71" s="49"/>
      <c r="J71" s="49"/>
      <c r="K71" s="49"/>
      <c r="L71" s="49"/>
      <c r="M71" s="49"/>
      <c r="N71" s="49"/>
      <c r="O71" s="49"/>
      <c r="P71" s="49"/>
      <c r="Q71" s="49"/>
      <c r="R71" s="49"/>
    </row>
    <row r="72" spans="2:18" ht="15" x14ac:dyDescent="0.25">
      <c r="B72" s="39" t="s">
        <v>208</v>
      </c>
      <c r="C72" s="40"/>
      <c r="D72" s="40"/>
      <c r="E72" s="40"/>
      <c r="F72" s="40"/>
      <c r="G72" s="40"/>
      <c r="H72" s="40"/>
      <c r="I72" s="40"/>
      <c r="J72" s="40"/>
      <c r="K72" s="40"/>
      <c r="L72" s="40"/>
      <c r="M72" s="40"/>
      <c r="N72" s="40"/>
      <c r="O72" s="40"/>
      <c r="P72" s="40"/>
      <c r="Q72" s="40"/>
      <c r="R72" s="40"/>
    </row>
    <row r="74" spans="2:18" x14ac:dyDescent="0.2">
      <c r="B74" s="202" t="s">
        <v>209</v>
      </c>
      <c r="C74" s="202" t="s">
        <v>210</v>
      </c>
    </row>
  </sheetData>
  <sortState ref="B44:B51">
    <sortCondition ref="B44"/>
  </sortState>
  <mergeCells count="15">
    <mergeCell ref="C34:R34"/>
    <mergeCell ref="C35:R35"/>
    <mergeCell ref="C69:R69"/>
    <mergeCell ref="C45:R45"/>
    <mergeCell ref="C47:R47"/>
    <mergeCell ref="C49:R49"/>
    <mergeCell ref="C51:R51"/>
    <mergeCell ref="C37:R37"/>
    <mergeCell ref="C36:R36"/>
    <mergeCell ref="C55:R55"/>
    <mergeCell ref="C53:R53"/>
    <mergeCell ref="C41:R41"/>
    <mergeCell ref="C54:R54"/>
    <mergeCell ref="C43:R43"/>
    <mergeCell ref="C61:R61"/>
  </mergeCells>
  <hyperlinks>
    <hyperlink ref="D22" r:id="rId1"/>
    <hyperlink ref="D21" r:id="rId2"/>
  </hyperlinks>
  <pageMargins left="0.7" right="0.7" top="0.75" bottom="0.75" header="0.3" footer="0.3"/>
  <pageSetup paperSize="9" scale="5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3"/>
  <sheetViews>
    <sheetView zoomScale="85" zoomScaleNormal="85" workbookViewId="0"/>
  </sheetViews>
  <sheetFormatPr defaultRowHeight="14.25" x14ac:dyDescent="0.2"/>
  <cols>
    <col min="1" max="1" width="20" style="112" customWidth="1"/>
    <col min="2" max="2" width="29.5" style="112" customWidth="1"/>
    <col min="3" max="5" width="12.625" style="112" customWidth="1"/>
    <col min="6" max="16384" width="9" style="112"/>
  </cols>
  <sheetData>
    <row r="2" spans="1:5" ht="15.75" x14ac:dyDescent="0.25">
      <c r="A2" s="48" t="s">
        <v>147</v>
      </c>
      <c r="B2" s="48" t="s">
        <v>212</v>
      </c>
    </row>
    <row r="3" spans="1:5" ht="15.75" x14ac:dyDescent="0.25">
      <c r="A3" s="48" t="s">
        <v>68</v>
      </c>
      <c r="B3" s="48" t="s">
        <v>185</v>
      </c>
    </row>
    <row r="4" spans="1:5" ht="15.75" x14ac:dyDescent="0.25">
      <c r="A4" s="48" t="s">
        <v>48</v>
      </c>
      <c r="B4" s="48" t="s">
        <v>69</v>
      </c>
    </row>
    <row r="6" spans="1:5" ht="15.75" customHeight="1" thickBot="1" x14ac:dyDescent="0.25">
      <c r="A6" s="219" t="s">
        <v>0</v>
      </c>
      <c r="B6" s="221" t="s">
        <v>134</v>
      </c>
      <c r="C6" s="236" t="s">
        <v>143</v>
      </c>
      <c r="D6" s="235" t="s">
        <v>142</v>
      </c>
      <c r="E6" s="235"/>
    </row>
    <row r="7" spans="1:5" ht="16.5" thickTop="1" thickBot="1" x14ac:dyDescent="0.25">
      <c r="A7" s="220"/>
      <c r="B7" s="222"/>
      <c r="C7" s="237"/>
      <c r="D7" s="117" t="s">
        <v>144</v>
      </c>
      <c r="E7" s="118" t="s">
        <v>145</v>
      </c>
    </row>
    <row r="8" spans="1:5" ht="15.75" thickTop="1" x14ac:dyDescent="0.25">
      <c r="A8" s="226" t="s">
        <v>6</v>
      </c>
      <c r="B8" s="114"/>
      <c r="C8" s="194">
        <v>45</v>
      </c>
      <c r="D8" s="143">
        <v>9</v>
      </c>
      <c r="E8" s="122">
        <v>26</v>
      </c>
    </row>
    <row r="9" spans="1:5" x14ac:dyDescent="0.2">
      <c r="A9" s="227"/>
      <c r="B9" s="130" t="s">
        <v>11</v>
      </c>
      <c r="C9" s="195">
        <v>10</v>
      </c>
      <c r="D9" s="123" t="s">
        <v>197</v>
      </c>
      <c r="E9" s="119" t="s">
        <v>197</v>
      </c>
    </row>
    <row r="10" spans="1:5" x14ac:dyDescent="0.2">
      <c r="A10" s="227"/>
      <c r="B10" s="130" t="s">
        <v>12</v>
      </c>
      <c r="C10" s="195">
        <v>5</v>
      </c>
      <c r="D10" s="123" t="s">
        <v>197</v>
      </c>
      <c r="E10" s="119" t="s">
        <v>197</v>
      </c>
    </row>
    <row r="11" spans="1:5" x14ac:dyDescent="0.2">
      <c r="A11" s="227"/>
      <c r="B11" s="130" t="s">
        <v>13</v>
      </c>
      <c r="C11" s="195">
        <v>7</v>
      </c>
      <c r="D11" s="123" t="s">
        <v>197</v>
      </c>
      <c r="E11" s="119" t="s">
        <v>197</v>
      </c>
    </row>
    <row r="12" spans="1:5" x14ac:dyDescent="0.2">
      <c r="A12" s="227"/>
      <c r="B12" s="130" t="s">
        <v>14</v>
      </c>
      <c r="C12" s="195">
        <v>8</v>
      </c>
      <c r="D12" s="123" t="s">
        <v>197</v>
      </c>
      <c r="E12" s="119">
        <v>6</v>
      </c>
    </row>
    <row r="13" spans="1:5" ht="15" thickBot="1" x14ac:dyDescent="0.25">
      <c r="A13" s="228"/>
      <c r="B13" s="131" t="s">
        <v>15</v>
      </c>
      <c r="C13" s="196">
        <v>15</v>
      </c>
      <c r="D13" s="125">
        <v>0</v>
      </c>
      <c r="E13" s="121">
        <v>14</v>
      </c>
    </row>
    <row r="14" spans="1:5" ht="15.75" thickTop="1" x14ac:dyDescent="0.25">
      <c r="A14" s="241" t="s">
        <v>7</v>
      </c>
      <c r="B14" s="132"/>
      <c r="C14" s="197">
        <v>197</v>
      </c>
      <c r="D14" s="128">
        <v>64</v>
      </c>
      <c r="E14" s="129">
        <v>92</v>
      </c>
    </row>
    <row r="15" spans="1:5" x14ac:dyDescent="0.2">
      <c r="A15" s="242"/>
      <c r="B15" s="130" t="s">
        <v>170</v>
      </c>
      <c r="C15" s="195">
        <v>6</v>
      </c>
      <c r="D15" s="123" t="s">
        <v>197</v>
      </c>
      <c r="E15" s="119" t="s">
        <v>197</v>
      </c>
    </row>
    <row r="16" spans="1:5" x14ac:dyDescent="0.2">
      <c r="A16" s="242"/>
      <c r="B16" s="130" t="s">
        <v>16</v>
      </c>
      <c r="C16" s="195">
        <v>11</v>
      </c>
      <c r="D16" s="123" t="s">
        <v>197</v>
      </c>
      <c r="E16" s="119">
        <v>6</v>
      </c>
    </row>
    <row r="17" spans="1:5" x14ac:dyDescent="0.2">
      <c r="A17" s="242"/>
      <c r="B17" s="130" t="s">
        <v>17</v>
      </c>
      <c r="C17" s="195">
        <v>14</v>
      </c>
      <c r="D17" s="123">
        <v>5</v>
      </c>
      <c r="E17" s="119">
        <v>8</v>
      </c>
    </row>
    <row r="18" spans="1:5" x14ac:dyDescent="0.2">
      <c r="A18" s="242"/>
      <c r="B18" s="130" t="s">
        <v>18</v>
      </c>
      <c r="C18" s="195">
        <v>15</v>
      </c>
      <c r="D18" s="123" t="s">
        <v>197</v>
      </c>
      <c r="E18" s="119">
        <v>5</v>
      </c>
    </row>
    <row r="19" spans="1:5" x14ac:dyDescent="0.2">
      <c r="A19" s="242"/>
      <c r="B19" s="130" t="s">
        <v>19</v>
      </c>
      <c r="C19" s="195">
        <v>10</v>
      </c>
      <c r="D19" s="123" t="s">
        <v>197</v>
      </c>
      <c r="E19" s="119">
        <v>7</v>
      </c>
    </row>
    <row r="20" spans="1:5" x14ac:dyDescent="0.2">
      <c r="A20" s="242"/>
      <c r="B20" s="130" t="s">
        <v>20</v>
      </c>
      <c r="C20" s="195">
        <v>14</v>
      </c>
      <c r="D20" s="123">
        <v>5</v>
      </c>
      <c r="E20" s="119">
        <v>8</v>
      </c>
    </row>
    <row r="21" spans="1:5" x14ac:dyDescent="0.2">
      <c r="A21" s="242"/>
      <c r="B21" s="130" t="s">
        <v>21</v>
      </c>
      <c r="C21" s="195">
        <v>7</v>
      </c>
      <c r="D21" s="123">
        <v>0</v>
      </c>
      <c r="E21" s="119" t="s">
        <v>197</v>
      </c>
    </row>
    <row r="22" spans="1:5" x14ac:dyDescent="0.2">
      <c r="A22" s="242"/>
      <c r="B22" s="130" t="s">
        <v>22</v>
      </c>
      <c r="C22" s="195">
        <v>12</v>
      </c>
      <c r="D22" s="123" t="s">
        <v>197</v>
      </c>
      <c r="E22" s="119">
        <v>5</v>
      </c>
    </row>
    <row r="23" spans="1:5" x14ac:dyDescent="0.2">
      <c r="A23" s="242"/>
      <c r="B23" s="130" t="s">
        <v>23</v>
      </c>
      <c r="C23" s="195">
        <v>13</v>
      </c>
      <c r="D23" s="123">
        <v>9</v>
      </c>
      <c r="E23" s="119" t="s">
        <v>197</v>
      </c>
    </row>
    <row r="24" spans="1:5" x14ac:dyDescent="0.2">
      <c r="A24" s="242"/>
      <c r="B24" s="130" t="s">
        <v>24</v>
      </c>
      <c r="C24" s="195">
        <v>11</v>
      </c>
      <c r="D24" s="123">
        <v>1</v>
      </c>
      <c r="E24" s="119">
        <v>7</v>
      </c>
    </row>
    <row r="25" spans="1:5" x14ac:dyDescent="0.2">
      <c r="A25" s="242"/>
      <c r="B25" s="130" t="s">
        <v>25</v>
      </c>
      <c r="C25" s="195">
        <v>21</v>
      </c>
      <c r="D25" s="123" t="s">
        <v>197</v>
      </c>
      <c r="E25" s="119">
        <v>13</v>
      </c>
    </row>
    <row r="26" spans="1:5" x14ac:dyDescent="0.2">
      <c r="A26" s="242"/>
      <c r="B26" s="130" t="s">
        <v>26</v>
      </c>
      <c r="C26" s="195">
        <v>6</v>
      </c>
      <c r="D26" s="123" t="s">
        <v>197</v>
      </c>
      <c r="E26" s="119" t="s">
        <v>197</v>
      </c>
    </row>
    <row r="27" spans="1:5" x14ac:dyDescent="0.2">
      <c r="A27" s="242"/>
      <c r="B27" s="186" t="s">
        <v>27</v>
      </c>
      <c r="C27" s="195">
        <v>10</v>
      </c>
      <c r="D27" s="123">
        <v>5</v>
      </c>
      <c r="E27" s="119">
        <v>5</v>
      </c>
    </row>
    <row r="28" spans="1:5" x14ac:dyDescent="0.2">
      <c r="A28" s="242"/>
      <c r="B28" s="130" t="s">
        <v>28</v>
      </c>
      <c r="C28" s="195">
        <v>8</v>
      </c>
      <c r="D28" s="123" t="s">
        <v>197</v>
      </c>
      <c r="E28" s="119" t="s">
        <v>197</v>
      </c>
    </row>
    <row r="29" spans="1:5" x14ac:dyDescent="0.2">
      <c r="A29" s="242"/>
      <c r="B29" s="130" t="s">
        <v>29</v>
      </c>
      <c r="C29" s="195">
        <v>14</v>
      </c>
      <c r="D29" s="123" t="s">
        <v>197</v>
      </c>
      <c r="E29" s="119">
        <v>12</v>
      </c>
    </row>
    <row r="30" spans="1:5" x14ac:dyDescent="0.2">
      <c r="A30" s="242"/>
      <c r="B30" s="130" t="s">
        <v>168</v>
      </c>
      <c r="C30" s="195">
        <v>6</v>
      </c>
      <c r="D30" s="123" t="s">
        <v>197</v>
      </c>
      <c r="E30" s="119" t="s">
        <v>197</v>
      </c>
    </row>
    <row r="31" spans="1:5" ht="15" thickBot="1" x14ac:dyDescent="0.25">
      <c r="A31" s="243"/>
      <c r="B31" s="47" t="s">
        <v>171</v>
      </c>
      <c r="C31" s="196">
        <v>19</v>
      </c>
      <c r="D31" s="125">
        <v>13</v>
      </c>
      <c r="E31" s="121" t="s">
        <v>197</v>
      </c>
    </row>
    <row r="32" spans="1:5" ht="15.75" thickTop="1" x14ac:dyDescent="0.25">
      <c r="A32" s="226" t="s">
        <v>8</v>
      </c>
      <c r="B32" s="132"/>
      <c r="C32" s="197">
        <v>134</v>
      </c>
      <c r="D32" s="128">
        <v>76</v>
      </c>
      <c r="E32" s="129">
        <v>38</v>
      </c>
    </row>
    <row r="33" spans="1:5" x14ac:dyDescent="0.2">
      <c r="A33" s="227"/>
      <c r="B33" s="130" t="s">
        <v>31</v>
      </c>
      <c r="C33" s="195" t="s">
        <v>198</v>
      </c>
      <c r="D33" s="123" t="s">
        <v>198</v>
      </c>
      <c r="E33" s="119" t="s">
        <v>197</v>
      </c>
    </row>
    <row r="34" spans="1:5" x14ac:dyDescent="0.2">
      <c r="A34" s="227"/>
      <c r="B34" s="130" t="s">
        <v>30</v>
      </c>
      <c r="C34" s="195" t="s">
        <v>198</v>
      </c>
      <c r="D34" s="123" t="s">
        <v>198</v>
      </c>
      <c r="E34" s="119" t="s">
        <v>197</v>
      </c>
    </row>
    <row r="35" spans="1:5" x14ac:dyDescent="0.2">
      <c r="A35" s="227"/>
      <c r="B35" s="130" t="s">
        <v>32</v>
      </c>
      <c r="C35" s="195">
        <v>26</v>
      </c>
      <c r="D35" s="123">
        <v>16</v>
      </c>
      <c r="E35" s="119">
        <v>8</v>
      </c>
    </row>
    <row r="36" spans="1:5" x14ac:dyDescent="0.2">
      <c r="A36" s="227"/>
      <c r="B36" s="130" t="s">
        <v>33</v>
      </c>
      <c r="C36" s="195">
        <v>26</v>
      </c>
      <c r="D36" s="123">
        <v>8</v>
      </c>
      <c r="E36" s="119">
        <v>14</v>
      </c>
    </row>
    <row r="37" spans="1:5" x14ac:dyDescent="0.2">
      <c r="A37" s="227"/>
      <c r="B37" s="130" t="s">
        <v>34</v>
      </c>
      <c r="C37" s="195">
        <v>25</v>
      </c>
      <c r="D37" s="123">
        <v>12</v>
      </c>
      <c r="E37" s="119">
        <v>9</v>
      </c>
    </row>
    <row r="38" spans="1:5" x14ac:dyDescent="0.2">
      <c r="A38" s="227"/>
      <c r="B38" s="130" t="s">
        <v>35</v>
      </c>
      <c r="C38" s="195">
        <v>14</v>
      </c>
      <c r="D38" s="123">
        <v>11</v>
      </c>
      <c r="E38" s="119" t="s">
        <v>197</v>
      </c>
    </row>
    <row r="39" spans="1:5" x14ac:dyDescent="0.2">
      <c r="A39" s="227"/>
      <c r="B39" s="130" t="s">
        <v>146</v>
      </c>
      <c r="C39" s="195">
        <v>22</v>
      </c>
      <c r="D39" s="123">
        <v>12</v>
      </c>
      <c r="E39" s="119" t="s">
        <v>197</v>
      </c>
    </row>
    <row r="40" spans="1:5" ht="15" thickBot="1" x14ac:dyDescent="0.25">
      <c r="A40" s="228"/>
      <c r="B40" s="131" t="s">
        <v>36</v>
      </c>
      <c r="C40" s="196" t="s">
        <v>198</v>
      </c>
      <c r="D40" s="125" t="s">
        <v>198</v>
      </c>
      <c r="E40" s="121" t="s">
        <v>197</v>
      </c>
    </row>
    <row r="41" spans="1:5" ht="15.75" thickTop="1" x14ac:dyDescent="0.25">
      <c r="A41" s="240" t="s">
        <v>9</v>
      </c>
      <c r="B41" s="133"/>
      <c r="C41" s="198">
        <v>238</v>
      </c>
      <c r="D41" s="126">
        <v>103</v>
      </c>
      <c r="E41" s="127">
        <v>83</v>
      </c>
    </row>
    <row r="42" spans="1:5" x14ac:dyDescent="0.2">
      <c r="A42" s="227"/>
      <c r="B42" s="115" t="s">
        <v>37</v>
      </c>
      <c r="C42" s="199">
        <v>7</v>
      </c>
      <c r="D42" s="124" t="s">
        <v>197</v>
      </c>
      <c r="E42" s="120" t="s">
        <v>197</v>
      </c>
    </row>
    <row r="43" spans="1:5" x14ac:dyDescent="0.2">
      <c r="A43" s="227"/>
      <c r="B43" s="130" t="s">
        <v>38</v>
      </c>
      <c r="C43" s="195">
        <v>8</v>
      </c>
      <c r="D43" s="123" t="s">
        <v>198</v>
      </c>
      <c r="E43" s="119" t="s">
        <v>197</v>
      </c>
    </row>
    <row r="44" spans="1:5" x14ac:dyDescent="0.2">
      <c r="A44" s="227"/>
      <c r="B44" s="130" t="s">
        <v>39</v>
      </c>
      <c r="C44" s="195">
        <v>48</v>
      </c>
      <c r="D44" s="123">
        <v>19</v>
      </c>
      <c r="E44" s="119">
        <v>14</v>
      </c>
    </row>
    <row r="45" spans="1:5" x14ac:dyDescent="0.2">
      <c r="A45" s="227"/>
      <c r="B45" s="130" t="s">
        <v>40</v>
      </c>
      <c r="C45" s="195">
        <v>13</v>
      </c>
      <c r="D45" s="123">
        <v>6</v>
      </c>
      <c r="E45" s="119">
        <v>5</v>
      </c>
    </row>
    <row r="46" spans="1:5" x14ac:dyDescent="0.2">
      <c r="A46" s="227"/>
      <c r="B46" s="130" t="s">
        <v>41</v>
      </c>
      <c r="C46" s="195">
        <v>23</v>
      </c>
      <c r="D46" s="123">
        <v>9</v>
      </c>
      <c r="E46" s="119">
        <v>13</v>
      </c>
    </row>
    <row r="47" spans="1:5" x14ac:dyDescent="0.2">
      <c r="A47" s="227"/>
      <c r="B47" s="130" t="s">
        <v>42</v>
      </c>
      <c r="C47" s="195">
        <v>28</v>
      </c>
      <c r="D47" s="123">
        <v>9</v>
      </c>
      <c r="E47" s="119">
        <v>8</v>
      </c>
    </row>
    <row r="48" spans="1:5" x14ac:dyDescent="0.2">
      <c r="A48" s="227"/>
      <c r="B48" s="130" t="s">
        <v>43</v>
      </c>
      <c r="C48" s="195">
        <v>17</v>
      </c>
      <c r="D48" s="123">
        <v>9</v>
      </c>
      <c r="E48" s="119">
        <v>7</v>
      </c>
    </row>
    <row r="49" spans="1:5" x14ac:dyDescent="0.2">
      <c r="A49" s="227"/>
      <c r="B49" s="130" t="s">
        <v>44</v>
      </c>
      <c r="C49" s="195">
        <v>27</v>
      </c>
      <c r="D49" s="123">
        <v>10</v>
      </c>
      <c r="E49" s="119">
        <v>12</v>
      </c>
    </row>
    <row r="50" spans="1:5" x14ac:dyDescent="0.2">
      <c r="A50" s="227"/>
      <c r="B50" s="130" t="s">
        <v>45</v>
      </c>
      <c r="C50" s="195">
        <v>41</v>
      </c>
      <c r="D50" s="123">
        <v>24</v>
      </c>
      <c r="E50" s="119">
        <v>12</v>
      </c>
    </row>
    <row r="51" spans="1:5" x14ac:dyDescent="0.2">
      <c r="A51" s="227"/>
      <c r="B51" s="130" t="s">
        <v>46</v>
      </c>
      <c r="C51" s="195">
        <v>12</v>
      </c>
      <c r="D51" s="123">
        <v>5</v>
      </c>
      <c r="E51" s="119" t="s">
        <v>197</v>
      </c>
    </row>
    <row r="52" spans="1:5" ht="15" thickBot="1" x14ac:dyDescent="0.25">
      <c r="A52" s="228"/>
      <c r="B52" s="131" t="s">
        <v>47</v>
      </c>
      <c r="C52" s="196">
        <v>14</v>
      </c>
      <c r="D52" s="125">
        <v>6</v>
      </c>
      <c r="E52" s="121">
        <v>8</v>
      </c>
    </row>
    <row r="53" spans="1:5" ht="18.75" customHeight="1" thickTop="1" x14ac:dyDescent="0.2">
      <c r="A53" s="238" t="s">
        <v>10</v>
      </c>
      <c r="B53" s="239"/>
      <c r="C53" s="200">
        <v>614</v>
      </c>
      <c r="D53" s="134">
        <v>252</v>
      </c>
      <c r="E53" s="135">
        <v>239</v>
      </c>
    </row>
  </sheetData>
  <sortState ref="B42:I52">
    <sortCondition ref="B42:B52"/>
  </sortState>
  <mergeCells count="9">
    <mergeCell ref="D6:E6"/>
    <mergeCell ref="C6:C7"/>
    <mergeCell ref="A6:A7"/>
    <mergeCell ref="A53:B53"/>
    <mergeCell ref="A41:A52"/>
    <mergeCell ref="A32:A40"/>
    <mergeCell ref="A14:A31"/>
    <mergeCell ref="A8:A13"/>
    <mergeCell ref="B6:B7"/>
  </mergeCells>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R23"/>
  <sheetViews>
    <sheetView workbookViewId="0">
      <selection activeCell="C24" sqref="C24"/>
    </sheetView>
  </sheetViews>
  <sheetFormatPr defaultRowHeight="14.25" x14ac:dyDescent="0.2"/>
  <cols>
    <col min="1" max="16384" width="9" style="37"/>
  </cols>
  <sheetData>
    <row r="10" spans="2:18" ht="15" x14ac:dyDescent="0.25">
      <c r="B10" s="39" t="s">
        <v>63</v>
      </c>
      <c r="C10" s="40"/>
      <c r="D10" s="40"/>
      <c r="E10" s="40"/>
      <c r="F10" s="40"/>
      <c r="G10" s="40"/>
      <c r="H10" s="40"/>
      <c r="I10" s="40"/>
      <c r="J10" s="40"/>
      <c r="K10" s="40"/>
      <c r="L10" s="40"/>
      <c r="M10" s="40"/>
      <c r="N10" s="40"/>
      <c r="O10" s="40"/>
      <c r="P10" s="40"/>
      <c r="Q10" s="40"/>
      <c r="R10" s="40"/>
    </row>
    <row r="13" spans="2:18" x14ac:dyDescent="0.2">
      <c r="B13" s="44" t="s">
        <v>159</v>
      </c>
      <c r="C13" s="43" t="s">
        <v>160</v>
      </c>
    </row>
    <row r="14" spans="2:18" x14ac:dyDescent="0.2">
      <c r="B14" s="37" t="s">
        <v>157</v>
      </c>
      <c r="C14" s="43" t="s">
        <v>158</v>
      </c>
    </row>
    <row r="16" spans="2:18" x14ac:dyDescent="0.2">
      <c r="B16" s="37" t="s">
        <v>155</v>
      </c>
      <c r="C16" s="43" t="s">
        <v>156</v>
      </c>
    </row>
    <row r="17" spans="2:3" x14ac:dyDescent="0.2">
      <c r="B17" s="37" t="s">
        <v>153</v>
      </c>
      <c r="C17" s="43" t="s">
        <v>154</v>
      </c>
    </row>
    <row r="18" spans="2:3" x14ac:dyDescent="0.2">
      <c r="B18" s="37" t="s">
        <v>151</v>
      </c>
      <c r="C18" s="43" t="s">
        <v>152</v>
      </c>
    </row>
    <row r="20" spans="2:3" x14ac:dyDescent="0.2">
      <c r="B20" s="37" t="s">
        <v>150</v>
      </c>
      <c r="C20" s="43" t="s">
        <v>128</v>
      </c>
    </row>
    <row r="21" spans="2:3" x14ac:dyDescent="0.2">
      <c r="B21" s="37" t="s">
        <v>149</v>
      </c>
      <c r="C21" s="43" t="s">
        <v>129</v>
      </c>
    </row>
    <row r="23" spans="2:3" x14ac:dyDescent="0.2">
      <c r="B23" s="37" t="s">
        <v>148</v>
      </c>
      <c r="C23" s="43" t="s">
        <v>228</v>
      </c>
    </row>
  </sheetData>
  <hyperlinks>
    <hyperlink ref="C13" location="'Table 1a'!A1" display="Percentage uptake, coverage and declined for initial screens, cohort men, 2013/14"/>
    <hyperlink ref="C14" location="'Table 1b'!A1" display="Percentage uptake, coverage and declined for initial screens,  self-referral men, 2013/14"/>
    <hyperlink ref="C16" location="'Table 2a'!A1" display="Tests by aorta size for initial screen, cohort men, 2013/14"/>
    <hyperlink ref="C17" location="'Table 2b'!A1" display="Tests by aorta size for initial screen, self-referral men, 2013/14"/>
    <hyperlink ref="C18" location="'Table 2c'!A1" display="Tests by aorta size, all surveillance scans, surveillance men, 2013/14"/>
    <hyperlink ref="C20" location="'Table 3a'!A1" display="Number of men added and removed from surveillance during 2013/14"/>
    <hyperlink ref="C21" location="'Table 3b'!A1" display="Number of men removed from surveillance by reason, 2013/14"/>
    <hyperlink ref="C23" location="'Table 4'!A1" display="Referrals to surgery"/>
  </hyperlinks>
  <pageMargins left="0.7" right="0.7" top="0.75" bottom="0.75" header="0.3" footer="0.3"/>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2"/>
  <sheetViews>
    <sheetView zoomScale="85" zoomScaleNormal="85" workbookViewId="0">
      <selection activeCell="B47" sqref="B47"/>
    </sheetView>
  </sheetViews>
  <sheetFormatPr defaultRowHeight="14.25" x14ac:dyDescent="0.2"/>
  <cols>
    <col min="1" max="1" width="19.625" style="37" customWidth="1"/>
    <col min="2" max="2" width="29.5" style="37" customWidth="1"/>
    <col min="3" max="6" width="13" style="37" customWidth="1"/>
    <col min="7" max="7" width="12.875" style="37" customWidth="1"/>
    <col min="8" max="8" width="16.375" style="37" customWidth="1"/>
    <col min="9" max="9" width="16.125" style="37" customWidth="1"/>
    <col min="10" max="16384" width="9" style="37"/>
  </cols>
  <sheetData>
    <row r="2" spans="1:11" ht="15.75" x14ac:dyDescent="0.25">
      <c r="A2" s="48" t="s">
        <v>65</v>
      </c>
      <c r="B2" s="48" t="s">
        <v>66</v>
      </c>
    </row>
    <row r="3" spans="1:11" ht="15.75" x14ac:dyDescent="0.25">
      <c r="A3" s="48" t="s">
        <v>68</v>
      </c>
      <c r="B3" s="48" t="s">
        <v>67</v>
      </c>
    </row>
    <row r="4" spans="1:11" ht="15.75" x14ac:dyDescent="0.25">
      <c r="A4" s="48" t="s">
        <v>48</v>
      </c>
      <c r="B4" s="48" t="s">
        <v>69</v>
      </c>
    </row>
    <row r="6" spans="1:11" ht="54" customHeight="1" thickBot="1" x14ac:dyDescent="0.25">
      <c r="A6" s="168" t="s">
        <v>0</v>
      </c>
      <c r="B6" s="163" t="s">
        <v>1</v>
      </c>
      <c r="C6" s="7" t="s">
        <v>2</v>
      </c>
      <c r="D6" s="8" t="s">
        <v>3</v>
      </c>
      <c r="E6" s="8" t="s">
        <v>4</v>
      </c>
      <c r="F6" s="9" t="s">
        <v>5</v>
      </c>
      <c r="G6" s="206" t="s">
        <v>222</v>
      </c>
      <c r="H6" s="118" t="s">
        <v>223</v>
      </c>
      <c r="I6" s="118" t="s">
        <v>224</v>
      </c>
    </row>
    <row r="7" spans="1:11" ht="15.75" thickTop="1" x14ac:dyDescent="0.25">
      <c r="A7" s="213" t="s">
        <v>6</v>
      </c>
      <c r="B7" s="164"/>
      <c r="C7" s="22">
        <v>34912</v>
      </c>
      <c r="D7" s="22">
        <v>34878</v>
      </c>
      <c r="E7" s="22">
        <v>25094</v>
      </c>
      <c r="F7" s="26">
        <v>962</v>
      </c>
      <c r="G7" s="21">
        <v>71.877864344637942</v>
      </c>
      <c r="H7" s="20">
        <v>71.947932794311598</v>
      </c>
      <c r="I7" s="31">
        <v>2.7581856757841616</v>
      </c>
    </row>
    <row r="8" spans="1:11" x14ac:dyDescent="0.2">
      <c r="A8" s="214"/>
      <c r="B8" s="165" t="s">
        <v>11</v>
      </c>
      <c r="C8" s="12">
        <v>5421</v>
      </c>
      <c r="D8" s="13">
        <v>5405</v>
      </c>
      <c r="E8" s="13">
        <v>3908</v>
      </c>
      <c r="F8" s="27">
        <v>111</v>
      </c>
      <c r="G8" s="1">
        <v>72.09002029145914</v>
      </c>
      <c r="H8" s="2">
        <v>72.303422756706752</v>
      </c>
      <c r="I8" s="32">
        <v>2.053654024051804</v>
      </c>
      <c r="K8" s="156"/>
    </row>
    <row r="9" spans="1:11" x14ac:dyDescent="0.2">
      <c r="A9" s="214"/>
      <c r="B9" s="166" t="s">
        <v>12</v>
      </c>
      <c r="C9" s="14">
        <v>6488</v>
      </c>
      <c r="D9" s="15">
        <v>6473</v>
      </c>
      <c r="E9" s="15">
        <v>4656</v>
      </c>
      <c r="F9" s="28">
        <v>189</v>
      </c>
      <c r="G9" s="3">
        <v>71.763255240443897</v>
      </c>
      <c r="H9" s="4">
        <v>71.929553530047897</v>
      </c>
      <c r="I9" s="33">
        <v>2.9198207940676659</v>
      </c>
      <c r="K9" s="156"/>
    </row>
    <row r="10" spans="1:11" x14ac:dyDescent="0.2">
      <c r="A10" s="214"/>
      <c r="B10" s="166" t="s">
        <v>13</v>
      </c>
      <c r="C10" s="14">
        <v>8354</v>
      </c>
      <c r="D10" s="15">
        <v>8354</v>
      </c>
      <c r="E10" s="15">
        <v>5470</v>
      </c>
      <c r="F10" s="28">
        <v>260</v>
      </c>
      <c r="G10" s="3">
        <v>65.477615513526459</v>
      </c>
      <c r="H10" s="4">
        <v>65.477615513526459</v>
      </c>
      <c r="I10" s="33">
        <v>3.1122815417763947</v>
      </c>
      <c r="K10" s="156"/>
    </row>
    <row r="11" spans="1:11" x14ac:dyDescent="0.2">
      <c r="A11" s="214"/>
      <c r="B11" s="166" t="s">
        <v>14</v>
      </c>
      <c r="C11" s="14">
        <v>6686</v>
      </c>
      <c r="D11" s="15">
        <v>6684</v>
      </c>
      <c r="E11" s="15">
        <v>4913</v>
      </c>
      <c r="F11" s="28">
        <v>200</v>
      </c>
      <c r="G11" s="3">
        <v>73.481902482799882</v>
      </c>
      <c r="H11" s="4">
        <v>73.503889886295624</v>
      </c>
      <c r="I11" s="33">
        <v>2.9922202274087373</v>
      </c>
      <c r="K11" s="156"/>
    </row>
    <row r="12" spans="1:11" ht="15" thickBot="1" x14ac:dyDescent="0.25">
      <c r="A12" s="215"/>
      <c r="B12" s="167" t="s">
        <v>15</v>
      </c>
      <c r="C12" s="17">
        <v>7963</v>
      </c>
      <c r="D12" s="18">
        <v>7962</v>
      </c>
      <c r="E12" s="18">
        <v>6147</v>
      </c>
      <c r="F12" s="29">
        <v>202</v>
      </c>
      <c r="G12" s="5">
        <v>77.194524676629399</v>
      </c>
      <c r="H12" s="6">
        <v>77.204220045214768</v>
      </c>
      <c r="I12" s="34">
        <v>2.537050992213012</v>
      </c>
      <c r="K12" s="156"/>
    </row>
    <row r="13" spans="1:11" ht="15.75" thickTop="1" x14ac:dyDescent="0.25">
      <c r="A13" s="213" t="s">
        <v>7</v>
      </c>
      <c r="B13" s="164"/>
      <c r="C13" s="22">
        <v>97644</v>
      </c>
      <c r="D13" s="22">
        <v>96398</v>
      </c>
      <c r="E13" s="22">
        <v>77346</v>
      </c>
      <c r="F13" s="26">
        <v>4643</v>
      </c>
      <c r="G13" s="21">
        <v>79.212240383433695</v>
      </c>
      <c r="H13" s="20">
        <v>80.236104483495509</v>
      </c>
      <c r="I13" s="31">
        <v>4.816489968671549</v>
      </c>
      <c r="K13" s="156"/>
    </row>
    <row r="14" spans="1:11" x14ac:dyDescent="0.2">
      <c r="A14" s="214"/>
      <c r="B14" s="186" t="s">
        <v>170</v>
      </c>
      <c r="C14" s="14">
        <v>4633</v>
      </c>
      <c r="D14" s="15">
        <v>4621</v>
      </c>
      <c r="E14" s="15">
        <v>3674</v>
      </c>
      <c r="F14" s="28">
        <v>181</v>
      </c>
      <c r="G14" s="3">
        <v>79.300669112885828</v>
      </c>
      <c r="H14" s="4">
        <v>79.506600302964728</v>
      </c>
      <c r="I14" s="33">
        <v>3.9169011036572172</v>
      </c>
      <c r="K14" s="156"/>
    </row>
    <row r="15" spans="1:11" x14ac:dyDescent="0.2">
      <c r="A15" s="214"/>
      <c r="B15" s="46" t="s">
        <v>16</v>
      </c>
      <c r="C15" s="14">
        <v>4561</v>
      </c>
      <c r="D15" s="15">
        <v>4561</v>
      </c>
      <c r="E15" s="15">
        <v>3647</v>
      </c>
      <c r="F15" s="28">
        <v>319</v>
      </c>
      <c r="G15" s="3">
        <v>79.960534970401227</v>
      </c>
      <c r="H15" s="4">
        <v>79.960534970401227</v>
      </c>
      <c r="I15" s="33">
        <v>6.994080245560184</v>
      </c>
      <c r="K15" s="156"/>
    </row>
    <row r="16" spans="1:11" x14ac:dyDescent="0.2">
      <c r="A16" s="214"/>
      <c r="B16" s="166" t="s">
        <v>17</v>
      </c>
      <c r="C16" s="14">
        <v>6145</v>
      </c>
      <c r="D16" s="15">
        <v>6083</v>
      </c>
      <c r="E16" s="15">
        <v>4943</v>
      </c>
      <c r="F16" s="28">
        <v>277</v>
      </c>
      <c r="G16" s="3">
        <v>80.439381611065912</v>
      </c>
      <c r="H16" s="4">
        <v>81.259247082031891</v>
      </c>
      <c r="I16" s="33">
        <v>4.5536741739273383</v>
      </c>
      <c r="K16" s="156"/>
    </row>
    <row r="17" spans="1:11" x14ac:dyDescent="0.2">
      <c r="A17" s="214"/>
      <c r="B17" s="166" t="s">
        <v>18</v>
      </c>
      <c r="C17" s="14">
        <v>9605</v>
      </c>
      <c r="D17" s="15">
        <v>9604</v>
      </c>
      <c r="E17" s="15">
        <v>7331</v>
      </c>
      <c r="F17" s="28">
        <v>490</v>
      </c>
      <c r="G17" s="3">
        <v>76.32483081728266</v>
      </c>
      <c r="H17" s="4">
        <v>76.332778009162851</v>
      </c>
      <c r="I17" s="33">
        <v>5.1020408163265305</v>
      </c>
      <c r="K17" s="156"/>
    </row>
    <row r="18" spans="1:11" x14ac:dyDescent="0.2">
      <c r="A18" s="214"/>
      <c r="B18" s="166" t="s">
        <v>19</v>
      </c>
      <c r="C18" s="14">
        <v>4931</v>
      </c>
      <c r="D18" s="15">
        <v>4930</v>
      </c>
      <c r="E18" s="15">
        <v>4061</v>
      </c>
      <c r="F18" s="28">
        <v>271</v>
      </c>
      <c r="G18" s="3">
        <v>82.35651997566417</v>
      </c>
      <c r="H18" s="4">
        <v>82.37322515212982</v>
      </c>
      <c r="I18" s="33">
        <v>5.4969574036511153</v>
      </c>
      <c r="K18" s="156"/>
    </row>
    <row r="19" spans="1:11" x14ac:dyDescent="0.2">
      <c r="A19" s="214"/>
      <c r="B19" s="166" t="s">
        <v>20</v>
      </c>
      <c r="C19" s="14">
        <v>6094</v>
      </c>
      <c r="D19" s="15">
        <v>6094</v>
      </c>
      <c r="E19" s="15">
        <v>5215</v>
      </c>
      <c r="F19" s="28">
        <v>285</v>
      </c>
      <c r="G19" s="3">
        <v>85.575976370200209</v>
      </c>
      <c r="H19" s="4">
        <v>85.575976370200209</v>
      </c>
      <c r="I19" s="33">
        <v>4.6767312110272403</v>
      </c>
      <c r="K19" s="156"/>
    </row>
    <row r="20" spans="1:11" x14ac:dyDescent="0.2">
      <c r="A20" s="214"/>
      <c r="B20" s="166" t="s">
        <v>21</v>
      </c>
      <c r="C20" s="14">
        <v>8148</v>
      </c>
      <c r="D20" s="15">
        <v>7160</v>
      </c>
      <c r="E20" s="15">
        <v>4811</v>
      </c>
      <c r="F20" s="28">
        <v>195</v>
      </c>
      <c r="G20" s="3">
        <v>59.045164457535591</v>
      </c>
      <c r="H20" s="4">
        <v>67.192737430167597</v>
      </c>
      <c r="I20" s="33">
        <v>2.7234636871508378</v>
      </c>
      <c r="K20" s="156"/>
    </row>
    <row r="21" spans="1:11" x14ac:dyDescent="0.2">
      <c r="A21" s="214"/>
      <c r="B21" s="166" t="s">
        <v>22</v>
      </c>
      <c r="C21" s="14">
        <v>4904</v>
      </c>
      <c r="D21" s="15">
        <v>4894</v>
      </c>
      <c r="E21" s="15">
        <v>4142</v>
      </c>
      <c r="F21" s="28">
        <v>290</v>
      </c>
      <c r="G21" s="3">
        <v>84.461663947797717</v>
      </c>
      <c r="H21" s="4">
        <v>84.634246015529229</v>
      </c>
      <c r="I21" s="33">
        <v>5.9256232120964443</v>
      </c>
      <c r="K21" s="156"/>
    </row>
    <row r="22" spans="1:11" x14ac:dyDescent="0.2">
      <c r="A22" s="214"/>
      <c r="B22" s="166" t="s">
        <v>23</v>
      </c>
      <c r="C22" s="14">
        <v>5242</v>
      </c>
      <c r="D22" s="15">
        <v>5237</v>
      </c>
      <c r="E22" s="15">
        <v>4525</v>
      </c>
      <c r="F22" s="28">
        <v>153</v>
      </c>
      <c r="G22" s="3">
        <v>86.322014498283096</v>
      </c>
      <c r="H22" s="4">
        <v>86.404430017185405</v>
      </c>
      <c r="I22" s="33">
        <v>2.9215199541722359</v>
      </c>
      <c r="K22" s="156"/>
    </row>
    <row r="23" spans="1:11" x14ac:dyDescent="0.2">
      <c r="A23" s="214"/>
      <c r="B23" s="166" t="s">
        <v>24</v>
      </c>
      <c r="C23" s="14">
        <v>6115</v>
      </c>
      <c r="D23" s="15">
        <v>6098</v>
      </c>
      <c r="E23" s="15">
        <v>4705</v>
      </c>
      <c r="F23" s="28">
        <v>265</v>
      </c>
      <c r="G23" s="3">
        <v>76.941946034341782</v>
      </c>
      <c r="H23" s="4">
        <v>77.156444735979008</v>
      </c>
      <c r="I23" s="33">
        <v>4.3456871105280417</v>
      </c>
      <c r="K23" s="156"/>
    </row>
    <row r="24" spans="1:11" x14ac:dyDescent="0.2">
      <c r="A24" s="214"/>
      <c r="B24" s="166" t="s">
        <v>25</v>
      </c>
      <c r="C24" s="14">
        <v>5852</v>
      </c>
      <c r="D24" s="15">
        <v>5787</v>
      </c>
      <c r="E24" s="15">
        <v>4617</v>
      </c>
      <c r="F24" s="28">
        <v>853</v>
      </c>
      <c r="G24" s="3">
        <v>78.896103896103895</v>
      </c>
      <c r="H24" s="4">
        <v>79.782270606531881</v>
      </c>
      <c r="I24" s="33">
        <v>14.739934335579749</v>
      </c>
      <c r="K24" s="156"/>
    </row>
    <row r="25" spans="1:11" x14ac:dyDescent="0.2">
      <c r="A25" s="214"/>
      <c r="B25" s="166" t="s">
        <v>26</v>
      </c>
      <c r="C25" s="14">
        <v>5065</v>
      </c>
      <c r="D25" s="15">
        <v>5060</v>
      </c>
      <c r="E25" s="15">
        <v>4173</v>
      </c>
      <c r="F25" s="28">
        <v>261</v>
      </c>
      <c r="G25" s="3">
        <v>82.388943731490627</v>
      </c>
      <c r="H25" s="4">
        <v>82.470355731225297</v>
      </c>
      <c r="I25" s="33">
        <v>5.1581027667984189</v>
      </c>
      <c r="K25" s="156"/>
    </row>
    <row r="26" spans="1:11" x14ac:dyDescent="0.2">
      <c r="A26" s="214"/>
      <c r="B26" s="166" t="s">
        <v>27</v>
      </c>
      <c r="C26" s="14">
        <v>6779</v>
      </c>
      <c r="D26" s="15">
        <v>6778</v>
      </c>
      <c r="E26" s="15">
        <v>5649</v>
      </c>
      <c r="F26" s="28">
        <v>217</v>
      </c>
      <c r="G26" s="3">
        <v>83.330874760289134</v>
      </c>
      <c r="H26" s="4">
        <v>83.343169076423735</v>
      </c>
      <c r="I26" s="33">
        <v>3.2015343759221007</v>
      </c>
      <c r="K26" s="156"/>
    </row>
    <row r="27" spans="1:11" x14ac:dyDescent="0.2">
      <c r="A27" s="214"/>
      <c r="B27" s="166" t="s">
        <v>28</v>
      </c>
      <c r="C27" s="14">
        <v>4044</v>
      </c>
      <c r="D27" s="15">
        <v>4044</v>
      </c>
      <c r="E27" s="15">
        <v>3377</v>
      </c>
      <c r="F27" s="28">
        <v>125</v>
      </c>
      <c r="G27" s="3">
        <v>83.50642927794263</v>
      </c>
      <c r="H27" s="4">
        <v>83.50642927794263</v>
      </c>
      <c r="I27" s="33">
        <v>3.0909990108803167</v>
      </c>
      <c r="K27" s="156"/>
    </row>
    <row r="28" spans="1:11" x14ac:dyDescent="0.2">
      <c r="A28" s="214"/>
      <c r="B28" s="166" t="s">
        <v>29</v>
      </c>
      <c r="C28" s="14">
        <v>5368</v>
      </c>
      <c r="D28" s="15">
        <v>5367</v>
      </c>
      <c r="E28" s="15">
        <v>4299</v>
      </c>
      <c r="F28" s="28">
        <v>147</v>
      </c>
      <c r="G28" s="3">
        <v>80.085692995529058</v>
      </c>
      <c r="H28" s="4">
        <v>80.100614868641699</v>
      </c>
      <c r="I28" s="33">
        <v>2.7389603130240356</v>
      </c>
      <c r="K28" s="156"/>
    </row>
    <row r="29" spans="1:11" x14ac:dyDescent="0.2">
      <c r="A29" s="214"/>
      <c r="B29" s="166" t="s">
        <v>168</v>
      </c>
      <c r="C29" s="151">
        <v>3275</v>
      </c>
      <c r="D29" s="152">
        <v>3260</v>
      </c>
      <c r="E29" s="152">
        <v>2754</v>
      </c>
      <c r="F29" s="28">
        <v>85</v>
      </c>
      <c r="G29" s="3">
        <v>84.091603053435122</v>
      </c>
      <c r="H29" s="4">
        <v>84.478527607361968</v>
      </c>
      <c r="I29" s="101">
        <v>2.6073619631901841</v>
      </c>
      <c r="K29" s="156"/>
    </row>
    <row r="30" spans="1:11" ht="15" thickBot="1" x14ac:dyDescent="0.25">
      <c r="A30" s="215"/>
      <c r="B30" s="167" t="s">
        <v>171</v>
      </c>
      <c r="C30" s="153">
        <v>6883</v>
      </c>
      <c r="D30" s="154">
        <v>6820</v>
      </c>
      <c r="E30" s="154">
        <v>5423</v>
      </c>
      <c r="F30" s="29">
        <v>229</v>
      </c>
      <c r="G30" s="5">
        <v>78.788319046927214</v>
      </c>
      <c r="H30" s="6">
        <v>79.516129032258064</v>
      </c>
      <c r="I30" s="102">
        <v>3.3577712609970676</v>
      </c>
      <c r="K30" s="156"/>
    </row>
    <row r="31" spans="1:11" ht="15.75" thickTop="1" x14ac:dyDescent="0.25">
      <c r="A31" s="213" t="s">
        <v>8</v>
      </c>
      <c r="B31" s="164"/>
      <c r="C31" s="22">
        <v>89133</v>
      </c>
      <c r="D31" s="22">
        <v>86962</v>
      </c>
      <c r="E31" s="22">
        <v>65217</v>
      </c>
      <c r="F31" s="26">
        <v>5112</v>
      </c>
      <c r="G31" s="21">
        <v>73.16818686681701</v>
      </c>
      <c r="H31" s="20">
        <v>74.994825326004459</v>
      </c>
      <c r="I31" s="31">
        <v>5.8784296589314877</v>
      </c>
      <c r="K31" s="156"/>
    </row>
    <row r="32" spans="1:11" x14ac:dyDescent="0.2">
      <c r="A32" s="214"/>
      <c r="B32" s="166" t="s">
        <v>31</v>
      </c>
      <c r="C32" s="14">
        <v>7159</v>
      </c>
      <c r="D32" s="15">
        <v>7157</v>
      </c>
      <c r="E32" s="15">
        <v>5868</v>
      </c>
      <c r="F32" s="28">
        <v>409</v>
      </c>
      <c r="G32" s="3">
        <v>81.966755133398522</v>
      </c>
      <c r="H32" s="4">
        <v>81.989660472264916</v>
      </c>
      <c r="I32" s="33">
        <v>5.7146849238507755</v>
      </c>
      <c r="K32" s="156"/>
    </row>
    <row r="33" spans="1:11" x14ac:dyDescent="0.2">
      <c r="A33" s="214"/>
      <c r="B33" s="166" t="s">
        <v>30</v>
      </c>
      <c r="C33" s="14">
        <v>11694</v>
      </c>
      <c r="D33" s="15">
        <v>9842</v>
      </c>
      <c r="E33" s="15">
        <v>5989</v>
      </c>
      <c r="F33" s="28">
        <v>316</v>
      </c>
      <c r="G33" s="3">
        <v>51.21429793056268</v>
      </c>
      <c r="H33" s="4">
        <v>60.851452956716109</v>
      </c>
      <c r="I33" s="33">
        <v>3.2107295265190001</v>
      </c>
      <c r="K33" s="156"/>
    </row>
    <row r="34" spans="1:11" x14ac:dyDescent="0.2">
      <c r="A34" s="214"/>
      <c r="B34" s="166" t="s">
        <v>32</v>
      </c>
      <c r="C34" s="14">
        <v>13123</v>
      </c>
      <c r="D34" s="15">
        <v>13083</v>
      </c>
      <c r="E34" s="15">
        <v>9809</v>
      </c>
      <c r="F34" s="28">
        <v>1144</v>
      </c>
      <c r="G34" s="3">
        <v>74.746628057608774</v>
      </c>
      <c r="H34" s="4">
        <v>74.975158602766939</v>
      </c>
      <c r="I34" s="33">
        <v>8.7441718260337833</v>
      </c>
      <c r="K34" s="156"/>
    </row>
    <row r="35" spans="1:11" x14ac:dyDescent="0.2">
      <c r="A35" s="214"/>
      <c r="B35" s="166" t="s">
        <v>33</v>
      </c>
      <c r="C35" s="14">
        <v>16399</v>
      </c>
      <c r="D35" s="15">
        <v>16312</v>
      </c>
      <c r="E35" s="15">
        <v>12208</v>
      </c>
      <c r="F35" s="28">
        <v>839</v>
      </c>
      <c r="G35" s="3">
        <v>74.443563631928782</v>
      </c>
      <c r="H35" s="4">
        <v>74.84060814124571</v>
      </c>
      <c r="I35" s="33">
        <v>5.1434526728788619</v>
      </c>
      <c r="K35" s="156"/>
    </row>
    <row r="36" spans="1:11" x14ac:dyDescent="0.2">
      <c r="A36" s="214"/>
      <c r="B36" s="166" t="s">
        <v>34</v>
      </c>
      <c r="C36" s="14">
        <v>17249</v>
      </c>
      <c r="D36" s="15">
        <v>17244</v>
      </c>
      <c r="E36" s="15">
        <v>13168</v>
      </c>
      <c r="F36" s="28">
        <v>1491</v>
      </c>
      <c r="G36" s="3">
        <v>76.340657429416197</v>
      </c>
      <c r="H36" s="4">
        <v>76.362792855485964</v>
      </c>
      <c r="I36" s="33">
        <v>8.6464857341684063</v>
      </c>
      <c r="K36" s="156"/>
    </row>
    <row r="37" spans="1:11" x14ac:dyDescent="0.2">
      <c r="A37" s="214"/>
      <c r="B37" s="166" t="s">
        <v>35</v>
      </c>
      <c r="C37" s="14">
        <v>9499</v>
      </c>
      <c r="D37" s="15">
        <v>9315</v>
      </c>
      <c r="E37" s="15">
        <v>6656</v>
      </c>
      <c r="F37" s="28">
        <v>437</v>
      </c>
      <c r="G37" s="3">
        <v>70.070533740393728</v>
      </c>
      <c r="H37" s="4">
        <v>71.454643048845952</v>
      </c>
      <c r="I37" s="33">
        <v>4.6913580246913584</v>
      </c>
      <c r="K37" s="156"/>
    </row>
    <row r="38" spans="1:11" x14ac:dyDescent="0.2">
      <c r="A38" s="214"/>
      <c r="B38" s="166" t="s">
        <v>119</v>
      </c>
      <c r="C38" s="14">
        <v>8374</v>
      </c>
      <c r="D38" s="15">
        <v>8374</v>
      </c>
      <c r="E38" s="15">
        <v>6875</v>
      </c>
      <c r="F38" s="28">
        <v>356</v>
      </c>
      <c r="G38" s="3">
        <v>82.099355146883212</v>
      </c>
      <c r="H38" s="4">
        <v>82.099355146883212</v>
      </c>
      <c r="I38" s="33">
        <v>4.2512538810604257</v>
      </c>
      <c r="K38" s="156"/>
    </row>
    <row r="39" spans="1:11" ht="15" thickBot="1" x14ac:dyDescent="0.25">
      <c r="A39" s="215"/>
      <c r="B39" s="167" t="s">
        <v>36</v>
      </c>
      <c r="C39" s="17">
        <v>5636</v>
      </c>
      <c r="D39" s="18">
        <v>5635</v>
      </c>
      <c r="E39" s="18">
        <v>4644</v>
      </c>
      <c r="F39" s="29">
        <v>120</v>
      </c>
      <c r="G39" s="5">
        <v>82.398864442867279</v>
      </c>
      <c r="H39" s="6">
        <v>82.413487133984034</v>
      </c>
      <c r="I39" s="34">
        <v>2.1295474711623781</v>
      </c>
      <c r="K39" s="156"/>
    </row>
    <row r="40" spans="1:11" ht="15.75" thickTop="1" x14ac:dyDescent="0.25">
      <c r="A40" s="214" t="s">
        <v>9</v>
      </c>
      <c r="B40" s="165"/>
      <c r="C40" s="23">
        <v>82803</v>
      </c>
      <c r="D40" s="23">
        <v>82651</v>
      </c>
      <c r="E40" s="23">
        <v>67752</v>
      </c>
      <c r="F40" s="30">
        <v>3056</v>
      </c>
      <c r="G40" s="24">
        <v>81.823122350639466</v>
      </c>
      <c r="H40" s="25">
        <v>81.973599835452688</v>
      </c>
      <c r="I40" s="35">
        <v>3.697474924683307</v>
      </c>
      <c r="K40" s="156"/>
    </row>
    <row r="41" spans="1:11" x14ac:dyDescent="0.2">
      <c r="A41" s="214"/>
      <c r="B41" s="166" t="s">
        <v>37</v>
      </c>
      <c r="C41" s="14">
        <v>5968</v>
      </c>
      <c r="D41" s="15">
        <v>5966</v>
      </c>
      <c r="E41" s="15">
        <v>4877</v>
      </c>
      <c r="F41" s="28">
        <v>169</v>
      </c>
      <c r="G41" s="3">
        <v>81.719168900804277</v>
      </c>
      <c r="H41" s="4">
        <v>81.746563861884013</v>
      </c>
      <c r="I41" s="33">
        <v>2.832718739523969</v>
      </c>
      <c r="K41" s="156"/>
    </row>
    <row r="42" spans="1:11" x14ac:dyDescent="0.2">
      <c r="A42" s="214"/>
      <c r="B42" s="166" t="s">
        <v>38</v>
      </c>
      <c r="C42" s="14">
        <v>8076</v>
      </c>
      <c r="D42" s="15">
        <v>8053</v>
      </c>
      <c r="E42" s="15">
        <v>6704</v>
      </c>
      <c r="F42" s="16">
        <v>334</v>
      </c>
      <c r="G42" s="3">
        <v>83.011391778107978</v>
      </c>
      <c r="H42" s="4">
        <v>83.24847882776605</v>
      </c>
      <c r="I42" s="33">
        <v>4.1475226623618529</v>
      </c>
      <c r="K42" s="156"/>
    </row>
    <row r="43" spans="1:11" x14ac:dyDescent="0.2">
      <c r="A43" s="214"/>
      <c r="B43" s="166" t="s">
        <v>39</v>
      </c>
      <c r="C43" s="14">
        <v>5335</v>
      </c>
      <c r="D43" s="15">
        <v>5331</v>
      </c>
      <c r="E43" s="15">
        <v>4452</v>
      </c>
      <c r="F43" s="16">
        <v>155</v>
      </c>
      <c r="G43" s="3">
        <v>83.448922211808807</v>
      </c>
      <c r="H43" s="4">
        <v>83.511536297129993</v>
      </c>
      <c r="I43" s="33">
        <v>2.9075220408928906</v>
      </c>
      <c r="K43" s="156"/>
    </row>
    <row r="44" spans="1:11" x14ac:dyDescent="0.2">
      <c r="A44" s="214"/>
      <c r="B44" s="166" t="s">
        <v>40</v>
      </c>
      <c r="C44" s="14">
        <v>9319</v>
      </c>
      <c r="D44" s="15">
        <v>9229</v>
      </c>
      <c r="E44" s="15">
        <v>7531</v>
      </c>
      <c r="F44" s="16">
        <v>514</v>
      </c>
      <c r="G44" s="3">
        <v>80.813391994849241</v>
      </c>
      <c r="H44" s="4">
        <v>81.601473615776356</v>
      </c>
      <c r="I44" s="33">
        <v>5.5694008018203487</v>
      </c>
      <c r="K44" s="156"/>
    </row>
    <row r="45" spans="1:11" x14ac:dyDescent="0.2">
      <c r="A45" s="214"/>
      <c r="B45" s="166" t="s">
        <v>41</v>
      </c>
      <c r="C45" s="14">
        <v>10613</v>
      </c>
      <c r="D45" s="15">
        <v>10585</v>
      </c>
      <c r="E45" s="15">
        <v>8610</v>
      </c>
      <c r="F45" s="16">
        <v>331</v>
      </c>
      <c r="G45" s="3">
        <v>81.126919815320832</v>
      </c>
      <c r="H45" s="4">
        <v>81.34152102031176</v>
      </c>
      <c r="I45" s="33">
        <v>3.1270666036844594</v>
      </c>
      <c r="K45" s="156"/>
    </row>
    <row r="46" spans="1:11" x14ac:dyDescent="0.2">
      <c r="A46" s="214"/>
      <c r="B46" s="166" t="s">
        <v>42</v>
      </c>
      <c r="C46" s="14">
        <v>6055</v>
      </c>
      <c r="D46" s="15">
        <v>6054</v>
      </c>
      <c r="E46" s="15">
        <v>5078</v>
      </c>
      <c r="F46" s="16">
        <v>175</v>
      </c>
      <c r="G46" s="3">
        <v>83.864574731626746</v>
      </c>
      <c r="H46" s="4">
        <v>83.878427485959691</v>
      </c>
      <c r="I46" s="33">
        <v>2.8906508093822265</v>
      </c>
      <c r="K46" s="156"/>
    </row>
    <row r="47" spans="1:11" x14ac:dyDescent="0.2">
      <c r="A47" s="214"/>
      <c r="B47" s="166" t="s">
        <v>43</v>
      </c>
      <c r="C47" s="14">
        <v>4931</v>
      </c>
      <c r="D47" s="15">
        <v>4931</v>
      </c>
      <c r="E47" s="15">
        <v>4291</v>
      </c>
      <c r="F47" s="16">
        <v>143</v>
      </c>
      <c r="G47" s="3">
        <v>87.020888257959854</v>
      </c>
      <c r="H47" s="4">
        <v>87.020888257959854</v>
      </c>
      <c r="I47" s="33">
        <v>2.9000202798620971</v>
      </c>
      <c r="K47" s="156"/>
    </row>
    <row r="48" spans="1:11" x14ac:dyDescent="0.2">
      <c r="A48" s="214"/>
      <c r="B48" s="166" t="s">
        <v>44</v>
      </c>
      <c r="C48" s="14">
        <v>4671</v>
      </c>
      <c r="D48" s="15">
        <v>4671</v>
      </c>
      <c r="E48" s="15">
        <v>4062</v>
      </c>
      <c r="F48" s="16">
        <v>127</v>
      </c>
      <c r="G48" s="3">
        <v>86.962106615285805</v>
      </c>
      <c r="H48" s="4">
        <v>86.962106615285805</v>
      </c>
      <c r="I48" s="33">
        <v>2.7189038749732393</v>
      </c>
      <c r="K48" s="156"/>
    </row>
    <row r="49" spans="1:11" x14ac:dyDescent="0.2">
      <c r="A49" s="214"/>
      <c r="B49" s="166" t="s">
        <v>45</v>
      </c>
      <c r="C49" s="14">
        <v>10097</v>
      </c>
      <c r="D49" s="15">
        <v>10096</v>
      </c>
      <c r="E49" s="15">
        <v>8080</v>
      </c>
      <c r="F49" s="16">
        <v>424</v>
      </c>
      <c r="G49" s="3">
        <v>80.023769436466267</v>
      </c>
      <c r="H49" s="4">
        <v>80.031695721077654</v>
      </c>
      <c r="I49" s="33">
        <v>4.1996830427892231</v>
      </c>
      <c r="K49" s="156"/>
    </row>
    <row r="50" spans="1:11" x14ac:dyDescent="0.2">
      <c r="A50" s="214"/>
      <c r="B50" s="166" t="s">
        <v>46</v>
      </c>
      <c r="C50" s="14">
        <v>10993</v>
      </c>
      <c r="D50" s="15">
        <v>10990</v>
      </c>
      <c r="E50" s="15">
        <v>8655</v>
      </c>
      <c r="F50" s="16">
        <v>370</v>
      </c>
      <c r="G50" s="3">
        <v>78.731920312926405</v>
      </c>
      <c r="H50" s="4">
        <v>78.753412192902644</v>
      </c>
      <c r="I50" s="33">
        <v>3.3666969972702456</v>
      </c>
      <c r="K50" s="156"/>
    </row>
    <row r="51" spans="1:11" ht="15" thickBot="1" x14ac:dyDescent="0.25">
      <c r="A51" s="215"/>
      <c r="B51" s="167" t="s">
        <v>47</v>
      </c>
      <c r="C51" s="17">
        <v>6745</v>
      </c>
      <c r="D51" s="18">
        <v>6745</v>
      </c>
      <c r="E51" s="18">
        <v>5412</v>
      </c>
      <c r="F51" s="19">
        <v>314</v>
      </c>
      <c r="G51" s="5">
        <v>80.237212750185321</v>
      </c>
      <c r="H51" s="6">
        <v>80.237212750185321</v>
      </c>
      <c r="I51" s="34">
        <v>4.6553002223869528</v>
      </c>
      <c r="K51" s="156"/>
    </row>
    <row r="52" spans="1:11" ht="19.5" customHeight="1" thickTop="1" x14ac:dyDescent="0.2">
      <c r="A52" s="211" t="s">
        <v>10</v>
      </c>
      <c r="B52" s="212"/>
      <c r="C52" s="11">
        <v>304492</v>
      </c>
      <c r="D52" s="10">
        <v>300889</v>
      </c>
      <c r="E52" s="10">
        <v>235409</v>
      </c>
      <c r="F52" s="36">
        <v>13773</v>
      </c>
      <c r="G52" s="105">
        <v>77.3120476071621</v>
      </c>
      <c r="H52" s="106">
        <v>78.237821921040648</v>
      </c>
      <c r="I52" s="87">
        <v>4.5774355327047518</v>
      </c>
      <c r="K52" s="156"/>
    </row>
  </sheetData>
  <sortState ref="B41:I51">
    <sortCondition ref="B41:B51"/>
  </sortState>
  <mergeCells count="5">
    <mergeCell ref="A52:B52"/>
    <mergeCell ref="A7:A12"/>
    <mergeCell ref="A13:A30"/>
    <mergeCell ref="A31:A39"/>
    <mergeCell ref="A40:A51"/>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2"/>
  <sheetViews>
    <sheetView zoomScale="85" zoomScaleNormal="85" workbookViewId="0"/>
  </sheetViews>
  <sheetFormatPr defaultRowHeight="14.25" x14ac:dyDescent="0.2"/>
  <cols>
    <col min="1" max="1" width="19.625" style="37" customWidth="1"/>
    <col min="2" max="2" width="29.625" style="37" customWidth="1"/>
    <col min="3" max="6" width="13" style="37" customWidth="1"/>
    <col min="7" max="7" width="12.875" style="37" customWidth="1"/>
    <col min="8" max="8" width="16.875" style="37" customWidth="1"/>
    <col min="9" max="9" width="16.5" style="37" customWidth="1"/>
    <col min="10" max="16384" width="9" style="37"/>
  </cols>
  <sheetData>
    <row r="2" spans="1:9" ht="15.75" x14ac:dyDescent="0.25">
      <c r="A2" s="48" t="s">
        <v>75</v>
      </c>
      <c r="B2" s="48" t="s">
        <v>66</v>
      </c>
    </row>
    <row r="3" spans="1:9" ht="15.75" x14ac:dyDescent="0.25">
      <c r="A3" s="48" t="s">
        <v>68</v>
      </c>
      <c r="B3" s="48" t="s">
        <v>186</v>
      </c>
    </row>
    <row r="4" spans="1:9" ht="15.75" x14ac:dyDescent="0.25">
      <c r="A4" s="48" t="s">
        <v>48</v>
      </c>
      <c r="B4" s="48" t="s">
        <v>69</v>
      </c>
    </row>
    <row r="6" spans="1:9" ht="54" customHeight="1" thickBot="1" x14ac:dyDescent="0.25">
      <c r="A6" s="168" t="s">
        <v>0</v>
      </c>
      <c r="B6" s="163" t="s">
        <v>1</v>
      </c>
      <c r="C6" s="138" t="s">
        <v>187</v>
      </c>
      <c r="D6" s="8" t="s">
        <v>3</v>
      </c>
      <c r="E6" s="8" t="s">
        <v>4</v>
      </c>
      <c r="F6" s="9" t="s">
        <v>5</v>
      </c>
      <c r="G6" s="206" t="s">
        <v>222</v>
      </c>
      <c r="H6" s="118" t="s">
        <v>223</v>
      </c>
      <c r="I6" s="118" t="s">
        <v>224</v>
      </c>
    </row>
    <row r="7" spans="1:9" ht="15.75" thickTop="1" x14ac:dyDescent="0.25">
      <c r="A7" s="213" t="s">
        <v>6</v>
      </c>
      <c r="B7" s="164"/>
      <c r="C7" s="155">
        <v>1433</v>
      </c>
      <c r="D7" s="155">
        <v>1433</v>
      </c>
      <c r="E7" s="169">
        <v>1241</v>
      </c>
      <c r="F7" s="74" t="s">
        <v>197</v>
      </c>
      <c r="G7" s="170">
        <v>86.601535240753662</v>
      </c>
      <c r="H7" s="171">
        <v>86.601535240753662</v>
      </c>
      <c r="I7" s="99" t="s">
        <v>219</v>
      </c>
    </row>
    <row r="8" spans="1:9" ht="14.25" customHeight="1" x14ac:dyDescent="0.2">
      <c r="A8" s="214" t="s">
        <v>6</v>
      </c>
      <c r="B8" s="165" t="s">
        <v>82</v>
      </c>
      <c r="C8" s="149">
        <v>116</v>
      </c>
      <c r="D8" s="172">
        <v>116</v>
      </c>
      <c r="E8" s="150">
        <v>103</v>
      </c>
      <c r="F8" s="27">
        <v>0</v>
      </c>
      <c r="G8" s="173">
        <v>88.793103448275872</v>
      </c>
      <c r="H8" s="174">
        <v>88.793103448275872</v>
      </c>
      <c r="I8" s="100">
        <v>0</v>
      </c>
    </row>
    <row r="9" spans="1:9" ht="14.25" customHeight="1" x14ac:dyDescent="0.2">
      <c r="A9" s="214" t="s">
        <v>6</v>
      </c>
      <c r="B9" s="166" t="s">
        <v>83</v>
      </c>
      <c r="C9" s="151">
        <v>260</v>
      </c>
      <c r="D9" s="175">
        <v>260</v>
      </c>
      <c r="E9" s="152">
        <v>232</v>
      </c>
      <c r="F9" s="28">
        <v>0</v>
      </c>
      <c r="G9" s="176">
        <v>89.230769230769241</v>
      </c>
      <c r="H9" s="177">
        <v>89.230769230769241</v>
      </c>
      <c r="I9" s="101">
        <v>0</v>
      </c>
    </row>
    <row r="10" spans="1:9" ht="14.25" customHeight="1" x14ac:dyDescent="0.2">
      <c r="A10" s="214" t="s">
        <v>6</v>
      </c>
      <c r="B10" s="166" t="s">
        <v>84</v>
      </c>
      <c r="C10" s="151">
        <v>135</v>
      </c>
      <c r="D10" s="175">
        <v>135</v>
      </c>
      <c r="E10" s="152">
        <v>121</v>
      </c>
      <c r="F10" s="28">
        <v>0</v>
      </c>
      <c r="G10" s="176">
        <v>89.629629629629619</v>
      </c>
      <c r="H10" s="177">
        <v>89.629629629629619</v>
      </c>
      <c r="I10" s="101">
        <v>0</v>
      </c>
    </row>
    <row r="11" spans="1:9" ht="14.25" customHeight="1" x14ac:dyDescent="0.2">
      <c r="A11" s="214" t="s">
        <v>6</v>
      </c>
      <c r="B11" s="166" t="s">
        <v>85</v>
      </c>
      <c r="C11" s="151">
        <v>570</v>
      </c>
      <c r="D11" s="175">
        <v>570</v>
      </c>
      <c r="E11" s="152">
        <v>484</v>
      </c>
      <c r="F11" s="28" t="s">
        <v>197</v>
      </c>
      <c r="G11" s="176">
        <v>84.912280701754383</v>
      </c>
      <c r="H11" s="177">
        <v>84.912280701754383</v>
      </c>
      <c r="I11" s="101" t="s">
        <v>219</v>
      </c>
    </row>
    <row r="12" spans="1:9" ht="15" customHeight="1" thickBot="1" x14ac:dyDescent="0.25">
      <c r="A12" s="215" t="s">
        <v>6</v>
      </c>
      <c r="B12" s="167" t="s">
        <v>86</v>
      </c>
      <c r="C12" s="153">
        <v>352</v>
      </c>
      <c r="D12" s="178">
        <v>352</v>
      </c>
      <c r="E12" s="154">
        <v>301</v>
      </c>
      <c r="F12" s="29">
        <v>0</v>
      </c>
      <c r="G12" s="179">
        <v>85.51136363636364</v>
      </c>
      <c r="H12" s="180">
        <v>85.51136363636364</v>
      </c>
      <c r="I12" s="102">
        <v>0</v>
      </c>
    </row>
    <row r="13" spans="1:9" ht="15.75" thickTop="1" x14ac:dyDescent="0.25">
      <c r="A13" s="213" t="s">
        <v>7</v>
      </c>
      <c r="B13" s="164"/>
      <c r="C13" s="155">
        <v>16272</v>
      </c>
      <c r="D13" s="169">
        <v>16272</v>
      </c>
      <c r="E13" s="155">
        <v>13967</v>
      </c>
      <c r="F13" s="74">
        <v>6</v>
      </c>
      <c r="G13" s="170">
        <v>85.834562438544737</v>
      </c>
      <c r="H13" s="171">
        <v>85.834562438544737</v>
      </c>
      <c r="I13" s="99">
        <v>3.687315634218289E-2</v>
      </c>
    </row>
    <row r="14" spans="1:9" ht="14.25" customHeight="1" x14ac:dyDescent="0.2">
      <c r="A14" s="214" t="s">
        <v>7</v>
      </c>
      <c r="B14" s="130" t="s">
        <v>170</v>
      </c>
      <c r="C14" s="151">
        <v>970</v>
      </c>
      <c r="D14" s="175">
        <v>970</v>
      </c>
      <c r="E14" s="152">
        <v>847</v>
      </c>
      <c r="F14" s="28">
        <v>0</v>
      </c>
      <c r="G14" s="176">
        <v>87.319587628865975</v>
      </c>
      <c r="H14" s="177">
        <v>87.319587628865975</v>
      </c>
      <c r="I14" s="101">
        <v>0</v>
      </c>
    </row>
    <row r="15" spans="1:9" ht="14.25" customHeight="1" x14ac:dyDescent="0.2">
      <c r="A15" s="214" t="s">
        <v>7</v>
      </c>
      <c r="B15" s="166" t="s">
        <v>87</v>
      </c>
      <c r="C15" s="151">
        <v>675</v>
      </c>
      <c r="D15" s="175">
        <v>675</v>
      </c>
      <c r="E15" s="152">
        <v>583</v>
      </c>
      <c r="F15" s="28" t="s">
        <v>197</v>
      </c>
      <c r="G15" s="176">
        <v>86.370370370370381</v>
      </c>
      <c r="H15" s="177">
        <v>86.370370370370381</v>
      </c>
      <c r="I15" s="101" t="s">
        <v>219</v>
      </c>
    </row>
    <row r="16" spans="1:9" ht="14.25" customHeight="1" x14ac:dyDescent="0.2">
      <c r="A16" s="214" t="s">
        <v>7</v>
      </c>
      <c r="B16" s="166" t="s">
        <v>88</v>
      </c>
      <c r="C16" s="151">
        <v>511</v>
      </c>
      <c r="D16" s="175">
        <v>511</v>
      </c>
      <c r="E16" s="152">
        <v>396</v>
      </c>
      <c r="F16" s="28">
        <v>0</v>
      </c>
      <c r="G16" s="176">
        <v>77.495107632093934</v>
      </c>
      <c r="H16" s="177">
        <v>77.495107632093934</v>
      </c>
      <c r="I16" s="101">
        <v>0</v>
      </c>
    </row>
    <row r="17" spans="1:9" ht="14.25" customHeight="1" x14ac:dyDescent="0.2">
      <c r="A17" s="214" t="s">
        <v>7</v>
      </c>
      <c r="B17" s="166" t="s">
        <v>89</v>
      </c>
      <c r="C17" s="151">
        <v>1180</v>
      </c>
      <c r="D17" s="175">
        <v>1180</v>
      </c>
      <c r="E17" s="152">
        <v>992</v>
      </c>
      <c r="F17" s="28" t="s">
        <v>197</v>
      </c>
      <c r="G17" s="176">
        <v>84.067796610169481</v>
      </c>
      <c r="H17" s="177">
        <v>84.067796610169481</v>
      </c>
      <c r="I17" s="101" t="s">
        <v>219</v>
      </c>
    </row>
    <row r="18" spans="1:9" ht="14.25" customHeight="1" x14ac:dyDescent="0.2">
      <c r="A18" s="214" t="s">
        <v>7</v>
      </c>
      <c r="B18" s="166" t="s">
        <v>90</v>
      </c>
      <c r="C18" s="151">
        <v>1733</v>
      </c>
      <c r="D18" s="175">
        <v>1733</v>
      </c>
      <c r="E18" s="152">
        <v>1470</v>
      </c>
      <c r="F18" s="28">
        <v>0</v>
      </c>
      <c r="G18" s="176">
        <v>84.824004616272362</v>
      </c>
      <c r="H18" s="177">
        <v>84.824004616272362</v>
      </c>
      <c r="I18" s="101">
        <v>0</v>
      </c>
    </row>
    <row r="19" spans="1:9" ht="14.25" customHeight="1" x14ac:dyDescent="0.2">
      <c r="A19" s="214" t="s">
        <v>7</v>
      </c>
      <c r="B19" s="166" t="s">
        <v>91</v>
      </c>
      <c r="C19" s="151">
        <v>2502</v>
      </c>
      <c r="D19" s="175">
        <v>2502</v>
      </c>
      <c r="E19" s="152">
        <v>2143</v>
      </c>
      <c r="F19" s="28" t="s">
        <v>197</v>
      </c>
      <c r="G19" s="176">
        <v>85.651478816946451</v>
      </c>
      <c r="H19" s="177">
        <v>85.651478816946451</v>
      </c>
      <c r="I19" s="101" t="s">
        <v>219</v>
      </c>
    </row>
    <row r="20" spans="1:9" ht="14.25" customHeight="1" x14ac:dyDescent="0.2">
      <c r="A20" s="214" t="s">
        <v>7</v>
      </c>
      <c r="B20" s="166" t="s">
        <v>92</v>
      </c>
      <c r="C20" s="151">
        <v>678</v>
      </c>
      <c r="D20" s="175">
        <v>678</v>
      </c>
      <c r="E20" s="152">
        <v>599</v>
      </c>
      <c r="F20" s="28">
        <v>0</v>
      </c>
      <c r="G20" s="176">
        <v>88.34808259587021</v>
      </c>
      <c r="H20" s="177">
        <v>88.34808259587021</v>
      </c>
      <c r="I20" s="101">
        <v>0</v>
      </c>
    </row>
    <row r="21" spans="1:9" ht="14.25" customHeight="1" x14ac:dyDescent="0.2">
      <c r="A21" s="214" t="s">
        <v>7</v>
      </c>
      <c r="B21" s="166" t="s">
        <v>93</v>
      </c>
      <c r="C21" s="151">
        <v>891</v>
      </c>
      <c r="D21" s="175">
        <v>891</v>
      </c>
      <c r="E21" s="152">
        <v>763</v>
      </c>
      <c r="F21" s="28">
        <v>0</v>
      </c>
      <c r="G21" s="176">
        <v>85.634118967452295</v>
      </c>
      <c r="H21" s="177">
        <v>85.634118967452295</v>
      </c>
      <c r="I21" s="101">
        <v>0</v>
      </c>
    </row>
    <row r="22" spans="1:9" ht="14.25" customHeight="1" x14ac:dyDescent="0.2">
      <c r="A22" s="214" t="s">
        <v>7</v>
      </c>
      <c r="B22" s="166" t="s">
        <v>94</v>
      </c>
      <c r="C22" s="151">
        <v>649</v>
      </c>
      <c r="D22" s="175">
        <v>649</v>
      </c>
      <c r="E22" s="152">
        <v>594</v>
      </c>
      <c r="F22" s="28" t="s">
        <v>197</v>
      </c>
      <c r="G22" s="176">
        <v>91.525423728813564</v>
      </c>
      <c r="H22" s="177">
        <v>91.525423728813564</v>
      </c>
      <c r="I22" s="101" t="s">
        <v>219</v>
      </c>
    </row>
    <row r="23" spans="1:9" ht="14.25" customHeight="1" x14ac:dyDescent="0.2">
      <c r="A23" s="214" t="s">
        <v>7</v>
      </c>
      <c r="B23" s="166" t="s">
        <v>95</v>
      </c>
      <c r="C23" s="151">
        <v>366</v>
      </c>
      <c r="D23" s="175">
        <v>366</v>
      </c>
      <c r="E23" s="152">
        <v>333</v>
      </c>
      <c r="F23" s="28">
        <v>0</v>
      </c>
      <c r="G23" s="176">
        <v>90.983606557377044</v>
      </c>
      <c r="H23" s="177">
        <v>90.983606557377044</v>
      </c>
      <c r="I23" s="101">
        <v>0</v>
      </c>
    </row>
    <row r="24" spans="1:9" ht="14.25" customHeight="1" x14ac:dyDescent="0.2">
      <c r="A24" s="214" t="s">
        <v>7</v>
      </c>
      <c r="B24" s="166" t="s">
        <v>96</v>
      </c>
      <c r="C24" s="151">
        <v>252</v>
      </c>
      <c r="D24" s="175">
        <v>252</v>
      </c>
      <c r="E24" s="152">
        <v>220</v>
      </c>
      <c r="F24" s="28">
        <v>0</v>
      </c>
      <c r="G24" s="176">
        <v>87.301587301587304</v>
      </c>
      <c r="H24" s="177">
        <v>87.301587301587304</v>
      </c>
      <c r="I24" s="101">
        <v>0</v>
      </c>
    </row>
    <row r="25" spans="1:9" ht="14.25" customHeight="1" x14ac:dyDescent="0.2">
      <c r="A25" s="214" t="s">
        <v>7</v>
      </c>
      <c r="B25" s="166" t="s">
        <v>97</v>
      </c>
      <c r="C25" s="151">
        <v>522</v>
      </c>
      <c r="D25" s="175">
        <v>522</v>
      </c>
      <c r="E25" s="152">
        <v>431</v>
      </c>
      <c r="F25" s="28">
        <v>0</v>
      </c>
      <c r="G25" s="176">
        <v>82.567049808429118</v>
      </c>
      <c r="H25" s="177">
        <v>82.567049808429118</v>
      </c>
      <c r="I25" s="101">
        <v>0</v>
      </c>
    </row>
    <row r="26" spans="1:9" ht="14.25" customHeight="1" x14ac:dyDescent="0.2">
      <c r="A26" s="214" t="s">
        <v>7</v>
      </c>
      <c r="B26" s="166" t="s">
        <v>98</v>
      </c>
      <c r="C26" s="151">
        <v>1332</v>
      </c>
      <c r="D26" s="175">
        <v>1332</v>
      </c>
      <c r="E26" s="152">
        <v>1064</v>
      </c>
      <c r="F26" s="28">
        <v>0</v>
      </c>
      <c r="G26" s="176">
        <v>79.87987987987988</v>
      </c>
      <c r="H26" s="177">
        <v>79.87987987987988</v>
      </c>
      <c r="I26" s="101">
        <v>0</v>
      </c>
    </row>
    <row r="27" spans="1:9" ht="14.25" customHeight="1" x14ac:dyDescent="0.2">
      <c r="A27" s="214" t="s">
        <v>7</v>
      </c>
      <c r="B27" s="166" t="s">
        <v>99</v>
      </c>
      <c r="C27" s="151">
        <v>345</v>
      </c>
      <c r="D27" s="175">
        <v>345</v>
      </c>
      <c r="E27" s="152">
        <v>293</v>
      </c>
      <c r="F27" s="28">
        <v>0</v>
      </c>
      <c r="G27" s="176">
        <v>84.927536231884062</v>
      </c>
      <c r="H27" s="177">
        <v>84.927536231884062</v>
      </c>
      <c r="I27" s="101">
        <v>0</v>
      </c>
    </row>
    <row r="28" spans="1:9" ht="14.25" customHeight="1" x14ac:dyDescent="0.2">
      <c r="A28" s="214" t="s">
        <v>7</v>
      </c>
      <c r="B28" s="166" t="s">
        <v>100</v>
      </c>
      <c r="C28" s="151">
        <v>1989</v>
      </c>
      <c r="D28" s="175">
        <v>1989</v>
      </c>
      <c r="E28" s="152">
        <v>1772</v>
      </c>
      <c r="F28" s="28" t="s">
        <v>197</v>
      </c>
      <c r="G28" s="176">
        <v>89.089994972347924</v>
      </c>
      <c r="H28" s="177">
        <v>89.089994972347924</v>
      </c>
      <c r="I28" s="101" t="s">
        <v>219</v>
      </c>
    </row>
    <row r="29" spans="1:9" ht="14.25" customHeight="1" x14ac:dyDescent="0.2">
      <c r="A29" s="214" t="s">
        <v>7</v>
      </c>
      <c r="B29" s="166" t="s">
        <v>169</v>
      </c>
      <c r="C29" s="151">
        <v>673</v>
      </c>
      <c r="D29" s="175">
        <v>673</v>
      </c>
      <c r="E29" s="152">
        <v>602</v>
      </c>
      <c r="F29" s="28">
        <v>0</v>
      </c>
      <c r="G29" s="176">
        <v>89.450222882615165</v>
      </c>
      <c r="H29" s="177">
        <v>89.450222882615165</v>
      </c>
      <c r="I29" s="101">
        <v>0</v>
      </c>
    </row>
    <row r="30" spans="1:9" ht="15" customHeight="1" thickBot="1" x14ac:dyDescent="0.25">
      <c r="A30" s="215" t="s">
        <v>7</v>
      </c>
      <c r="B30" s="167" t="s">
        <v>171</v>
      </c>
      <c r="C30" s="153">
        <v>1004</v>
      </c>
      <c r="D30" s="178">
        <v>1004</v>
      </c>
      <c r="E30" s="154">
        <v>865</v>
      </c>
      <c r="F30" s="29">
        <v>0</v>
      </c>
      <c r="G30" s="179">
        <v>86.155378486055781</v>
      </c>
      <c r="H30" s="180">
        <v>86.155378486055781</v>
      </c>
      <c r="I30" s="102">
        <v>0</v>
      </c>
    </row>
    <row r="31" spans="1:9" ht="15.75" thickTop="1" x14ac:dyDescent="0.25">
      <c r="A31" s="213" t="s">
        <v>8</v>
      </c>
      <c r="B31" s="164"/>
      <c r="C31" s="155">
        <v>6619</v>
      </c>
      <c r="D31" s="169">
        <v>6618</v>
      </c>
      <c r="E31" s="155">
        <v>5559</v>
      </c>
      <c r="F31" s="74" t="s">
        <v>197</v>
      </c>
      <c r="G31" s="170">
        <v>83.985496298534528</v>
      </c>
      <c r="H31" s="171">
        <v>83.998186763372615</v>
      </c>
      <c r="I31" s="99" t="s">
        <v>219</v>
      </c>
    </row>
    <row r="32" spans="1:9" ht="14.25" customHeight="1" x14ac:dyDescent="0.2">
      <c r="A32" s="214" t="s">
        <v>8</v>
      </c>
      <c r="B32" s="166" t="s">
        <v>102</v>
      </c>
      <c r="C32" s="151">
        <v>505</v>
      </c>
      <c r="D32" s="175">
        <v>505</v>
      </c>
      <c r="E32" s="152">
        <v>455</v>
      </c>
      <c r="F32" s="28">
        <v>0</v>
      </c>
      <c r="G32" s="176">
        <v>90.099009900990097</v>
      </c>
      <c r="H32" s="177">
        <v>90.099009900990097</v>
      </c>
      <c r="I32" s="101">
        <v>0</v>
      </c>
    </row>
    <row r="33" spans="1:9" ht="14.25" customHeight="1" x14ac:dyDescent="0.2">
      <c r="A33" s="214" t="s">
        <v>8</v>
      </c>
      <c r="B33" s="166" t="s">
        <v>101</v>
      </c>
      <c r="C33" s="151">
        <v>801</v>
      </c>
      <c r="D33" s="175">
        <v>801</v>
      </c>
      <c r="E33" s="152">
        <v>673</v>
      </c>
      <c r="F33" s="28">
        <v>0</v>
      </c>
      <c r="G33" s="176">
        <v>84.01997503121099</v>
      </c>
      <c r="H33" s="177">
        <v>84.01997503121099</v>
      </c>
      <c r="I33" s="101">
        <v>0</v>
      </c>
    </row>
    <row r="34" spans="1:9" ht="14.25" customHeight="1" x14ac:dyDescent="0.2">
      <c r="A34" s="214" t="s">
        <v>8</v>
      </c>
      <c r="B34" s="166" t="s">
        <v>103</v>
      </c>
      <c r="C34" s="151">
        <v>460</v>
      </c>
      <c r="D34" s="175">
        <v>460</v>
      </c>
      <c r="E34" s="152">
        <v>391</v>
      </c>
      <c r="F34" s="28">
        <v>0</v>
      </c>
      <c r="G34" s="176">
        <v>85</v>
      </c>
      <c r="H34" s="177">
        <v>85</v>
      </c>
      <c r="I34" s="101">
        <v>0</v>
      </c>
    </row>
    <row r="35" spans="1:9" ht="14.25" customHeight="1" x14ac:dyDescent="0.2">
      <c r="A35" s="214" t="s">
        <v>8</v>
      </c>
      <c r="B35" s="166" t="s">
        <v>104</v>
      </c>
      <c r="C35" s="151">
        <v>649</v>
      </c>
      <c r="D35" s="175">
        <v>649</v>
      </c>
      <c r="E35" s="152">
        <v>505</v>
      </c>
      <c r="F35" s="28" t="s">
        <v>197</v>
      </c>
      <c r="G35" s="176">
        <v>77.812018489984595</v>
      </c>
      <c r="H35" s="177">
        <v>77.812018489984595</v>
      </c>
      <c r="I35" s="101" t="s">
        <v>219</v>
      </c>
    </row>
    <row r="36" spans="1:9" ht="14.25" customHeight="1" x14ac:dyDescent="0.2">
      <c r="A36" s="214" t="s">
        <v>8</v>
      </c>
      <c r="B36" s="166" t="s">
        <v>105</v>
      </c>
      <c r="C36" s="151">
        <v>432</v>
      </c>
      <c r="D36" s="175">
        <v>432</v>
      </c>
      <c r="E36" s="152">
        <v>366</v>
      </c>
      <c r="F36" s="28">
        <v>0</v>
      </c>
      <c r="G36" s="176">
        <v>84.722222222222214</v>
      </c>
      <c r="H36" s="177">
        <v>84.722222222222214</v>
      </c>
      <c r="I36" s="101">
        <v>0</v>
      </c>
    </row>
    <row r="37" spans="1:9" ht="14.25" customHeight="1" x14ac:dyDescent="0.2">
      <c r="A37" s="214" t="s">
        <v>8</v>
      </c>
      <c r="B37" s="166" t="s">
        <v>106</v>
      </c>
      <c r="C37" s="151">
        <v>507</v>
      </c>
      <c r="D37" s="175">
        <v>506</v>
      </c>
      <c r="E37" s="152">
        <v>453</v>
      </c>
      <c r="F37" s="28">
        <v>0</v>
      </c>
      <c r="G37" s="176">
        <v>89.349112426035504</v>
      </c>
      <c r="H37" s="177">
        <v>89.525691699604749</v>
      </c>
      <c r="I37" s="101">
        <v>0</v>
      </c>
    </row>
    <row r="38" spans="1:9" ht="14.25" customHeight="1" x14ac:dyDescent="0.2">
      <c r="A38" s="214" t="s">
        <v>8</v>
      </c>
      <c r="B38" s="166" t="s">
        <v>161</v>
      </c>
      <c r="C38" s="151">
        <v>2689</v>
      </c>
      <c r="D38" s="175">
        <v>2689</v>
      </c>
      <c r="E38" s="152">
        <v>2220</v>
      </c>
      <c r="F38" s="28">
        <v>0</v>
      </c>
      <c r="G38" s="176">
        <v>82.558571959836371</v>
      </c>
      <c r="H38" s="177">
        <v>82.558571959836371</v>
      </c>
      <c r="I38" s="101">
        <v>0</v>
      </c>
    </row>
    <row r="39" spans="1:9" ht="15" customHeight="1" thickBot="1" x14ac:dyDescent="0.25">
      <c r="A39" s="215" t="s">
        <v>8</v>
      </c>
      <c r="B39" s="167" t="s">
        <v>107</v>
      </c>
      <c r="C39" s="153">
        <v>576</v>
      </c>
      <c r="D39" s="178">
        <v>576</v>
      </c>
      <c r="E39" s="154">
        <v>496</v>
      </c>
      <c r="F39" s="29">
        <v>0</v>
      </c>
      <c r="G39" s="179">
        <v>86.111111111111114</v>
      </c>
      <c r="H39" s="180">
        <v>86.111111111111114</v>
      </c>
      <c r="I39" s="102">
        <v>0</v>
      </c>
    </row>
    <row r="40" spans="1:9" ht="15.75" thickTop="1" x14ac:dyDescent="0.25">
      <c r="A40" s="214" t="s">
        <v>9</v>
      </c>
      <c r="B40" s="165"/>
      <c r="C40" s="98">
        <v>8075</v>
      </c>
      <c r="D40" s="181">
        <v>8074</v>
      </c>
      <c r="E40" s="98">
        <v>6912</v>
      </c>
      <c r="F40" s="75">
        <v>12</v>
      </c>
      <c r="G40" s="182">
        <v>85.597523219814235</v>
      </c>
      <c r="H40" s="183">
        <v>85.608124845182061</v>
      </c>
      <c r="I40" s="103">
        <v>0.14862521674510776</v>
      </c>
    </row>
    <row r="41" spans="1:9" ht="14.25" customHeight="1" x14ac:dyDescent="0.2">
      <c r="A41" s="214" t="s">
        <v>9</v>
      </c>
      <c r="B41" s="166" t="s">
        <v>108</v>
      </c>
      <c r="C41" s="151">
        <v>757</v>
      </c>
      <c r="D41" s="175">
        <v>757</v>
      </c>
      <c r="E41" s="152">
        <v>640</v>
      </c>
      <c r="F41" s="28">
        <v>0</v>
      </c>
      <c r="G41" s="176">
        <v>84.544253632760899</v>
      </c>
      <c r="H41" s="177">
        <v>84.544253632760899</v>
      </c>
      <c r="I41" s="101">
        <v>0</v>
      </c>
    </row>
    <row r="42" spans="1:9" ht="14.25" customHeight="1" x14ac:dyDescent="0.2">
      <c r="A42" s="214" t="s">
        <v>9</v>
      </c>
      <c r="B42" s="166" t="s">
        <v>109</v>
      </c>
      <c r="C42" s="151">
        <v>1312</v>
      </c>
      <c r="D42" s="184">
        <v>1312</v>
      </c>
      <c r="E42" s="152">
        <v>1159</v>
      </c>
      <c r="F42" s="16" t="s">
        <v>197</v>
      </c>
      <c r="G42" s="176">
        <v>88.338414634146346</v>
      </c>
      <c r="H42" s="177">
        <v>88.338414634146346</v>
      </c>
      <c r="I42" s="101" t="s">
        <v>219</v>
      </c>
    </row>
    <row r="43" spans="1:9" ht="14.25" customHeight="1" x14ac:dyDescent="0.2">
      <c r="A43" s="214" t="s">
        <v>9</v>
      </c>
      <c r="B43" s="166" t="s">
        <v>110</v>
      </c>
      <c r="C43" s="151">
        <v>486</v>
      </c>
      <c r="D43" s="184">
        <v>486</v>
      </c>
      <c r="E43" s="152">
        <v>358</v>
      </c>
      <c r="F43" s="16">
        <v>0</v>
      </c>
      <c r="G43" s="176">
        <v>73.66255144032921</v>
      </c>
      <c r="H43" s="177">
        <v>73.66255144032921</v>
      </c>
      <c r="I43" s="101">
        <v>0</v>
      </c>
    </row>
    <row r="44" spans="1:9" ht="14.25" customHeight="1" x14ac:dyDescent="0.2">
      <c r="A44" s="214" t="s">
        <v>9</v>
      </c>
      <c r="B44" s="166" t="s">
        <v>111</v>
      </c>
      <c r="C44" s="151">
        <v>828</v>
      </c>
      <c r="D44" s="184">
        <v>828</v>
      </c>
      <c r="E44" s="152">
        <v>771</v>
      </c>
      <c r="F44" s="16" t="s">
        <v>197</v>
      </c>
      <c r="G44" s="176">
        <v>93.115942028985515</v>
      </c>
      <c r="H44" s="177">
        <v>93.115942028985515</v>
      </c>
      <c r="I44" s="101" t="s">
        <v>219</v>
      </c>
    </row>
    <row r="45" spans="1:9" ht="14.25" customHeight="1" x14ac:dyDescent="0.2">
      <c r="A45" s="214" t="s">
        <v>9</v>
      </c>
      <c r="B45" s="166" t="s">
        <v>112</v>
      </c>
      <c r="C45" s="151">
        <v>528</v>
      </c>
      <c r="D45" s="184">
        <v>528</v>
      </c>
      <c r="E45" s="152">
        <v>434</v>
      </c>
      <c r="F45" s="16">
        <v>0</v>
      </c>
      <c r="G45" s="176">
        <v>82.196969696969703</v>
      </c>
      <c r="H45" s="177">
        <v>82.196969696969703</v>
      </c>
      <c r="I45" s="101">
        <v>0</v>
      </c>
    </row>
    <row r="46" spans="1:9" ht="14.25" customHeight="1" x14ac:dyDescent="0.2">
      <c r="A46" s="214" t="s">
        <v>9</v>
      </c>
      <c r="B46" s="166" t="s">
        <v>113</v>
      </c>
      <c r="C46" s="151">
        <v>509</v>
      </c>
      <c r="D46" s="184">
        <v>509</v>
      </c>
      <c r="E46" s="152">
        <v>423</v>
      </c>
      <c r="F46" s="16">
        <v>0</v>
      </c>
      <c r="G46" s="176">
        <v>83.104125736738695</v>
      </c>
      <c r="H46" s="177">
        <v>83.104125736738695</v>
      </c>
      <c r="I46" s="101">
        <v>0</v>
      </c>
    </row>
    <row r="47" spans="1:9" ht="14.25" customHeight="1" x14ac:dyDescent="0.2">
      <c r="A47" s="214" t="s">
        <v>9</v>
      </c>
      <c r="B47" s="166" t="s">
        <v>114</v>
      </c>
      <c r="C47" s="151">
        <v>936</v>
      </c>
      <c r="D47" s="184">
        <v>936</v>
      </c>
      <c r="E47" s="152">
        <v>801</v>
      </c>
      <c r="F47" s="16">
        <v>6</v>
      </c>
      <c r="G47" s="176">
        <v>85.576923076923066</v>
      </c>
      <c r="H47" s="177">
        <v>85.576923076923066</v>
      </c>
      <c r="I47" s="101">
        <f>F47/D47*100</f>
        <v>0.64102564102564097</v>
      </c>
    </row>
    <row r="48" spans="1:9" ht="14.25" customHeight="1" x14ac:dyDescent="0.2">
      <c r="A48" s="214" t="s">
        <v>9</v>
      </c>
      <c r="B48" s="166" t="s">
        <v>115</v>
      </c>
      <c r="C48" s="151">
        <v>920</v>
      </c>
      <c r="D48" s="184">
        <v>919</v>
      </c>
      <c r="E48" s="152">
        <v>805</v>
      </c>
      <c r="F48" s="16" t="s">
        <v>197</v>
      </c>
      <c r="G48" s="176">
        <v>87.5</v>
      </c>
      <c r="H48" s="177">
        <v>87.595212187159959</v>
      </c>
      <c r="I48" s="101" t="s">
        <v>219</v>
      </c>
    </row>
    <row r="49" spans="1:9" ht="14.25" customHeight="1" x14ac:dyDescent="0.2">
      <c r="A49" s="214" t="s">
        <v>9</v>
      </c>
      <c r="B49" s="166" t="s">
        <v>116</v>
      </c>
      <c r="C49" s="151">
        <v>810</v>
      </c>
      <c r="D49" s="184">
        <v>810</v>
      </c>
      <c r="E49" s="152">
        <v>698</v>
      </c>
      <c r="F49" s="16" t="s">
        <v>197</v>
      </c>
      <c r="G49" s="176">
        <v>86.172839506172835</v>
      </c>
      <c r="H49" s="177">
        <v>86.172839506172835</v>
      </c>
      <c r="I49" s="101" t="s">
        <v>219</v>
      </c>
    </row>
    <row r="50" spans="1:9" ht="14.25" customHeight="1" x14ac:dyDescent="0.2">
      <c r="A50" s="214" t="s">
        <v>9</v>
      </c>
      <c r="B50" s="166" t="s">
        <v>117</v>
      </c>
      <c r="C50" s="151">
        <v>486</v>
      </c>
      <c r="D50" s="184">
        <v>486</v>
      </c>
      <c r="E50" s="152">
        <v>385</v>
      </c>
      <c r="F50" s="16" t="s">
        <v>197</v>
      </c>
      <c r="G50" s="176">
        <v>79.218106995884767</v>
      </c>
      <c r="H50" s="177">
        <v>79.218106995884767</v>
      </c>
      <c r="I50" s="101" t="s">
        <v>219</v>
      </c>
    </row>
    <row r="51" spans="1:9" ht="15" customHeight="1" thickBot="1" x14ac:dyDescent="0.25">
      <c r="A51" s="215" t="s">
        <v>9</v>
      </c>
      <c r="B51" s="167" t="s">
        <v>118</v>
      </c>
      <c r="C51" s="153">
        <v>503</v>
      </c>
      <c r="D51" s="185">
        <v>503</v>
      </c>
      <c r="E51" s="154">
        <v>438</v>
      </c>
      <c r="F51" s="19">
        <v>0</v>
      </c>
      <c r="G51" s="179">
        <v>87.077534791252489</v>
      </c>
      <c r="H51" s="180">
        <v>87.077534791252489</v>
      </c>
      <c r="I51" s="102">
        <v>0</v>
      </c>
    </row>
    <row r="52" spans="1:9" ht="19.5" customHeight="1" thickTop="1" x14ac:dyDescent="0.2">
      <c r="A52" s="211" t="s">
        <v>10</v>
      </c>
      <c r="B52" s="212"/>
      <c r="C52" s="148">
        <v>32399</v>
      </c>
      <c r="D52" s="10">
        <v>32397</v>
      </c>
      <c r="E52" s="207">
        <v>27679</v>
      </c>
      <c r="F52" s="36">
        <v>23</v>
      </c>
      <c r="G52" s="105">
        <v>85.431649124972992</v>
      </c>
      <c r="H52" s="106">
        <v>85.436923171898641</v>
      </c>
      <c r="I52" s="87">
        <v>7.0994227860604386E-2</v>
      </c>
    </row>
  </sheetData>
  <sortState ref="B41:I51">
    <sortCondition ref="B41:B51"/>
  </sortState>
  <mergeCells count="5">
    <mergeCell ref="A7:A12"/>
    <mergeCell ref="A13:A30"/>
    <mergeCell ref="A31:A39"/>
    <mergeCell ref="A40:A51"/>
    <mergeCell ref="A52:B52"/>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2"/>
  <sheetViews>
    <sheetView zoomScale="85" zoomScaleNormal="85" workbookViewId="0">
      <selection activeCell="B4" sqref="B4"/>
    </sheetView>
  </sheetViews>
  <sheetFormatPr defaultRowHeight="14.25" x14ac:dyDescent="0.2"/>
  <cols>
    <col min="1" max="1" width="19.625" style="37" customWidth="1"/>
    <col min="2" max="2" width="29.625" style="37" customWidth="1"/>
    <col min="3" max="5" width="13.5" style="37" customWidth="1"/>
    <col min="6" max="16384" width="9" style="37"/>
  </cols>
  <sheetData>
    <row r="2" spans="1:5" ht="15.75" x14ac:dyDescent="0.25">
      <c r="A2" s="48" t="s">
        <v>76</v>
      </c>
      <c r="B2" s="48" t="s">
        <v>78</v>
      </c>
    </row>
    <row r="3" spans="1:5" ht="15.75" x14ac:dyDescent="0.25">
      <c r="A3" s="48" t="s">
        <v>68</v>
      </c>
      <c r="B3" s="48" t="s">
        <v>67</v>
      </c>
    </row>
    <row r="4" spans="1:5" ht="15.75" x14ac:dyDescent="0.25">
      <c r="A4" s="48" t="s">
        <v>48</v>
      </c>
      <c r="B4" s="48" t="s">
        <v>69</v>
      </c>
    </row>
    <row r="6" spans="1:5" ht="30.75" thickBot="1" x14ac:dyDescent="0.25">
      <c r="A6" s="168" t="s">
        <v>0</v>
      </c>
      <c r="B6" s="163" t="s">
        <v>1</v>
      </c>
      <c r="C6" s="104" t="s">
        <v>80</v>
      </c>
      <c r="D6" s="88" t="s">
        <v>123</v>
      </c>
      <c r="E6" s="89" t="s">
        <v>81</v>
      </c>
    </row>
    <row r="7" spans="1:5" ht="15.75" thickTop="1" x14ac:dyDescent="0.25">
      <c r="A7" s="213" t="s">
        <v>6</v>
      </c>
      <c r="B7" s="164"/>
      <c r="C7" s="97">
        <v>25094</v>
      </c>
      <c r="D7" s="97">
        <v>298</v>
      </c>
      <c r="E7" s="99">
        <v>1.1875348688929623</v>
      </c>
    </row>
    <row r="8" spans="1:5" x14ac:dyDescent="0.2">
      <c r="A8" s="214"/>
      <c r="B8" s="165" t="s">
        <v>82</v>
      </c>
      <c r="C8" s="91">
        <v>3908</v>
      </c>
      <c r="D8" s="92">
        <v>41</v>
      </c>
      <c r="E8" s="100">
        <v>1.0491299897645854</v>
      </c>
    </row>
    <row r="9" spans="1:5" x14ac:dyDescent="0.2">
      <c r="A9" s="214"/>
      <c r="B9" s="166" t="s">
        <v>83</v>
      </c>
      <c r="C9" s="93">
        <v>4656</v>
      </c>
      <c r="D9" s="94">
        <v>57</v>
      </c>
      <c r="E9" s="101">
        <v>1.2242268041237114</v>
      </c>
    </row>
    <row r="10" spans="1:5" x14ac:dyDescent="0.2">
      <c r="A10" s="214"/>
      <c r="B10" s="166" t="s">
        <v>84</v>
      </c>
      <c r="C10" s="93">
        <v>5470</v>
      </c>
      <c r="D10" s="94">
        <v>55</v>
      </c>
      <c r="E10" s="101">
        <v>1.0054844606946984</v>
      </c>
    </row>
    <row r="11" spans="1:5" x14ac:dyDescent="0.2">
      <c r="A11" s="214"/>
      <c r="B11" s="166" t="s">
        <v>85</v>
      </c>
      <c r="C11" s="93">
        <v>4913</v>
      </c>
      <c r="D11" s="94">
        <v>78</v>
      </c>
      <c r="E11" s="101">
        <v>1.5876246692448606</v>
      </c>
    </row>
    <row r="12" spans="1:5" ht="15" thickBot="1" x14ac:dyDescent="0.25">
      <c r="A12" s="215"/>
      <c r="B12" s="167" t="s">
        <v>86</v>
      </c>
      <c r="C12" s="95">
        <v>6147</v>
      </c>
      <c r="D12" s="96">
        <v>67</v>
      </c>
      <c r="E12" s="102">
        <v>1.0899625833740034</v>
      </c>
    </row>
    <row r="13" spans="1:5" ht="15.75" thickTop="1" x14ac:dyDescent="0.25">
      <c r="A13" s="213" t="s">
        <v>7</v>
      </c>
      <c r="B13" s="164"/>
      <c r="C13" s="97">
        <v>77346</v>
      </c>
      <c r="D13" s="97">
        <v>1011</v>
      </c>
      <c r="E13" s="99">
        <v>1.3071134900318051</v>
      </c>
    </row>
    <row r="14" spans="1:5" x14ac:dyDescent="0.2">
      <c r="A14" s="214"/>
      <c r="B14" s="186" t="s">
        <v>170</v>
      </c>
      <c r="C14" s="93">
        <v>3674</v>
      </c>
      <c r="D14" s="94">
        <v>40</v>
      </c>
      <c r="E14" s="101">
        <v>1.0887316276537833</v>
      </c>
    </row>
    <row r="15" spans="1:5" x14ac:dyDescent="0.2">
      <c r="A15" s="214"/>
      <c r="B15" s="46" t="s">
        <v>87</v>
      </c>
      <c r="C15" s="93">
        <v>3647</v>
      </c>
      <c r="D15" s="94">
        <v>51</v>
      </c>
      <c r="E15" s="101">
        <v>1.3984096517685769</v>
      </c>
    </row>
    <row r="16" spans="1:5" x14ac:dyDescent="0.2">
      <c r="A16" s="214"/>
      <c r="B16" s="166" t="s">
        <v>88</v>
      </c>
      <c r="C16" s="93">
        <v>4943</v>
      </c>
      <c r="D16" s="94">
        <v>67</v>
      </c>
      <c r="E16" s="101">
        <v>1.3554521545620069</v>
      </c>
    </row>
    <row r="17" spans="1:5" x14ac:dyDescent="0.2">
      <c r="A17" s="214"/>
      <c r="B17" s="166" t="s">
        <v>89</v>
      </c>
      <c r="C17" s="93">
        <v>7331</v>
      </c>
      <c r="D17" s="94">
        <v>98</v>
      </c>
      <c r="E17" s="101">
        <v>1.3367889783112807</v>
      </c>
    </row>
    <row r="18" spans="1:5" x14ac:dyDescent="0.2">
      <c r="A18" s="214"/>
      <c r="B18" s="166" t="s">
        <v>90</v>
      </c>
      <c r="C18" s="93">
        <v>4061</v>
      </c>
      <c r="D18" s="94">
        <v>51</v>
      </c>
      <c r="E18" s="101">
        <v>1.255848313223344</v>
      </c>
    </row>
    <row r="19" spans="1:5" x14ac:dyDescent="0.2">
      <c r="A19" s="214"/>
      <c r="B19" s="166" t="s">
        <v>91</v>
      </c>
      <c r="C19" s="93">
        <v>5215</v>
      </c>
      <c r="D19" s="94">
        <v>56</v>
      </c>
      <c r="E19" s="101">
        <v>1.0738255033557047</v>
      </c>
    </row>
    <row r="20" spans="1:5" x14ac:dyDescent="0.2">
      <c r="A20" s="214"/>
      <c r="B20" s="166" t="s">
        <v>92</v>
      </c>
      <c r="C20" s="93">
        <v>4811</v>
      </c>
      <c r="D20" s="94">
        <v>76</v>
      </c>
      <c r="E20" s="101">
        <v>1.5797131573477448</v>
      </c>
    </row>
    <row r="21" spans="1:5" x14ac:dyDescent="0.2">
      <c r="A21" s="214"/>
      <c r="B21" s="166" t="s">
        <v>93</v>
      </c>
      <c r="C21" s="93">
        <v>4142</v>
      </c>
      <c r="D21" s="94">
        <v>46</v>
      </c>
      <c r="E21" s="101">
        <v>1.1105746016417191</v>
      </c>
    </row>
    <row r="22" spans="1:5" x14ac:dyDescent="0.2">
      <c r="A22" s="214"/>
      <c r="B22" s="166" t="s">
        <v>94</v>
      </c>
      <c r="C22" s="93">
        <v>4525</v>
      </c>
      <c r="D22" s="94">
        <v>82</v>
      </c>
      <c r="E22" s="101">
        <v>1.8121546961325965</v>
      </c>
    </row>
    <row r="23" spans="1:5" x14ac:dyDescent="0.2">
      <c r="A23" s="214"/>
      <c r="B23" s="166" t="s">
        <v>95</v>
      </c>
      <c r="C23" s="93">
        <v>4705</v>
      </c>
      <c r="D23" s="94">
        <v>49</v>
      </c>
      <c r="E23" s="101">
        <v>1.0414452709883104</v>
      </c>
    </row>
    <row r="24" spans="1:5" x14ac:dyDescent="0.2">
      <c r="A24" s="214"/>
      <c r="B24" s="166" t="s">
        <v>96</v>
      </c>
      <c r="C24" s="93">
        <v>4617</v>
      </c>
      <c r="D24" s="94">
        <v>48</v>
      </c>
      <c r="E24" s="101">
        <v>1.0396361273554255</v>
      </c>
    </row>
    <row r="25" spans="1:5" x14ac:dyDescent="0.2">
      <c r="A25" s="214"/>
      <c r="B25" s="166" t="s">
        <v>97</v>
      </c>
      <c r="C25" s="93">
        <v>4173</v>
      </c>
      <c r="D25" s="94">
        <v>57</v>
      </c>
      <c r="E25" s="101">
        <v>1.3659237958303379</v>
      </c>
    </row>
    <row r="26" spans="1:5" x14ac:dyDescent="0.2">
      <c r="A26" s="214"/>
      <c r="B26" s="166" t="s">
        <v>98</v>
      </c>
      <c r="C26" s="93">
        <v>5649</v>
      </c>
      <c r="D26" s="94">
        <v>68</v>
      </c>
      <c r="E26" s="101">
        <v>1.20375287661533</v>
      </c>
    </row>
    <row r="27" spans="1:5" x14ac:dyDescent="0.2">
      <c r="A27" s="214"/>
      <c r="B27" s="166" t="s">
        <v>99</v>
      </c>
      <c r="C27" s="93">
        <v>3377</v>
      </c>
      <c r="D27" s="94">
        <v>51</v>
      </c>
      <c r="E27" s="101">
        <v>1.5102161681966242</v>
      </c>
    </row>
    <row r="28" spans="1:5" x14ac:dyDescent="0.2">
      <c r="A28" s="214"/>
      <c r="B28" s="166" t="s">
        <v>100</v>
      </c>
      <c r="C28" s="93">
        <v>4299</v>
      </c>
      <c r="D28" s="94">
        <v>57</v>
      </c>
      <c r="E28" s="101">
        <v>1.3258897418004187</v>
      </c>
    </row>
    <row r="29" spans="1:5" x14ac:dyDescent="0.2">
      <c r="A29" s="214"/>
      <c r="B29" s="166" t="s">
        <v>169</v>
      </c>
      <c r="C29" s="151">
        <v>2754</v>
      </c>
      <c r="D29" s="152">
        <v>44</v>
      </c>
      <c r="E29" s="101">
        <v>1.597676107480029</v>
      </c>
    </row>
    <row r="30" spans="1:5" ht="15" thickBot="1" x14ac:dyDescent="0.25">
      <c r="A30" s="215"/>
      <c r="B30" s="167" t="s">
        <v>171</v>
      </c>
      <c r="C30" s="153">
        <v>5423</v>
      </c>
      <c r="D30" s="154">
        <v>70</v>
      </c>
      <c r="E30" s="102">
        <v>1.2907984510418586</v>
      </c>
    </row>
    <row r="31" spans="1:5" ht="15.75" thickTop="1" x14ac:dyDescent="0.25">
      <c r="A31" s="213" t="s">
        <v>8</v>
      </c>
      <c r="B31" s="164"/>
      <c r="C31" s="97">
        <v>65217</v>
      </c>
      <c r="D31" s="97">
        <v>822</v>
      </c>
      <c r="E31" s="99">
        <v>1.2604075624453748</v>
      </c>
    </row>
    <row r="32" spans="1:5" x14ac:dyDescent="0.2">
      <c r="A32" s="214"/>
      <c r="B32" s="166" t="s">
        <v>102</v>
      </c>
      <c r="C32" s="93">
        <v>5868</v>
      </c>
      <c r="D32" s="94">
        <v>75</v>
      </c>
      <c r="E32" s="101">
        <v>1.278118609406953</v>
      </c>
    </row>
    <row r="33" spans="1:5" x14ac:dyDescent="0.2">
      <c r="A33" s="214"/>
      <c r="B33" s="166" t="s">
        <v>101</v>
      </c>
      <c r="C33" s="93">
        <v>5989</v>
      </c>
      <c r="D33" s="94">
        <v>81</v>
      </c>
      <c r="E33" s="101">
        <v>1.3524795458340291</v>
      </c>
    </row>
    <row r="34" spans="1:5" x14ac:dyDescent="0.2">
      <c r="A34" s="214"/>
      <c r="B34" s="166" t="s">
        <v>103</v>
      </c>
      <c r="C34" s="93">
        <v>9809</v>
      </c>
      <c r="D34" s="94">
        <v>120</v>
      </c>
      <c r="E34" s="101">
        <v>1.2233662962585381</v>
      </c>
    </row>
    <row r="35" spans="1:5" x14ac:dyDescent="0.2">
      <c r="A35" s="214"/>
      <c r="B35" s="166" t="s">
        <v>104</v>
      </c>
      <c r="C35" s="93">
        <v>12208</v>
      </c>
      <c r="D35" s="94">
        <v>136</v>
      </c>
      <c r="E35" s="101">
        <v>1.1140235910878113</v>
      </c>
    </row>
    <row r="36" spans="1:5" x14ac:dyDescent="0.2">
      <c r="A36" s="214"/>
      <c r="B36" s="166" t="s">
        <v>105</v>
      </c>
      <c r="C36" s="93">
        <v>13168</v>
      </c>
      <c r="D36" s="94">
        <v>151</v>
      </c>
      <c r="E36" s="101">
        <v>1.146719319562576</v>
      </c>
    </row>
    <row r="37" spans="1:5" x14ac:dyDescent="0.2">
      <c r="A37" s="214"/>
      <c r="B37" s="166" t="s">
        <v>106</v>
      </c>
      <c r="C37" s="93">
        <v>6656</v>
      </c>
      <c r="D37" s="94">
        <v>97</v>
      </c>
      <c r="E37" s="101">
        <v>1.4573317307692308</v>
      </c>
    </row>
    <row r="38" spans="1:5" x14ac:dyDescent="0.2">
      <c r="A38" s="214"/>
      <c r="B38" s="166" t="s">
        <v>119</v>
      </c>
      <c r="C38" s="93">
        <v>6875</v>
      </c>
      <c r="D38" s="94">
        <v>104</v>
      </c>
      <c r="E38" s="101">
        <v>1.5127272727272727</v>
      </c>
    </row>
    <row r="39" spans="1:5" ht="15" thickBot="1" x14ac:dyDescent="0.25">
      <c r="A39" s="215"/>
      <c r="B39" s="167" t="s">
        <v>107</v>
      </c>
      <c r="C39" s="95">
        <v>4644</v>
      </c>
      <c r="D39" s="96">
        <v>58</v>
      </c>
      <c r="E39" s="102">
        <v>1.2489233419465977</v>
      </c>
    </row>
    <row r="40" spans="1:5" ht="15.75" thickTop="1" x14ac:dyDescent="0.25">
      <c r="A40" s="214" t="s">
        <v>9</v>
      </c>
      <c r="B40" s="165"/>
      <c r="C40" s="98">
        <v>67752</v>
      </c>
      <c r="D40" s="98">
        <v>810</v>
      </c>
      <c r="E40" s="103">
        <v>1.1955366631243358</v>
      </c>
    </row>
    <row r="41" spans="1:5" x14ac:dyDescent="0.2">
      <c r="A41" s="214"/>
      <c r="B41" s="166" t="s">
        <v>108</v>
      </c>
      <c r="C41" s="93">
        <v>4877</v>
      </c>
      <c r="D41" s="94">
        <v>53</v>
      </c>
      <c r="E41" s="101">
        <v>1.0867336477342628</v>
      </c>
    </row>
    <row r="42" spans="1:5" x14ac:dyDescent="0.2">
      <c r="A42" s="214"/>
      <c r="B42" s="166" t="s">
        <v>109</v>
      </c>
      <c r="C42" s="93">
        <v>6704</v>
      </c>
      <c r="D42" s="94">
        <v>73</v>
      </c>
      <c r="E42" s="101">
        <v>1.0889021479713605</v>
      </c>
    </row>
    <row r="43" spans="1:5" x14ac:dyDescent="0.2">
      <c r="A43" s="214"/>
      <c r="B43" s="166" t="s">
        <v>110</v>
      </c>
      <c r="C43" s="93">
        <v>4452</v>
      </c>
      <c r="D43" s="94">
        <v>38</v>
      </c>
      <c r="E43" s="101">
        <v>0.85354896675651393</v>
      </c>
    </row>
    <row r="44" spans="1:5" x14ac:dyDescent="0.2">
      <c r="A44" s="214"/>
      <c r="B44" s="166" t="s">
        <v>111</v>
      </c>
      <c r="C44" s="93">
        <v>7531</v>
      </c>
      <c r="D44" s="94">
        <v>82</v>
      </c>
      <c r="E44" s="101">
        <v>1.0888328243261187</v>
      </c>
    </row>
    <row r="45" spans="1:5" x14ac:dyDescent="0.2">
      <c r="A45" s="214"/>
      <c r="B45" s="166" t="s">
        <v>112</v>
      </c>
      <c r="C45" s="93">
        <v>8610</v>
      </c>
      <c r="D45" s="94">
        <v>73</v>
      </c>
      <c r="E45" s="101">
        <v>0.84785133565621373</v>
      </c>
    </row>
    <row r="46" spans="1:5" x14ac:dyDescent="0.2">
      <c r="A46" s="214"/>
      <c r="B46" s="166" t="s">
        <v>113</v>
      </c>
      <c r="C46" s="93">
        <v>5078</v>
      </c>
      <c r="D46" s="94">
        <v>92</v>
      </c>
      <c r="E46" s="101">
        <v>1.8117369042930289</v>
      </c>
    </row>
    <row r="47" spans="1:5" x14ac:dyDescent="0.2">
      <c r="A47" s="214"/>
      <c r="B47" s="166" t="s">
        <v>114</v>
      </c>
      <c r="C47" s="93">
        <v>4291</v>
      </c>
      <c r="D47" s="94">
        <v>58</v>
      </c>
      <c r="E47" s="101">
        <v>1.3516662782568165</v>
      </c>
    </row>
    <row r="48" spans="1:5" x14ac:dyDescent="0.2">
      <c r="A48" s="214"/>
      <c r="B48" s="166" t="s">
        <v>115</v>
      </c>
      <c r="C48" s="93">
        <v>4062</v>
      </c>
      <c r="D48" s="94">
        <v>70</v>
      </c>
      <c r="E48" s="101">
        <v>1.7232890201871001</v>
      </c>
    </row>
    <row r="49" spans="1:5" x14ac:dyDescent="0.2">
      <c r="A49" s="214"/>
      <c r="B49" s="166" t="s">
        <v>116</v>
      </c>
      <c r="C49" s="93">
        <v>8080</v>
      </c>
      <c r="D49" s="94">
        <v>84</v>
      </c>
      <c r="E49" s="101">
        <v>1.0396039603960396</v>
      </c>
    </row>
    <row r="50" spans="1:5" x14ac:dyDescent="0.2">
      <c r="A50" s="214"/>
      <c r="B50" s="166" t="s">
        <v>117</v>
      </c>
      <c r="C50" s="93">
        <v>8655</v>
      </c>
      <c r="D50" s="94">
        <v>99</v>
      </c>
      <c r="E50" s="101">
        <v>1.1438474870017332</v>
      </c>
    </row>
    <row r="51" spans="1:5" ht="15" thickBot="1" x14ac:dyDescent="0.25">
      <c r="A51" s="215"/>
      <c r="B51" s="167" t="s">
        <v>118</v>
      </c>
      <c r="C51" s="95">
        <v>5412</v>
      </c>
      <c r="D51" s="96">
        <v>88</v>
      </c>
      <c r="E51" s="102">
        <v>1.6260162601626018</v>
      </c>
    </row>
    <row r="52" spans="1:5" ht="18.75" customHeight="1" thickTop="1" x14ac:dyDescent="0.2">
      <c r="A52" s="211" t="s">
        <v>10</v>
      </c>
      <c r="B52" s="212"/>
      <c r="C52" s="90">
        <v>235409</v>
      </c>
      <c r="D52" s="90">
        <v>2941</v>
      </c>
      <c r="E52" s="87">
        <v>1.2493150219405376</v>
      </c>
    </row>
  </sheetData>
  <sortState ref="B41:E51">
    <sortCondition ref="B41:B51"/>
  </sortState>
  <mergeCells count="5">
    <mergeCell ref="A7:A12"/>
    <mergeCell ref="A13:A30"/>
    <mergeCell ref="A31:A39"/>
    <mergeCell ref="A40:A51"/>
    <mergeCell ref="A52:B52"/>
  </mergeCell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2"/>
  <sheetViews>
    <sheetView zoomScale="85" zoomScaleNormal="85" workbookViewId="0">
      <selection activeCell="H8" sqref="H8"/>
    </sheetView>
  </sheetViews>
  <sheetFormatPr defaultRowHeight="14.25" x14ac:dyDescent="0.2"/>
  <cols>
    <col min="1" max="1" width="19.5" style="37" customWidth="1"/>
    <col min="2" max="2" width="29.5" style="37" customWidth="1"/>
    <col min="3" max="5" width="13.5" style="37" customWidth="1"/>
    <col min="6" max="6" width="9" style="37"/>
    <col min="7" max="7" width="9" style="156"/>
    <col min="8" max="8" width="46.125" style="37" bestFit="1" customWidth="1"/>
    <col min="9" max="16384" width="9" style="37"/>
  </cols>
  <sheetData>
    <row r="2" spans="1:5" ht="15.75" x14ac:dyDescent="0.25">
      <c r="A2" s="48" t="s">
        <v>76</v>
      </c>
      <c r="B2" s="48" t="s">
        <v>78</v>
      </c>
    </row>
    <row r="3" spans="1:5" ht="15.75" x14ac:dyDescent="0.25">
      <c r="A3" s="48" t="s">
        <v>68</v>
      </c>
      <c r="B3" s="48" t="s">
        <v>186</v>
      </c>
    </row>
    <row r="4" spans="1:5" ht="15.75" x14ac:dyDescent="0.25">
      <c r="A4" s="48" t="s">
        <v>48</v>
      </c>
      <c r="B4" s="48" t="s">
        <v>69</v>
      </c>
    </row>
    <row r="6" spans="1:5" ht="30.75" thickBot="1" x14ac:dyDescent="0.25">
      <c r="A6" s="168" t="s">
        <v>0</v>
      </c>
      <c r="B6" s="163" t="s">
        <v>1</v>
      </c>
      <c r="C6" s="66" t="s">
        <v>80</v>
      </c>
      <c r="D6" s="50" t="s">
        <v>123</v>
      </c>
      <c r="E6" s="51" t="s">
        <v>81</v>
      </c>
    </row>
    <row r="7" spans="1:5" ht="15.75" thickTop="1" x14ac:dyDescent="0.25">
      <c r="A7" s="213" t="s">
        <v>6</v>
      </c>
      <c r="B7" s="164"/>
      <c r="C7" s="59">
        <v>1241</v>
      </c>
      <c r="D7" s="155">
        <v>25</v>
      </c>
      <c r="E7" s="61">
        <v>2.0145044319097503</v>
      </c>
    </row>
    <row r="8" spans="1:5" x14ac:dyDescent="0.2">
      <c r="A8" s="214"/>
      <c r="B8" s="165" t="s">
        <v>82</v>
      </c>
      <c r="C8" s="53">
        <v>103</v>
      </c>
      <c r="D8" s="54" t="s">
        <v>197</v>
      </c>
      <c r="E8" s="62" t="s">
        <v>219</v>
      </c>
    </row>
    <row r="9" spans="1:5" x14ac:dyDescent="0.2">
      <c r="A9" s="214"/>
      <c r="B9" s="166" t="s">
        <v>83</v>
      </c>
      <c r="C9" s="55">
        <v>232</v>
      </c>
      <c r="D9" s="150" t="s">
        <v>197</v>
      </c>
      <c r="E9" s="63" t="s">
        <v>219</v>
      </c>
    </row>
    <row r="10" spans="1:5" x14ac:dyDescent="0.2">
      <c r="A10" s="214"/>
      <c r="B10" s="166" t="s">
        <v>84</v>
      </c>
      <c r="C10" s="55">
        <v>121</v>
      </c>
      <c r="D10" s="150" t="s">
        <v>197</v>
      </c>
      <c r="E10" s="63" t="s">
        <v>219</v>
      </c>
    </row>
    <row r="11" spans="1:5" x14ac:dyDescent="0.2">
      <c r="A11" s="214"/>
      <c r="B11" s="166" t="s">
        <v>85</v>
      </c>
      <c r="C11" s="55">
        <v>484</v>
      </c>
      <c r="D11" s="54">
        <v>12</v>
      </c>
      <c r="E11" s="63">
        <v>2.4793388429752068</v>
      </c>
    </row>
    <row r="12" spans="1:5" ht="15" thickBot="1" x14ac:dyDescent="0.25">
      <c r="A12" s="215"/>
      <c r="B12" s="167" t="s">
        <v>86</v>
      </c>
      <c r="C12" s="55">
        <v>301</v>
      </c>
      <c r="D12" s="54">
        <v>7</v>
      </c>
      <c r="E12" s="64">
        <v>2.3255813953488373</v>
      </c>
    </row>
    <row r="13" spans="1:5" ht="15.75" thickTop="1" x14ac:dyDescent="0.25">
      <c r="A13" s="213" t="s">
        <v>7</v>
      </c>
      <c r="B13" s="164"/>
      <c r="C13" s="59">
        <v>13967</v>
      </c>
      <c r="D13" s="155">
        <v>365</v>
      </c>
      <c r="E13" s="61">
        <v>2.6133027851363932</v>
      </c>
    </row>
    <row r="14" spans="1:5" x14ac:dyDescent="0.2">
      <c r="A14" s="214"/>
      <c r="B14" s="186" t="s">
        <v>170</v>
      </c>
      <c r="C14" s="55">
        <v>583</v>
      </c>
      <c r="D14" s="56">
        <v>19</v>
      </c>
      <c r="E14" s="63">
        <v>3.2590051457975986</v>
      </c>
    </row>
    <row r="15" spans="1:5" x14ac:dyDescent="0.2">
      <c r="A15" s="214"/>
      <c r="B15" s="46" t="s">
        <v>87</v>
      </c>
      <c r="C15" s="55">
        <v>847</v>
      </c>
      <c r="D15" s="56">
        <v>31</v>
      </c>
      <c r="E15" s="63">
        <v>3.659976387249114</v>
      </c>
    </row>
    <row r="16" spans="1:5" x14ac:dyDescent="0.2">
      <c r="A16" s="214"/>
      <c r="B16" s="166" t="s">
        <v>88</v>
      </c>
      <c r="C16" s="55">
        <v>396</v>
      </c>
      <c r="D16" s="56">
        <v>11</v>
      </c>
      <c r="E16" s="63">
        <v>2.7777777777777777</v>
      </c>
    </row>
    <row r="17" spans="1:5" x14ac:dyDescent="0.2">
      <c r="A17" s="214"/>
      <c r="B17" s="166" t="s">
        <v>89</v>
      </c>
      <c r="C17" s="55">
        <v>992</v>
      </c>
      <c r="D17" s="56">
        <v>33</v>
      </c>
      <c r="E17" s="63">
        <v>3.3266129032258061</v>
      </c>
    </row>
    <row r="18" spans="1:5" x14ac:dyDescent="0.2">
      <c r="A18" s="214"/>
      <c r="B18" s="166" t="s">
        <v>90</v>
      </c>
      <c r="C18" s="55">
        <v>1470</v>
      </c>
      <c r="D18" s="56">
        <v>50</v>
      </c>
      <c r="E18" s="63">
        <v>3.4013605442176873</v>
      </c>
    </row>
    <row r="19" spans="1:5" x14ac:dyDescent="0.2">
      <c r="A19" s="214"/>
      <c r="B19" s="166" t="s">
        <v>91</v>
      </c>
      <c r="C19" s="55">
        <v>2143</v>
      </c>
      <c r="D19" s="56">
        <v>56</v>
      </c>
      <c r="E19" s="63">
        <v>2.6131591227251514</v>
      </c>
    </row>
    <row r="20" spans="1:5" x14ac:dyDescent="0.2">
      <c r="A20" s="214"/>
      <c r="B20" s="166" t="s">
        <v>92</v>
      </c>
      <c r="C20" s="55">
        <v>599</v>
      </c>
      <c r="D20" s="56">
        <v>10</v>
      </c>
      <c r="E20" s="63">
        <v>1.669449081803005</v>
      </c>
    </row>
    <row r="21" spans="1:5" x14ac:dyDescent="0.2">
      <c r="A21" s="214"/>
      <c r="B21" s="166" t="s">
        <v>93</v>
      </c>
      <c r="C21" s="55">
        <v>763</v>
      </c>
      <c r="D21" s="56">
        <v>27</v>
      </c>
      <c r="E21" s="63">
        <v>3.5386631716906947</v>
      </c>
    </row>
    <row r="22" spans="1:5" x14ac:dyDescent="0.2">
      <c r="A22" s="214"/>
      <c r="B22" s="166" t="s">
        <v>94</v>
      </c>
      <c r="C22" s="55">
        <v>333</v>
      </c>
      <c r="D22" s="150" t="s">
        <v>197</v>
      </c>
      <c r="E22" s="63" t="s">
        <v>219</v>
      </c>
    </row>
    <row r="23" spans="1:5" x14ac:dyDescent="0.2">
      <c r="A23" s="214"/>
      <c r="B23" s="166" t="s">
        <v>95</v>
      </c>
      <c r="C23" s="55">
        <v>594</v>
      </c>
      <c r="D23" s="56">
        <v>10</v>
      </c>
      <c r="E23" s="63">
        <v>1.6835016835016834</v>
      </c>
    </row>
    <row r="24" spans="1:5" x14ac:dyDescent="0.2">
      <c r="A24" s="214"/>
      <c r="B24" s="166" t="s">
        <v>96</v>
      </c>
      <c r="C24" s="55">
        <v>220</v>
      </c>
      <c r="D24" s="56" t="s">
        <v>198</v>
      </c>
      <c r="E24" s="63" t="s">
        <v>219</v>
      </c>
    </row>
    <row r="25" spans="1:5" x14ac:dyDescent="0.2">
      <c r="A25" s="214"/>
      <c r="B25" s="166" t="s">
        <v>97</v>
      </c>
      <c r="C25" s="55">
        <v>431</v>
      </c>
      <c r="D25" s="56">
        <v>12</v>
      </c>
      <c r="E25" s="63">
        <v>2.7842227378190252</v>
      </c>
    </row>
    <row r="26" spans="1:5" x14ac:dyDescent="0.2">
      <c r="A26" s="214"/>
      <c r="B26" s="166" t="s">
        <v>98</v>
      </c>
      <c r="C26" s="55">
        <v>865</v>
      </c>
      <c r="D26" s="56">
        <v>22</v>
      </c>
      <c r="E26" s="63">
        <v>2.5433526011560694</v>
      </c>
    </row>
    <row r="27" spans="1:5" x14ac:dyDescent="0.2">
      <c r="A27" s="214"/>
      <c r="B27" s="166" t="s">
        <v>99</v>
      </c>
      <c r="C27" s="55">
        <v>293</v>
      </c>
      <c r="D27" s="152" t="s">
        <v>198</v>
      </c>
      <c r="E27" s="63" t="s">
        <v>219</v>
      </c>
    </row>
    <row r="28" spans="1:5" x14ac:dyDescent="0.2">
      <c r="A28" s="214"/>
      <c r="B28" s="166" t="s">
        <v>100</v>
      </c>
      <c r="C28" s="55">
        <v>1064</v>
      </c>
      <c r="D28" s="56">
        <v>30</v>
      </c>
      <c r="E28" s="63">
        <v>2.8195488721804511</v>
      </c>
    </row>
    <row r="29" spans="1:5" x14ac:dyDescent="0.2">
      <c r="A29" s="214"/>
      <c r="B29" s="166" t="s">
        <v>169</v>
      </c>
      <c r="C29" s="151">
        <v>602</v>
      </c>
      <c r="D29" s="152" t="s">
        <v>198</v>
      </c>
      <c r="E29" s="101" t="s">
        <v>219</v>
      </c>
    </row>
    <row r="30" spans="1:5" ht="15" thickBot="1" x14ac:dyDescent="0.25">
      <c r="A30" s="215"/>
      <c r="B30" s="167" t="s">
        <v>171</v>
      </c>
      <c r="C30" s="153">
        <v>1772</v>
      </c>
      <c r="D30" s="154">
        <v>32</v>
      </c>
      <c r="E30" s="102">
        <v>1.8058690744920991</v>
      </c>
    </row>
    <row r="31" spans="1:5" ht="15.75" thickTop="1" x14ac:dyDescent="0.25">
      <c r="A31" s="213" t="s">
        <v>8</v>
      </c>
      <c r="B31" s="164"/>
      <c r="C31" s="59">
        <v>5559</v>
      </c>
      <c r="D31" s="155">
        <v>137</v>
      </c>
      <c r="E31" s="61">
        <v>2.4644720273430476</v>
      </c>
    </row>
    <row r="32" spans="1:5" x14ac:dyDescent="0.2">
      <c r="A32" s="214"/>
      <c r="B32" s="166" t="s">
        <v>102</v>
      </c>
      <c r="C32" s="55">
        <v>455</v>
      </c>
      <c r="D32" s="56">
        <v>16</v>
      </c>
      <c r="E32" s="63">
        <v>3.5164835164835164</v>
      </c>
    </row>
    <row r="33" spans="1:5" x14ac:dyDescent="0.2">
      <c r="A33" s="214"/>
      <c r="B33" s="166" t="s">
        <v>101</v>
      </c>
      <c r="C33" s="55">
        <v>673</v>
      </c>
      <c r="D33" s="56">
        <v>11</v>
      </c>
      <c r="E33" s="63">
        <v>1.6344725111441309</v>
      </c>
    </row>
    <row r="34" spans="1:5" x14ac:dyDescent="0.2">
      <c r="A34" s="214"/>
      <c r="B34" s="166" t="s">
        <v>103</v>
      </c>
      <c r="C34" s="55">
        <v>391</v>
      </c>
      <c r="D34" s="56">
        <v>6</v>
      </c>
      <c r="E34" s="63">
        <v>1.5345268542199488</v>
      </c>
    </row>
    <row r="35" spans="1:5" x14ac:dyDescent="0.2">
      <c r="A35" s="214"/>
      <c r="B35" s="166" t="s">
        <v>104</v>
      </c>
      <c r="C35" s="55">
        <v>505</v>
      </c>
      <c r="D35" s="56">
        <v>22</v>
      </c>
      <c r="E35" s="63">
        <v>4.3564356435643559</v>
      </c>
    </row>
    <row r="36" spans="1:5" x14ac:dyDescent="0.2">
      <c r="A36" s="214"/>
      <c r="B36" s="166" t="s">
        <v>105</v>
      </c>
      <c r="C36" s="55">
        <v>366</v>
      </c>
      <c r="D36" s="56">
        <v>9</v>
      </c>
      <c r="E36" s="63">
        <v>2.459016393442623</v>
      </c>
    </row>
    <row r="37" spans="1:5" x14ac:dyDescent="0.2">
      <c r="A37" s="214"/>
      <c r="B37" s="166" t="s">
        <v>106</v>
      </c>
      <c r="C37" s="55">
        <v>453</v>
      </c>
      <c r="D37" s="56">
        <v>11</v>
      </c>
      <c r="E37" s="63">
        <v>2.4282560706401766</v>
      </c>
    </row>
    <row r="38" spans="1:5" x14ac:dyDescent="0.2">
      <c r="A38" s="214"/>
      <c r="B38" s="166" t="s">
        <v>119</v>
      </c>
      <c r="C38" s="55">
        <v>2220</v>
      </c>
      <c r="D38" s="56">
        <v>46</v>
      </c>
      <c r="E38" s="63">
        <v>2.0720720720720722</v>
      </c>
    </row>
    <row r="39" spans="1:5" ht="15" thickBot="1" x14ac:dyDescent="0.25">
      <c r="A39" s="215"/>
      <c r="B39" s="167" t="s">
        <v>107</v>
      </c>
      <c r="C39" s="57">
        <v>496</v>
      </c>
      <c r="D39" s="58">
        <v>16</v>
      </c>
      <c r="E39" s="64">
        <v>3.225806451612903</v>
      </c>
    </row>
    <row r="40" spans="1:5" ht="15.75" thickTop="1" x14ac:dyDescent="0.25">
      <c r="A40" s="214" t="s">
        <v>9</v>
      </c>
      <c r="B40" s="165"/>
      <c r="C40" s="60">
        <v>6912</v>
      </c>
      <c r="D40" s="98">
        <v>212</v>
      </c>
      <c r="E40" s="65">
        <v>3.0671296296296298</v>
      </c>
    </row>
    <row r="41" spans="1:5" x14ac:dyDescent="0.2">
      <c r="A41" s="214"/>
      <c r="B41" s="166" t="s">
        <v>108</v>
      </c>
      <c r="C41" s="55">
        <v>640</v>
      </c>
      <c r="D41" s="56">
        <v>15</v>
      </c>
      <c r="E41" s="63">
        <v>2.34375</v>
      </c>
    </row>
    <row r="42" spans="1:5" x14ac:dyDescent="0.2">
      <c r="A42" s="214"/>
      <c r="B42" s="166" t="s">
        <v>109</v>
      </c>
      <c r="C42" s="55">
        <v>1159</v>
      </c>
      <c r="D42" s="56">
        <v>25</v>
      </c>
      <c r="E42" s="63">
        <v>2.1570319240724762</v>
      </c>
    </row>
    <row r="43" spans="1:5" x14ac:dyDescent="0.2">
      <c r="A43" s="214"/>
      <c r="B43" s="166" t="s">
        <v>110</v>
      </c>
      <c r="C43" s="55">
        <v>358</v>
      </c>
      <c r="D43" s="56">
        <v>11</v>
      </c>
      <c r="E43" s="63">
        <v>3.0726256983240221</v>
      </c>
    </row>
    <row r="44" spans="1:5" x14ac:dyDescent="0.2">
      <c r="A44" s="214"/>
      <c r="B44" s="166" t="s">
        <v>111</v>
      </c>
      <c r="C44" s="55">
        <v>771</v>
      </c>
      <c r="D44" s="56">
        <v>16</v>
      </c>
      <c r="E44" s="63">
        <v>2.0752269779507131</v>
      </c>
    </row>
    <row r="45" spans="1:5" x14ac:dyDescent="0.2">
      <c r="A45" s="214"/>
      <c r="B45" s="166" t="s">
        <v>112</v>
      </c>
      <c r="C45" s="55">
        <v>434</v>
      </c>
      <c r="D45" s="56">
        <v>11</v>
      </c>
      <c r="E45" s="63">
        <v>2.5345622119815667</v>
      </c>
    </row>
    <row r="46" spans="1:5" x14ac:dyDescent="0.2">
      <c r="A46" s="214"/>
      <c r="B46" s="166" t="s">
        <v>113</v>
      </c>
      <c r="C46" s="55">
        <v>423</v>
      </c>
      <c r="D46" s="56">
        <v>16</v>
      </c>
      <c r="E46" s="63">
        <v>3.7825059101654848</v>
      </c>
    </row>
    <row r="47" spans="1:5" x14ac:dyDescent="0.2">
      <c r="A47" s="214"/>
      <c r="B47" s="166" t="s">
        <v>114</v>
      </c>
      <c r="C47" s="55">
        <v>805</v>
      </c>
      <c r="D47" s="56">
        <v>19</v>
      </c>
      <c r="E47" s="63">
        <v>2.360248447204969</v>
      </c>
    </row>
    <row r="48" spans="1:5" x14ac:dyDescent="0.2">
      <c r="A48" s="214"/>
      <c r="B48" s="166" t="s">
        <v>115</v>
      </c>
      <c r="C48" s="55">
        <v>801</v>
      </c>
      <c r="D48" s="56">
        <v>26</v>
      </c>
      <c r="E48" s="63">
        <v>3.2459425717852688</v>
      </c>
    </row>
    <row r="49" spans="1:5" x14ac:dyDescent="0.2">
      <c r="A49" s="214"/>
      <c r="B49" s="166" t="s">
        <v>116</v>
      </c>
      <c r="C49" s="55">
        <v>698</v>
      </c>
      <c r="D49" s="56">
        <v>49</v>
      </c>
      <c r="E49" s="63">
        <v>7.0200573065902576</v>
      </c>
    </row>
    <row r="50" spans="1:5" x14ac:dyDescent="0.2">
      <c r="A50" s="214"/>
      <c r="B50" s="166" t="s">
        <v>117</v>
      </c>
      <c r="C50" s="55">
        <v>385</v>
      </c>
      <c r="D50" s="56">
        <v>11</v>
      </c>
      <c r="E50" s="63">
        <v>2.8571428571428572</v>
      </c>
    </row>
    <row r="51" spans="1:5" ht="15" thickBot="1" x14ac:dyDescent="0.25">
      <c r="A51" s="215"/>
      <c r="B51" s="167" t="s">
        <v>118</v>
      </c>
      <c r="C51" s="57">
        <v>438</v>
      </c>
      <c r="D51" s="58">
        <v>13</v>
      </c>
      <c r="E51" s="64">
        <v>2.968036529680365</v>
      </c>
    </row>
    <row r="52" spans="1:5" ht="19.5" customHeight="1" thickTop="1" x14ac:dyDescent="0.2">
      <c r="A52" s="211" t="s">
        <v>10</v>
      </c>
      <c r="B52" s="212"/>
      <c r="C52" s="52">
        <v>27679</v>
      </c>
      <c r="D52" s="52">
        <v>739</v>
      </c>
      <c r="E52" s="87">
        <v>2.6698941435745511</v>
      </c>
    </row>
  </sheetData>
  <sortState ref="B41:E51">
    <sortCondition ref="B41:B51"/>
  </sortState>
  <mergeCells count="5">
    <mergeCell ref="A52:B52"/>
    <mergeCell ref="A7:A12"/>
    <mergeCell ref="A13:A30"/>
    <mergeCell ref="A31:A39"/>
    <mergeCell ref="A40:A51"/>
  </mergeCells>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3"/>
  <sheetViews>
    <sheetView zoomScale="85" zoomScaleNormal="85" workbookViewId="0"/>
  </sheetViews>
  <sheetFormatPr defaultRowHeight="14.25" x14ac:dyDescent="0.2"/>
  <cols>
    <col min="1" max="1" width="19.625" style="37" customWidth="1"/>
    <col min="2" max="2" width="29.625" style="37" customWidth="1"/>
    <col min="3" max="6" width="11.875" style="37" customWidth="1"/>
    <col min="7" max="16384" width="9" style="37"/>
  </cols>
  <sheetData>
    <row r="2" spans="1:6" ht="15.75" x14ac:dyDescent="0.25">
      <c r="A2" s="48" t="s">
        <v>77</v>
      </c>
      <c r="B2" s="48" t="s">
        <v>79</v>
      </c>
    </row>
    <row r="3" spans="1:6" ht="15.75" x14ac:dyDescent="0.25">
      <c r="A3" s="48" t="s">
        <v>68</v>
      </c>
      <c r="B3" s="48" t="s">
        <v>164</v>
      </c>
    </row>
    <row r="4" spans="1:6" ht="15.75" x14ac:dyDescent="0.25">
      <c r="A4" s="48" t="s">
        <v>48</v>
      </c>
      <c r="B4" s="48" t="s">
        <v>69</v>
      </c>
    </row>
    <row r="6" spans="1:6" ht="15" x14ac:dyDescent="0.2">
      <c r="A6" s="219" t="s">
        <v>0</v>
      </c>
      <c r="B6" s="221" t="s">
        <v>1</v>
      </c>
      <c r="C6" s="216" t="s">
        <v>124</v>
      </c>
      <c r="D6" s="217"/>
      <c r="E6" s="217"/>
      <c r="F6" s="218"/>
    </row>
    <row r="7" spans="1:6" ht="15.75" thickBot="1" x14ac:dyDescent="0.25">
      <c r="A7" s="220"/>
      <c r="B7" s="222"/>
      <c r="C7" s="79" t="s">
        <v>120</v>
      </c>
      <c r="D7" s="80" t="s">
        <v>121</v>
      </c>
      <c r="E7" s="81" t="s">
        <v>122</v>
      </c>
      <c r="F7" s="82" t="s">
        <v>125</v>
      </c>
    </row>
    <row r="8" spans="1:6" ht="15.75" thickTop="1" x14ac:dyDescent="0.2">
      <c r="A8" s="213" t="s">
        <v>6</v>
      </c>
      <c r="B8" s="164"/>
      <c r="C8" s="72">
        <v>13</v>
      </c>
      <c r="D8" s="72">
        <v>350</v>
      </c>
      <c r="E8" s="72">
        <v>221</v>
      </c>
      <c r="F8" s="74">
        <v>23</v>
      </c>
    </row>
    <row r="9" spans="1:6" x14ac:dyDescent="0.2">
      <c r="A9" s="214" t="s">
        <v>6</v>
      </c>
      <c r="B9" s="165" t="s">
        <v>82</v>
      </c>
      <c r="C9" s="68">
        <v>6</v>
      </c>
      <c r="D9" s="69">
        <v>60</v>
      </c>
      <c r="E9" s="76">
        <v>63</v>
      </c>
      <c r="F9" s="83">
        <v>7</v>
      </c>
    </row>
    <row r="10" spans="1:6" x14ac:dyDescent="0.2">
      <c r="A10" s="214" t="s">
        <v>6</v>
      </c>
      <c r="B10" s="166" t="s">
        <v>83</v>
      </c>
      <c r="C10" s="70">
        <v>0</v>
      </c>
      <c r="D10" s="69">
        <v>5</v>
      </c>
      <c r="E10" s="77">
        <v>17</v>
      </c>
      <c r="F10" s="84" t="s">
        <v>197</v>
      </c>
    </row>
    <row r="11" spans="1:6" x14ac:dyDescent="0.2">
      <c r="A11" s="214" t="s">
        <v>6</v>
      </c>
      <c r="B11" s="166" t="s">
        <v>84</v>
      </c>
      <c r="C11" s="70">
        <v>0</v>
      </c>
      <c r="D11" s="69">
        <v>42</v>
      </c>
      <c r="E11" s="77">
        <v>35</v>
      </c>
      <c r="F11" s="84" t="s">
        <v>197</v>
      </c>
    </row>
    <row r="12" spans="1:6" x14ac:dyDescent="0.2">
      <c r="A12" s="214" t="s">
        <v>6</v>
      </c>
      <c r="B12" s="166" t="s">
        <v>85</v>
      </c>
      <c r="C12" s="70" t="s">
        <v>197</v>
      </c>
      <c r="D12" s="69">
        <v>49</v>
      </c>
      <c r="E12" s="77">
        <v>26</v>
      </c>
      <c r="F12" s="84" t="s">
        <v>197</v>
      </c>
    </row>
    <row r="13" spans="1:6" ht="15" thickBot="1" x14ac:dyDescent="0.25">
      <c r="A13" s="215" t="s">
        <v>6</v>
      </c>
      <c r="B13" s="167" t="s">
        <v>86</v>
      </c>
      <c r="C13" s="70" t="s">
        <v>197</v>
      </c>
      <c r="D13" s="69">
        <v>194</v>
      </c>
      <c r="E13" s="78">
        <v>80</v>
      </c>
      <c r="F13" s="85">
        <v>8</v>
      </c>
    </row>
    <row r="14" spans="1:6" ht="15.75" thickTop="1" x14ac:dyDescent="0.2">
      <c r="A14" s="213" t="s">
        <v>7</v>
      </c>
      <c r="B14" s="164"/>
      <c r="C14" s="72">
        <v>65</v>
      </c>
      <c r="D14" s="72">
        <v>1136</v>
      </c>
      <c r="E14" s="72">
        <v>877</v>
      </c>
      <c r="F14" s="74">
        <v>78</v>
      </c>
    </row>
    <row r="15" spans="1:6" x14ac:dyDescent="0.2">
      <c r="A15" s="214" t="s">
        <v>7</v>
      </c>
      <c r="B15" s="186" t="s">
        <v>170</v>
      </c>
      <c r="C15" s="70">
        <v>0</v>
      </c>
      <c r="D15" s="71" t="s">
        <v>197</v>
      </c>
      <c r="E15" s="77">
        <v>12</v>
      </c>
      <c r="F15" s="84" t="s">
        <v>197</v>
      </c>
    </row>
    <row r="16" spans="1:6" x14ac:dyDescent="0.2">
      <c r="A16" s="214" t="s">
        <v>7</v>
      </c>
      <c r="B16" s="46" t="s">
        <v>87</v>
      </c>
      <c r="C16" s="70">
        <v>0</v>
      </c>
      <c r="D16" s="71">
        <v>36</v>
      </c>
      <c r="E16" s="77">
        <v>25</v>
      </c>
      <c r="F16" s="84">
        <v>8</v>
      </c>
    </row>
    <row r="17" spans="1:6" x14ac:dyDescent="0.2">
      <c r="A17" s="214" t="s">
        <v>7</v>
      </c>
      <c r="B17" s="166" t="s">
        <v>88</v>
      </c>
      <c r="C17" s="70" t="s">
        <v>197</v>
      </c>
      <c r="D17" s="71">
        <v>56</v>
      </c>
      <c r="E17" s="77">
        <v>26</v>
      </c>
      <c r="F17" s="84" t="s">
        <v>197</v>
      </c>
    </row>
    <row r="18" spans="1:6" x14ac:dyDescent="0.2">
      <c r="A18" s="214" t="s">
        <v>7</v>
      </c>
      <c r="B18" s="166" t="s">
        <v>89</v>
      </c>
      <c r="C18" s="151" t="s">
        <v>197</v>
      </c>
      <c r="D18" s="71">
        <v>150</v>
      </c>
      <c r="E18" s="77">
        <v>80</v>
      </c>
      <c r="F18" s="84">
        <v>8</v>
      </c>
    </row>
    <row r="19" spans="1:6" x14ac:dyDescent="0.2">
      <c r="A19" s="214" t="s">
        <v>7</v>
      </c>
      <c r="B19" s="166" t="s">
        <v>90</v>
      </c>
      <c r="C19" s="151" t="s">
        <v>197</v>
      </c>
      <c r="D19" s="71">
        <v>59</v>
      </c>
      <c r="E19" s="77">
        <v>47</v>
      </c>
      <c r="F19" s="84">
        <v>5</v>
      </c>
    </row>
    <row r="20" spans="1:6" x14ac:dyDescent="0.2">
      <c r="A20" s="214" t="s">
        <v>7</v>
      </c>
      <c r="B20" s="166" t="s">
        <v>91</v>
      </c>
      <c r="C20" s="151" t="s">
        <v>197</v>
      </c>
      <c r="D20" s="71">
        <v>53</v>
      </c>
      <c r="E20" s="77">
        <v>33</v>
      </c>
      <c r="F20" s="84" t="s">
        <v>197</v>
      </c>
    </row>
    <row r="21" spans="1:6" x14ac:dyDescent="0.2">
      <c r="A21" s="214" t="s">
        <v>7</v>
      </c>
      <c r="B21" s="166" t="s">
        <v>92</v>
      </c>
      <c r="C21" s="70">
        <v>0</v>
      </c>
      <c r="D21" s="71" t="s">
        <v>197</v>
      </c>
      <c r="E21" s="77" t="s">
        <v>197</v>
      </c>
      <c r="F21" s="84" t="s">
        <v>197</v>
      </c>
    </row>
    <row r="22" spans="1:6" x14ac:dyDescent="0.2">
      <c r="A22" s="214" t="s">
        <v>7</v>
      </c>
      <c r="B22" s="166" t="s">
        <v>93</v>
      </c>
      <c r="C22" s="70">
        <v>15</v>
      </c>
      <c r="D22" s="71">
        <v>67</v>
      </c>
      <c r="E22" s="77">
        <v>71</v>
      </c>
      <c r="F22" s="84">
        <v>6</v>
      </c>
    </row>
    <row r="23" spans="1:6" x14ac:dyDescent="0.2">
      <c r="A23" s="214" t="s">
        <v>7</v>
      </c>
      <c r="B23" s="166" t="s">
        <v>94</v>
      </c>
      <c r="C23" s="151" t="s">
        <v>197</v>
      </c>
      <c r="D23" s="71">
        <v>112</v>
      </c>
      <c r="E23" s="77">
        <v>79</v>
      </c>
      <c r="F23" s="84">
        <v>5</v>
      </c>
    </row>
    <row r="24" spans="1:6" x14ac:dyDescent="0.2">
      <c r="A24" s="214" t="s">
        <v>7</v>
      </c>
      <c r="B24" s="166" t="s">
        <v>95</v>
      </c>
      <c r="C24" s="70">
        <v>0</v>
      </c>
      <c r="D24" s="71" t="s">
        <v>197</v>
      </c>
      <c r="E24" s="77" t="s">
        <v>197</v>
      </c>
      <c r="F24" s="84" t="s">
        <v>197</v>
      </c>
    </row>
    <row r="25" spans="1:6" x14ac:dyDescent="0.2">
      <c r="A25" s="214" t="s">
        <v>7</v>
      </c>
      <c r="B25" s="166" t="s">
        <v>96</v>
      </c>
      <c r="C25" s="70">
        <v>10</v>
      </c>
      <c r="D25" s="71">
        <v>293</v>
      </c>
      <c r="E25" s="77">
        <v>299</v>
      </c>
      <c r="F25" s="84">
        <v>16</v>
      </c>
    </row>
    <row r="26" spans="1:6" x14ac:dyDescent="0.2">
      <c r="A26" s="214" t="s">
        <v>7</v>
      </c>
      <c r="B26" s="166" t="s">
        <v>97</v>
      </c>
      <c r="C26" s="151" t="s">
        <v>197</v>
      </c>
      <c r="D26" s="71">
        <v>18</v>
      </c>
      <c r="E26" s="77">
        <v>8</v>
      </c>
      <c r="F26" s="84">
        <v>0</v>
      </c>
    </row>
    <row r="27" spans="1:6" x14ac:dyDescent="0.2">
      <c r="A27" s="214" t="s">
        <v>7</v>
      </c>
      <c r="B27" s="166" t="s">
        <v>98</v>
      </c>
      <c r="C27" s="70">
        <v>13</v>
      </c>
      <c r="D27" s="71">
        <v>89</v>
      </c>
      <c r="E27" s="77">
        <v>60</v>
      </c>
      <c r="F27" s="84">
        <v>6</v>
      </c>
    </row>
    <row r="28" spans="1:6" x14ac:dyDescent="0.2">
      <c r="A28" s="214" t="s">
        <v>7</v>
      </c>
      <c r="B28" s="166" t="s">
        <v>99</v>
      </c>
      <c r="C28" s="151" t="s">
        <v>197</v>
      </c>
      <c r="D28" s="71">
        <v>41</v>
      </c>
      <c r="E28" s="77">
        <v>29</v>
      </c>
      <c r="F28" s="84" t="s">
        <v>197</v>
      </c>
    </row>
    <row r="29" spans="1:6" x14ac:dyDescent="0.2">
      <c r="A29" s="214" t="s">
        <v>7</v>
      </c>
      <c r="B29" s="166" t="s">
        <v>100</v>
      </c>
      <c r="C29" s="70">
        <v>6</v>
      </c>
      <c r="D29" s="71">
        <v>48</v>
      </c>
      <c r="E29" s="77">
        <v>25</v>
      </c>
      <c r="F29" s="84" t="s">
        <v>197</v>
      </c>
    </row>
    <row r="30" spans="1:6" x14ac:dyDescent="0.2">
      <c r="A30" s="214" t="s">
        <v>7</v>
      </c>
      <c r="B30" s="166" t="s">
        <v>169</v>
      </c>
      <c r="C30" s="151">
        <v>0</v>
      </c>
      <c r="D30" s="152">
        <v>35</v>
      </c>
      <c r="E30" s="158">
        <v>12</v>
      </c>
      <c r="F30" s="84" t="s">
        <v>197</v>
      </c>
    </row>
    <row r="31" spans="1:6" ht="15" thickBot="1" x14ac:dyDescent="0.25">
      <c r="A31" s="215" t="s">
        <v>7</v>
      </c>
      <c r="B31" s="167" t="s">
        <v>171</v>
      </c>
      <c r="C31" s="153" t="s">
        <v>197</v>
      </c>
      <c r="D31" s="154">
        <v>72</v>
      </c>
      <c r="E31" s="161">
        <v>63</v>
      </c>
      <c r="F31" s="85">
        <v>8</v>
      </c>
    </row>
    <row r="32" spans="1:6" ht="15.75" thickTop="1" x14ac:dyDescent="0.2">
      <c r="A32" s="213" t="s">
        <v>8</v>
      </c>
      <c r="B32" s="164"/>
      <c r="C32" s="72">
        <v>506</v>
      </c>
      <c r="D32" s="72">
        <v>1285</v>
      </c>
      <c r="E32" s="72">
        <v>859</v>
      </c>
      <c r="F32" s="74">
        <v>62</v>
      </c>
    </row>
    <row r="33" spans="1:6" x14ac:dyDescent="0.2">
      <c r="A33" s="214" t="s">
        <v>8</v>
      </c>
      <c r="B33" s="166" t="s">
        <v>102</v>
      </c>
      <c r="C33" s="70">
        <v>26</v>
      </c>
      <c r="D33" s="71">
        <v>70</v>
      </c>
      <c r="E33" s="77">
        <v>53</v>
      </c>
      <c r="F33" s="84" t="s">
        <v>197</v>
      </c>
    </row>
    <row r="34" spans="1:6" x14ac:dyDescent="0.2">
      <c r="A34" s="214" t="s">
        <v>8</v>
      </c>
      <c r="B34" s="166" t="s">
        <v>101</v>
      </c>
      <c r="C34" s="70">
        <v>0</v>
      </c>
      <c r="D34" s="71" t="s">
        <v>197</v>
      </c>
      <c r="E34" s="77" t="s">
        <v>197</v>
      </c>
      <c r="F34" s="84">
        <v>0</v>
      </c>
    </row>
    <row r="35" spans="1:6" x14ac:dyDescent="0.2">
      <c r="A35" s="214" t="s">
        <v>8</v>
      </c>
      <c r="B35" s="166" t="s">
        <v>103</v>
      </c>
      <c r="C35" s="70" t="s">
        <v>197</v>
      </c>
      <c r="D35" s="71" t="s">
        <v>198</v>
      </c>
      <c r="E35" s="77" t="s">
        <v>201</v>
      </c>
      <c r="F35" s="84">
        <v>6</v>
      </c>
    </row>
    <row r="36" spans="1:6" x14ac:dyDescent="0.2">
      <c r="A36" s="214" t="s">
        <v>8</v>
      </c>
      <c r="B36" s="166" t="s">
        <v>104</v>
      </c>
      <c r="C36" s="70">
        <v>367</v>
      </c>
      <c r="D36" s="71">
        <v>457</v>
      </c>
      <c r="E36" s="77">
        <v>181</v>
      </c>
      <c r="F36" s="84">
        <v>8</v>
      </c>
    </row>
    <row r="37" spans="1:6" x14ac:dyDescent="0.2">
      <c r="A37" s="214" t="s">
        <v>8</v>
      </c>
      <c r="B37" s="166" t="s">
        <v>105</v>
      </c>
      <c r="C37" s="70" t="s">
        <v>197</v>
      </c>
      <c r="D37" s="71">
        <v>268</v>
      </c>
      <c r="E37" s="77">
        <v>194</v>
      </c>
      <c r="F37" s="84">
        <v>14</v>
      </c>
    </row>
    <row r="38" spans="1:6" x14ac:dyDescent="0.2">
      <c r="A38" s="214" t="s">
        <v>8</v>
      </c>
      <c r="B38" s="166" t="s">
        <v>106</v>
      </c>
      <c r="C38" s="151">
        <v>29</v>
      </c>
      <c r="D38" s="152">
        <v>67</v>
      </c>
      <c r="E38" s="158">
        <v>23</v>
      </c>
      <c r="F38" s="84" t="s">
        <v>197</v>
      </c>
    </row>
    <row r="39" spans="1:6" x14ac:dyDescent="0.2">
      <c r="A39" s="214" t="s">
        <v>8</v>
      </c>
      <c r="B39" s="166" t="s">
        <v>119</v>
      </c>
      <c r="C39" s="70">
        <v>0</v>
      </c>
      <c r="D39" s="71">
        <v>11</v>
      </c>
      <c r="E39" s="77">
        <v>26</v>
      </c>
      <c r="F39" s="84">
        <v>0</v>
      </c>
    </row>
    <row r="40" spans="1:6" ht="15" thickBot="1" x14ac:dyDescent="0.25">
      <c r="A40" s="215" t="s">
        <v>8</v>
      </c>
      <c r="B40" s="167" t="s">
        <v>107</v>
      </c>
      <c r="C40" s="153">
        <v>78</v>
      </c>
      <c r="D40" s="154">
        <v>404</v>
      </c>
      <c r="E40" s="161">
        <v>367</v>
      </c>
      <c r="F40" s="85">
        <v>27</v>
      </c>
    </row>
    <row r="41" spans="1:6" ht="15.75" thickTop="1" x14ac:dyDescent="0.2">
      <c r="A41" s="214" t="s">
        <v>9</v>
      </c>
      <c r="B41" s="165"/>
      <c r="C41" s="73">
        <v>76</v>
      </c>
      <c r="D41" s="73">
        <v>1563</v>
      </c>
      <c r="E41" s="73">
        <v>1150</v>
      </c>
      <c r="F41" s="75">
        <v>104</v>
      </c>
    </row>
    <row r="42" spans="1:6" x14ac:dyDescent="0.2">
      <c r="A42" s="214" t="s">
        <v>9</v>
      </c>
      <c r="B42" s="166" t="s">
        <v>108</v>
      </c>
      <c r="C42" s="70" t="s">
        <v>197</v>
      </c>
      <c r="D42" s="71">
        <v>46</v>
      </c>
      <c r="E42" s="77">
        <v>46</v>
      </c>
      <c r="F42" s="84" t="s">
        <v>197</v>
      </c>
    </row>
    <row r="43" spans="1:6" x14ac:dyDescent="0.2">
      <c r="A43" s="214" t="s">
        <v>9</v>
      </c>
      <c r="B43" s="166" t="s">
        <v>109</v>
      </c>
      <c r="C43" s="70" t="s">
        <v>197</v>
      </c>
      <c r="D43" s="71" t="s">
        <v>200</v>
      </c>
      <c r="E43" s="77">
        <v>31</v>
      </c>
      <c r="F43" s="84" t="s">
        <v>197</v>
      </c>
    </row>
    <row r="44" spans="1:6" x14ac:dyDescent="0.2">
      <c r="A44" s="214" t="s">
        <v>9</v>
      </c>
      <c r="B44" s="166" t="s">
        <v>110</v>
      </c>
      <c r="C44" s="70">
        <v>14</v>
      </c>
      <c r="D44" s="71">
        <v>424</v>
      </c>
      <c r="E44" s="77">
        <v>363</v>
      </c>
      <c r="F44" s="84">
        <v>43</v>
      </c>
    </row>
    <row r="45" spans="1:6" x14ac:dyDescent="0.2">
      <c r="A45" s="214" t="s">
        <v>9</v>
      </c>
      <c r="B45" s="166" t="s">
        <v>111</v>
      </c>
      <c r="C45" s="70">
        <v>5</v>
      </c>
      <c r="D45" s="71">
        <v>184</v>
      </c>
      <c r="E45" s="77">
        <v>99</v>
      </c>
      <c r="F45" s="84">
        <v>5</v>
      </c>
    </row>
    <row r="46" spans="1:6" x14ac:dyDescent="0.2">
      <c r="A46" s="214" t="s">
        <v>9</v>
      </c>
      <c r="B46" s="166" t="s">
        <v>112</v>
      </c>
      <c r="C46" s="70">
        <v>19</v>
      </c>
      <c r="D46" s="71">
        <v>179</v>
      </c>
      <c r="E46" s="77">
        <v>141</v>
      </c>
      <c r="F46" s="84">
        <v>12</v>
      </c>
    </row>
    <row r="47" spans="1:6" x14ac:dyDescent="0.2">
      <c r="A47" s="214" t="s">
        <v>9</v>
      </c>
      <c r="B47" s="166" t="s">
        <v>113</v>
      </c>
      <c r="C47" s="70">
        <v>7</v>
      </c>
      <c r="D47" s="71">
        <v>191</v>
      </c>
      <c r="E47" s="77">
        <v>117</v>
      </c>
      <c r="F47" s="84">
        <v>12</v>
      </c>
    </row>
    <row r="48" spans="1:6" x14ac:dyDescent="0.2">
      <c r="A48" s="214" t="s">
        <v>9</v>
      </c>
      <c r="B48" s="166" t="s">
        <v>114</v>
      </c>
      <c r="C48" s="70" t="s">
        <v>197</v>
      </c>
      <c r="D48" s="71">
        <v>115</v>
      </c>
      <c r="E48" s="77">
        <v>112</v>
      </c>
      <c r="F48" s="84">
        <v>9</v>
      </c>
    </row>
    <row r="49" spans="1:6" x14ac:dyDescent="0.2">
      <c r="A49" s="214" t="s">
        <v>9</v>
      </c>
      <c r="B49" s="166" t="s">
        <v>115</v>
      </c>
      <c r="C49" s="70">
        <v>18</v>
      </c>
      <c r="D49" s="71">
        <v>316</v>
      </c>
      <c r="E49" s="77">
        <v>205</v>
      </c>
      <c r="F49" s="84">
        <v>16</v>
      </c>
    </row>
    <row r="50" spans="1:6" x14ac:dyDescent="0.2">
      <c r="A50" s="214" t="s">
        <v>9</v>
      </c>
      <c r="B50" s="166" t="s">
        <v>116</v>
      </c>
      <c r="C50" s="151" t="s">
        <v>197</v>
      </c>
      <c r="D50" s="152">
        <v>41</v>
      </c>
      <c r="E50" s="158">
        <v>23</v>
      </c>
      <c r="F50" s="84" t="s">
        <v>197</v>
      </c>
    </row>
    <row r="51" spans="1:6" x14ac:dyDescent="0.2">
      <c r="A51" s="214" t="s">
        <v>9</v>
      </c>
      <c r="B51" s="166" t="s">
        <v>117</v>
      </c>
      <c r="C51" s="70" t="s">
        <v>197</v>
      </c>
      <c r="D51" s="71">
        <v>39</v>
      </c>
      <c r="E51" s="77" t="s">
        <v>201</v>
      </c>
      <c r="F51" s="84" t="s">
        <v>197</v>
      </c>
    </row>
    <row r="52" spans="1:6" ht="15" thickBot="1" x14ac:dyDescent="0.25">
      <c r="A52" s="215" t="s">
        <v>9</v>
      </c>
      <c r="B52" s="167" t="s">
        <v>118</v>
      </c>
      <c r="C52" s="153">
        <v>0</v>
      </c>
      <c r="D52" s="154" t="s">
        <v>197</v>
      </c>
      <c r="E52" s="161" t="s">
        <v>197</v>
      </c>
      <c r="F52" s="85">
        <v>0</v>
      </c>
    </row>
    <row r="53" spans="1:6" ht="18.75" customHeight="1" thickTop="1" x14ac:dyDescent="0.2">
      <c r="A53" s="211" t="s">
        <v>10</v>
      </c>
      <c r="B53" s="212"/>
      <c r="C53" s="67">
        <v>660</v>
      </c>
      <c r="D53" s="67">
        <v>4334</v>
      </c>
      <c r="E53" s="187">
        <v>3107</v>
      </c>
      <c r="F53" s="86">
        <v>267</v>
      </c>
    </row>
  </sheetData>
  <sortState ref="B42:G52">
    <sortCondition ref="B42:B52"/>
  </sortState>
  <mergeCells count="8">
    <mergeCell ref="C6:F6"/>
    <mergeCell ref="A6:A7"/>
    <mergeCell ref="B6:B7"/>
    <mergeCell ref="A53:B53"/>
    <mergeCell ref="A8:A13"/>
    <mergeCell ref="A14:A31"/>
    <mergeCell ref="A32:A40"/>
    <mergeCell ref="A41:A52"/>
  </mergeCells>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52"/>
  <sheetViews>
    <sheetView zoomScale="85" zoomScaleNormal="85" workbookViewId="0"/>
  </sheetViews>
  <sheetFormatPr defaultRowHeight="14.25" x14ac:dyDescent="0.2"/>
  <cols>
    <col min="1" max="1" width="19.5" style="107" customWidth="1"/>
    <col min="2" max="2" width="29.5" style="107" customWidth="1"/>
    <col min="3" max="6" width="17.875" style="107" customWidth="1"/>
    <col min="7" max="16384" width="9" style="107"/>
  </cols>
  <sheetData>
    <row r="2" spans="1:8" ht="15.75" x14ac:dyDescent="0.25">
      <c r="A2" s="48" t="s">
        <v>126</v>
      </c>
      <c r="B2" s="48" t="s">
        <v>128</v>
      </c>
    </row>
    <row r="3" spans="1:8" ht="15.75" x14ac:dyDescent="0.25">
      <c r="A3" s="48" t="s">
        <v>68</v>
      </c>
      <c r="B3" s="48" t="s">
        <v>164</v>
      </c>
    </row>
    <row r="4" spans="1:8" ht="15.75" x14ac:dyDescent="0.25">
      <c r="A4" s="48" t="s">
        <v>48</v>
      </c>
      <c r="B4" s="48" t="s">
        <v>69</v>
      </c>
    </row>
    <row r="6" spans="1:8" ht="52.5" customHeight="1" thickBot="1" x14ac:dyDescent="0.25">
      <c r="A6" s="168" t="s">
        <v>0</v>
      </c>
      <c r="B6" s="163" t="s">
        <v>1</v>
      </c>
      <c r="C6" s="111" t="s">
        <v>130</v>
      </c>
      <c r="D6" s="109" t="s">
        <v>131</v>
      </c>
      <c r="E6" s="108" t="s">
        <v>132</v>
      </c>
      <c r="F6" s="110" t="s">
        <v>133</v>
      </c>
    </row>
    <row r="7" spans="1:8" ht="15.75" thickTop="1" x14ac:dyDescent="0.2">
      <c r="A7" s="213" t="s">
        <v>6</v>
      </c>
      <c r="B7" s="164"/>
      <c r="C7" s="155">
        <v>214</v>
      </c>
      <c r="D7" s="155">
        <v>236</v>
      </c>
      <c r="E7" s="155">
        <v>41</v>
      </c>
      <c r="F7" s="155">
        <v>409</v>
      </c>
    </row>
    <row r="8" spans="1:8" x14ac:dyDescent="0.2">
      <c r="A8" s="214"/>
      <c r="B8" s="165" t="s">
        <v>82</v>
      </c>
      <c r="C8" s="149">
        <v>98</v>
      </c>
      <c r="D8" s="149">
        <v>38</v>
      </c>
      <c r="E8" s="157">
        <v>15</v>
      </c>
      <c r="F8" s="159">
        <v>121</v>
      </c>
      <c r="H8" s="193"/>
    </row>
    <row r="9" spans="1:8" x14ac:dyDescent="0.2">
      <c r="A9" s="214"/>
      <c r="B9" s="165" t="s">
        <v>83</v>
      </c>
      <c r="C9" s="149" t="s">
        <v>197</v>
      </c>
      <c r="D9" s="150">
        <v>53</v>
      </c>
      <c r="E9" s="157" t="s">
        <v>197</v>
      </c>
      <c r="F9" s="159">
        <v>55</v>
      </c>
    </row>
    <row r="10" spans="1:8" x14ac:dyDescent="0.2">
      <c r="A10" s="214"/>
      <c r="B10" s="166" t="s">
        <v>84</v>
      </c>
      <c r="C10" s="151" t="s">
        <v>202</v>
      </c>
      <c r="D10" s="152">
        <v>62</v>
      </c>
      <c r="E10" s="158" t="s">
        <v>203</v>
      </c>
      <c r="F10" s="160">
        <v>101</v>
      </c>
      <c r="H10" s="193"/>
    </row>
    <row r="11" spans="1:8" ht="15" thickBot="1" x14ac:dyDescent="0.25">
      <c r="A11" s="215"/>
      <c r="B11" s="167" t="s">
        <v>85</v>
      </c>
      <c r="C11" s="153">
        <v>63</v>
      </c>
      <c r="D11" s="154">
        <v>83</v>
      </c>
      <c r="E11" s="161">
        <v>14</v>
      </c>
      <c r="F11" s="162">
        <v>132</v>
      </c>
    </row>
    <row r="12" spans="1:8" ht="15.75" thickTop="1" x14ac:dyDescent="0.2">
      <c r="A12" s="213" t="s">
        <v>7</v>
      </c>
      <c r="B12" s="164"/>
      <c r="C12" s="155">
        <v>1463</v>
      </c>
      <c r="D12" s="155">
        <v>1303</v>
      </c>
      <c r="E12" s="155">
        <v>219</v>
      </c>
      <c r="F12" s="155">
        <v>2547</v>
      </c>
    </row>
    <row r="13" spans="1:8" x14ac:dyDescent="0.2">
      <c r="A13" s="214"/>
      <c r="B13" s="186" t="s">
        <v>170</v>
      </c>
      <c r="C13" s="151" t="s">
        <v>197</v>
      </c>
      <c r="D13" s="152">
        <v>72</v>
      </c>
      <c r="E13" s="158" t="s">
        <v>197</v>
      </c>
      <c r="F13" s="160">
        <v>71</v>
      </c>
    </row>
    <row r="14" spans="1:8" x14ac:dyDescent="0.2">
      <c r="A14" s="214"/>
      <c r="B14" s="46" t="s">
        <v>87</v>
      </c>
      <c r="C14" s="151">
        <v>40</v>
      </c>
      <c r="D14" s="152">
        <v>79</v>
      </c>
      <c r="E14" s="158">
        <v>9</v>
      </c>
      <c r="F14" s="160">
        <v>110</v>
      </c>
    </row>
    <row r="15" spans="1:8" x14ac:dyDescent="0.2">
      <c r="A15" s="214"/>
      <c r="B15" s="166" t="s">
        <v>88</v>
      </c>
      <c r="C15" s="151">
        <v>75</v>
      </c>
      <c r="D15" s="152">
        <v>72</v>
      </c>
      <c r="E15" s="158">
        <v>8</v>
      </c>
      <c r="F15" s="160">
        <v>139</v>
      </c>
    </row>
    <row r="16" spans="1:8" x14ac:dyDescent="0.2">
      <c r="A16" s="214"/>
      <c r="B16" s="166" t="s">
        <v>89</v>
      </c>
      <c r="C16" s="151">
        <v>181</v>
      </c>
      <c r="D16" s="152">
        <v>106</v>
      </c>
      <c r="E16" s="158">
        <v>19</v>
      </c>
      <c r="F16" s="160">
        <v>268</v>
      </c>
    </row>
    <row r="17" spans="1:6" x14ac:dyDescent="0.2">
      <c r="A17" s="214"/>
      <c r="B17" s="166" t="s">
        <v>90</v>
      </c>
      <c r="C17" s="151">
        <v>74</v>
      </c>
      <c r="D17" s="152">
        <v>90</v>
      </c>
      <c r="E17" s="158">
        <v>14</v>
      </c>
      <c r="F17" s="160">
        <v>150</v>
      </c>
    </row>
    <row r="18" spans="1:6" x14ac:dyDescent="0.2">
      <c r="A18" s="214"/>
      <c r="B18" s="166" t="s">
        <v>91</v>
      </c>
      <c r="C18" s="151">
        <v>69</v>
      </c>
      <c r="D18" s="152">
        <v>97</v>
      </c>
      <c r="E18" s="158">
        <v>10</v>
      </c>
      <c r="F18" s="160">
        <v>156</v>
      </c>
    </row>
    <row r="19" spans="1:6" x14ac:dyDescent="0.2">
      <c r="A19" s="214"/>
      <c r="B19" s="166" t="s">
        <v>92</v>
      </c>
      <c r="C19" s="151" t="s">
        <v>197</v>
      </c>
      <c r="D19" s="152">
        <v>69</v>
      </c>
      <c r="E19" s="158" t="s">
        <v>197</v>
      </c>
      <c r="F19" s="160">
        <v>70</v>
      </c>
    </row>
    <row r="20" spans="1:6" x14ac:dyDescent="0.2">
      <c r="A20" s="214"/>
      <c r="B20" s="166" t="s">
        <v>93</v>
      </c>
      <c r="C20" s="151">
        <v>79</v>
      </c>
      <c r="D20" s="152">
        <v>105</v>
      </c>
      <c r="E20" s="158">
        <v>10</v>
      </c>
      <c r="F20" s="160">
        <v>174</v>
      </c>
    </row>
    <row r="21" spans="1:6" x14ac:dyDescent="0.2">
      <c r="A21" s="214"/>
      <c r="B21" s="166" t="s">
        <v>94</v>
      </c>
      <c r="C21" s="151">
        <v>135</v>
      </c>
      <c r="D21" s="152">
        <v>77</v>
      </c>
      <c r="E21" s="158">
        <v>14</v>
      </c>
      <c r="F21" s="160">
        <v>198</v>
      </c>
    </row>
    <row r="22" spans="1:6" x14ac:dyDescent="0.2">
      <c r="A22" s="214"/>
      <c r="B22" s="166" t="s">
        <v>95</v>
      </c>
      <c r="C22" s="151" t="s">
        <v>197</v>
      </c>
      <c r="D22" s="152">
        <v>42</v>
      </c>
      <c r="E22" s="158" t="s">
        <v>197</v>
      </c>
      <c r="F22" s="160">
        <v>44</v>
      </c>
    </row>
    <row r="23" spans="1:6" x14ac:dyDescent="0.2">
      <c r="A23" s="214"/>
      <c r="B23" s="166" t="s">
        <v>96</v>
      </c>
      <c r="C23" s="151">
        <v>399</v>
      </c>
      <c r="D23" s="152">
        <v>47</v>
      </c>
      <c r="E23" s="158">
        <v>57</v>
      </c>
      <c r="F23" s="160">
        <v>389</v>
      </c>
    </row>
    <row r="24" spans="1:6" x14ac:dyDescent="0.2">
      <c r="A24" s="214"/>
      <c r="B24" s="166" t="s">
        <v>97</v>
      </c>
      <c r="C24" s="151" t="s">
        <v>204</v>
      </c>
      <c r="D24" s="152">
        <v>68</v>
      </c>
      <c r="E24" s="158" t="s">
        <v>197</v>
      </c>
      <c r="F24" s="160">
        <v>86</v>
      </c>
    </row>
    <row r="25" spans="1:6" x14ac:dyDescent="0.2">
      <c r="A25" s="214"/>
      <c r="B25" s="166" t="s">
        <v>98</v>
      </c>
      <c r="C25" s="151">
        <v>128</v>
      </c>
      <c r="D25" s="152">
        <v>82</v>
      </c>
      <c r="E25" s="158">
        <v>30</v>
      </c>
      <c r="F25" s="160">
        <v>180</v>
      </c>
    </row>
    <row r="26" spans="1:6" x14ac:dyDescent="0.2">
      <c r="A26" s="214"/>
      <c r="B26" s="166" t="s">
        <v>99</v>
      </c>
      <c r="C26" s="151">
        <v>54</v>
      </c>
      <c r="D26" s="152">
        <v>71</v>
      </c>
      <c r="E26" s="158">
        <v>10</v>
      </c>
      <c r="F26" s="160">
        <v>115</v>
      </c>
    </row>
    <row r="27" spans="1:6" x14ac:dyDescent="0.2">
      <c r="A27" s="214"/>
      <c r="B27" s="166" t="s">
        <v>100</v>
      </c>
      <c r="C27" s="151">
        <v>69</v>
      </c>
      <c r="D27" s="152">
        <v>77</v>
      </c>
      <c r="E27" s="158">
        <v>11</v>
      </c>
      <c r="F27" s="160">
        <v>135</v>
      </c>
    </row>
    <row r="28" spans="1:6" x14ac:dyDescent="0.2">
      <c r="A28" s="214"/>
      <c r="B28" s="166" t="s">
        <v>169</v>
      </c>
      <c r="C28" s="151">
        <v>41</v>
      </c>
      <c r="D28" s="152">
        <v>47</v>
      </c>
      <c r="E28" s="158">
        <v>7</v>
      </c>
      <c r="F28" s="160">
        <v>81</v>
      </c>
    </row>
    <row r="29" spans="1:6" ht="15" thickBot="1" x14ac:dyDescent="0.25">
      <c r="A29" s="215"/>
      <c r="B29" s="167" t="s">
        <v>171</v>
      </c>
      <c r="C29" s="153">
        <v>91</v>
      </c>
      <c r="D29" s="154">
        <v>102</v>
      </c>
      <c r="E29" s="161">
        <v>12</v>
      </c>
      <c r="F29" s="162">
        <v>181</v>
      </c>
    </row>
    <row r="30" spans="1:6" ht="15.75" thickTop="1" x14ac:dyDescent="0.2">
      <c r="A30" s="213" t="s">
        <v>8</v>
      </c>
      <c r="B30" s="164"/>
      <c r="C30" s="155">
        <v>1633</v>
      </c>
      <c r="D30" s="155">
        <v>1260</v>
      </c>
      <c r="E30" s="155">
        <v>226</v>
      </c>
      <c r="F30" s="155">
        <v>2667</v>
      </c>
    </row>
    <row r="31" spans="1:6" x14ac:dyDescent="0.2">
      <c r="A31" s="214"/>
      <c r="B31" s="166" t="s">
        <v>102</v>
      </c>
      <c r="C31" s="151">
        <v>108</v>
      </c>
      <c r="D31" s="152">
        <v>88</v>
      </c>
      <c r="E31" s="158">
        <v>15</v>
      </c>
      <c r="F31" s="160">
        <v>181</v>
      </c>
    </row>
    <row r="32" spans="1:6" x14ac:dyDescent="0.2">
      <c r="A32" s="214"/>
      <c r="B32" s="166" t="s">
        <v>101</v>
      </c>
      <c r="C32" s="151" t="s">
        <v>197</v>
      </c>
      <c r="D32" s="152">
        <v>130</v>
      </c>
      <c r="E32" s="158" t="s">
        <v>198</v>
      </c>
      <c r="F32" s="160">
        <v>130</v>
      </c>
    </row>
    <row r="33" spans="1:6" x14ac:dyDescent="0.2">
      <c r="A33" s="214"/>
      <c r="B33" s="166" t="s">
        <v>103</v>
      </c>
      <c r="C33" s="151" t="s">
        <v>198</v>
      </c>
      <c r="D33" s="152">
        <v>116</v>
      </c>
      <c r="E33" s="158" t="s">
        <v>203</v>
      </c>
      <c r="F33" s="160">
        <v>110</v>
      </c>
    </row>
    <row r="34" spans="1:6" x14ac:dyDescent="0.2">
      <c r="A34" s="214"/>
      <c r="B34" s="166" t="s">
        <v>104</v>
      </c>
      <c r="C34" s="151">
        <v>890</v>
      </c>
      <c r="D34" s="152">
        <v>477</v>
      </c>
      <c r="E34" s="158">
        <v>109</v>
      </c>
      <c r="F34" s="160">
        <v>1258</v>
      </c>
    </row>
    <row r="35" spans="1:6" x14ac:dyDescent="0.2">
      <c r="A35" s="214"/>
      <c r="B35" s="166" t="s">
        <v>105</v>
      </c>
      <c r="C35" s="151">
        <v>324</v>
      </c>
      <c r="D35" s="152">
        <v>146</v>
      </c>
      <c r="E35" s="158">
        <v>47</v>
      </c>
      <c r="F35" s="160">
        <v>423</v>
      </c>
    </row>
    <row r="36" spans="1:6" x14ac:dyDescent="0.2">
      <c r="A36" s="214"/>
      <c r="B36" s="166" t="s">
        <v>106</v>
      </c>
      <c r="C36" s="151">
        <v>180</v>
      </c>
      <c r="D36" s="152">
        <v>108</v>
      </c>
      <c r="E36" s="158">
        <v>16</v>
      </c>
      <c r="F36" s="160">
        <v>272</v>
      </c>
    </row>
    <row r="37" spans="1:6" x14ac:dyDescent="0.2">
      <c r="A37" s="214"/>
      <c r="B37" s="166" t="s">
        <v>119</v>
      </c>
      <c r="C37" s="151" t="s">
        <v>198</v>
      </c>
      <c r="D37" s="152">
        <v>134</v>
      </c>
      <c r="E37" s="158" t="s">
        <v>197</v>
      </c>
      <c r="F37" s="160">
        <v>139</v>
      </c>
    </row>
    <row r="38" spans="1:6" ht="15" thickBot="1" x14ac:dyDescent="0.25">
      <c r="A38" s="215"/>
      <c r="B38" s="167" t="s">
        <v>107</v>
      </c>
      <c r="C38" s="153">
        <v>112</v>
      </c>
      <c r="D38" s="154">
        <v>61</v>
      </c>
      <c r="E38" s="161">
        <v>19</v>
      </c>
      <c r="F38" s="162">
        <v>154</v>
      </c>
    </row>
    <row r="39" spans="1:6" ht="15.75" thickTop="1" x14ac:dyDescent="0.2">
      <c r="A39" s="213" t="s">
        <v>9</v>
      </c>
      <c r="B39" s="164"/>
      <c r="C39" s="155">
        <v>2757</v>
      </c>
      <c r="D39" s="155">
        <v>1047</v>
      </c>
      <c r="E39" s="155">
        <v>396</v>
      </c>
      <c r="F39" s="155">
        <v>3408</v>
      </c>
    </row>
    <row r="40" spans="1:6" x14ac:dyDescent="0.2">
      <c r="A40" s="214"/>
      <c r="B40" s="166" t="s">
        <v>108</v>
      </c>
      <c r="C40" s="151">
        <v>58</v>
      </c>
      <c r="D40" s="152">
        <v>69</v>
      </c>
      <c r="E40" s="158">
        <v>7</v>
      </c>
      <c r="F40" s="160">
        <v>120</v>
      </c>
    </row>
    <row r="41" spans="1:6" x14ac:dyDescent="0.2">
      <c r="A41" s="214"/>
      <c r="B41" s="166" t="s">
        <v>109</v>
      </c>
      <c r="C41" s="151">
        <v>24</v>
      </c>
      <c r="D41" s="152">
        <v>84</v>
      </c>
      <c r="E41" s="158">
        <v>7</v>
      </c>
      <c r="F41" s="160">
        <v>101</v>
      </c>
    </row>
    <row r="42" spans="1:6" x14ac:dyDescent="0.2">
      <c r="A42" s="214"/>
      <c r="B42" s="166" t="s">
        <v>110</v>
      </c>
      <c r="C42" s="151">
        <v>565</v>
      </c>
      <c r="D42" s="152">
        <v>46</v>
      </c>
      <c r="E42" s="158">
        <v>79</v>
      </c>
      <c r="F42" s="160">
        <v>532</v>
      </c>
    </row>
    <row r="43" spans="1:6" x14ac:dyDescent="0.2">
      <c r="A43" s="214"/>
      <c r="B43" s="166" t="s">
        <v>111</v>
      </c>
      <c r="C43" s="151">
        <v>219</v>
      </c>
      <c r="D43" s="152">
        <v>85</v>
      </c>
      <c r="E43" s="158">
        <v>17</v>
      </c>
      <c r="F43" s="160">
        <v>287</v>
      </c>
    </row>
    <row r="44" spans="1:6" x14ac:dyDescent="0.2">
      <c r="A44" s="214"/>
      <c r="B44" s="166" t="s">
        <v>112</v>
      </c>
      <c r="C44" s="151">
        <v>244</v>
      </c>
      <c r="D44" s="152">
        <v>74</v>
      </c>
      <c r="E44" s="158">
        <v>26</v>
      </c>
      <c r="F44" s="160">
        <v>292</v>
      </c>
    </row>
    <row r="45" spans="1:6" x14ac:dyDescent="0.2">
      <c r="A45" s="214"/>
      <c r="B45" s="166" t="s">
        <v>113</v>
      </c>
      <c r="C45" s="151">
        <v>239</v>
      </c>
      <c r="D45" s="152">
        <v>112</v>
      </c>
      <c r="E45" s="158">
        <v>29</v>
      </c>
      <c r="F45" s="160">
        <v>322</v>
      </c>
    </row>
    <row r="46" spans="1:6" x14ac:dyDescent="0.2">
      <c r="A46" s="214"/>
      <c r="B46" s="166" t="s">
        <v>114</v>
      </c>
      <c r="C46" s="151">
        <v>165</v>
      </c>
      <c r="D46" s="152">
        <v>71</v>
      </c>
      <c r="E46" s="158">
        <v>28</v>
      </c>
      <c r="F46" s="160">
        <v>208</v>
      </c>
    </row>
    <row r="47" spans="1:6" x14ac:dyDescent="0.2">
      <c r="A47" s="214"/>
      <c r="B47" s="166" t="s">
        <v>115</v>
      </c>
      <c r="C47" s="151">
        <v>423</v>
      </c>
      <c r="D47" s="152">
        <v>94</v>
      </c>
      <c r="E47" s="158">
        <v>52</v>
      </c>
      <c r="F47" s="160">
        <v>465</v>
      </c>
    </row>
    <row r="48" spans="1:6" x14ac:dyDescent="0.2">
      <c r="A48" s="214"/>
      <c r="B48" s="166" t="s">
        <v>86</v>
      </c>
      <c r="C48" s="151">
        <v>187</v>
      </c>
      <c r="D48" s="152">
        <v>76</v>
      </c>
      <c r="E48" s="158">
        <v>19</v>
      </c>
      <c r="F48" s="160">
        <v>244</v>
      </c>
    </row>
    <row r="49" spans="1:6" x14ac:dyDescent="0.2">
      <c r="A49" s="214"/>
      <c r="B49" s="166" t="s">
        <v>116</v>
      </c>
      <c r="C49" s="151">
        <v>548</v>
      </c>
      <c r="D49" s="152">
        <v>140</v>
      </c>
      <c r="E49" s="158">
        <v>107</v>
      </c>
      <c r="F49" s="160">
        <v>581</v>
      </c>
    </row>
    <row r="50" spans="1:6" x14ac:dyDescent="0.2">
      <c r="A50" s="214"/>
      <c r="B50" s="166" t="s">
        <v>117</v>
      </c>
      <c r="C50" s="151">
        <v>35</v>
      </c>
      <c r="D50" s="152">
        <v>74</v>
      </c>
      <c r="E50" s="158">
        <v>11</v>
      </c>
      <c r="F50" s="160">
        <v>98</v>
      </c>
    </row>
    <row r="51" spans="1:6" ht="15" thickBot="1" x14ac:dyDescent="0.25">
      <c r="A51" s="215"/>
      <c r="B51" s="167" t="s">
        <v>118</v>
      </c>
      <c r="C51" s="153">
        <v>50</v>
      </c>
      <c r="D51" s="154">
        <v>122</v>
      </c>
      <c r="E51" s="161">
        <v>14</v>
      </c>
      <c r="F51" s="162">
        <v>158</v>
      </c>
    </row>
    <row r="52" spans="1:6" ht="18.75" customHeight="1" thickTop="1" x14ac:dyDescent="0.2">
      <c r="A52" s="223" t="s">
        <v>10</v>
      </c>
      <c r="B52" s="212"/>
      <c r="C52" s="36">
        <v>6067</v>
      </c>
      <c r="D52" s="148">
        <v>3846</v>
      </c>
      <c r="E52" s="148">
        <v>882</v>
      </c>
      <c r="F52" s="187">
        <v>9031</v>
      </c>
    </row>
  </sheetData>
  <sortState ref="B40:F51">
    <sortCondition ref="B40:B51"/>
  </sortState>
  <mergeCells count="5">
    <mergeCell ref="A52:B52"/>
    <mergeCell ref="A7:A11"/>
    <mergeCell ref="A12:A29"/>
    <mergeCell ref="A30:A38"/>
    <mergeCell ref="A39:A51"/>
  </mergeCells>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52"/>
  <sheetViews>
    <sheetView zoomScale="85" zoomScaleNormal="85" workbookViewId="0"/>
  </sheetViews>
  <sheetFormatPr defaultRowHeight="14.25" x14ac:dyDescent="0.2"/>
  <cols>
    <col min="1" max="1" width="19.5" style="107" customWidth="1"/>
    <col min="2" max="2" width="29.625" style="107" customWidth="1"/>
    <col min="3" max="9" width="12.5" style="107" customWidth="1"/>
    <col min="10" max="16384" width="9" style="107"/>
  </cols>
  <sheetData>
    <row r="2" spans="1:9" ht="15.75" x14ac:dyDescent="0.25">
      <c r="A2" s="48" t="s">
        <v>127</v>
      </c>
      <c r="B2" s="48" t="s">
        <v>129</v>
      </c>
    </row>
    <row r="3" spans="1:9" ht="15.75" x14ac:dyDescent="0.25">
      <c r="A3" s="48" t="s">
        <v>68</v>
      </c>
      <c r="B3" s="48" t="s">
        <v>164</v>
      </c>
    </row>
    <row r="4" spans="1:9" ht="15.75" x14ac:dyDescent="0.25">
      <c r="A4" s="48" t="s">
        <v>48</v>
      </c>
      <c r="B4" s="48" t="s">
        <v>69</v>
      </c>
    </row>
    <row r="6" spans="1:9" ht="36.75" customHeight="1" thickBot="1" x14ac:dyDescent="0.25">
      <c r="A6" s="168" t="s">
        <v>0</v>
      </c>
      <c r="B6" s="45" t="s">
        <v>134</v>
      </c>
      <c r="C6" s="138" t="s">
        <v>135</v>
      </c>
      <c r="D6" s="113" t="s">
        <v>136</v>
      </c>
      <c r="E6" s="113" t="s">
        <v>137</v>
      </c>
      <c r="F6" s="137" t="s">
        <v>138</v>
      </c>
      <c r="G6" s="137" t="s">
        <v>139</v>
      </c>
      <c r="H6" s="137" t="s">
        <v>140</v>
      </c>
      <c r="I6" s="137" t="s">
        <v>141</v>
      </c>
    </row>
    <row r="7" spans="1:9" ht="15.75" thickTop="1" x14ac:dyDescent="0.25">
      <c r="A7" s="226" t="s">
        <v>6</v>
      </c>
      <c r="B7" s="114"/>
      <c r="C7" s="143" t="s">
        <v>197</v>
      </c>
      <c r="D7" s="141" t="s">
        <v>198</v>
      </c>
      <c r="E7" s="141" t="s">
        <v>197</v>
      </c>
      <c r="F7" s="141">
        <v>12</v>
      </c>
      <c r="G7" s="141">
        <v>24</v>
      </c>
      <c r="H7" s="141">
        <v>11</v>
      </c>
      <c r="I7" s="141" t="s">
        <v>197</v>
      </c>
    </row>
    <row r="8" spans="1:9" ht="14.25" customHeight="1" x14ac:dyDescent="0.2">
      <c r="A8" s="227"/>
      <c r="B8" s="115" t="s">
        <v>82</v>
      </c>
      <c r="C8" s="144">
        <v>0</v>
      </c>
      <c r="D8" s="139">
        <v>0</v>
      </c>
      <c r="E8" s="139" t="s">
        <v>197</v>
      </c>
      <c r="F8" s="139" t="s">
        <v>197</v>
      </c>
      <c r="G8" s="139">
        <v>7</v>
      </c>
      <c r="H8" s="139">
        <v>5</v>
      </c>
      <c r="I8" s="139">
        <v>0</v>
      </c>
    </row>
    <row r="9" spans="1:9" ht="14.25" customHeight="1" x14ac:dyDescent="0.2">
      <c r="A9" s="227"/>
      <c r="B9" s="115" t="s">
        <v>83</v>
      </c>
      <c r="C9" s="144">
        <v>0</v>
      </c>
      <c r="D9" s="139">
        <v>0</v>
      </c>
      <c r="E9" s="139">
        <v>0</v>
      </c>
      <c r="F9" s="139">
        <v>0</v>
      </c>
      <c r="G9" s="139" t="s">
        <v>197</v>
      </c>
      <c r="H9" s="139">
        <v>0</v>
      </c>
      <c r="I9" s="139">
        <v>0</v>
      </c>
    </row>
    <row r="10" spans="1:9" ht="14.25" customHeight="1" x14ac:dyDescent="0.2">
      <c r="A10" s="227"/>
      <c r="B10" s="115" t="s">
        <v>84</v>
      </c>
      <c r="C10" s="144" t="s">
        <v>197</v>
      </c>
      <c r="D10" s="139">
        <v>0</v>
      </c>
      <c r="E10" s="139" t="s">
        <v>197</v>
      </c>
      <c r="F10" s="139" t="s">
        <v>197</v>
      </c>
      <c r="G10" s="139" t="s">
        <v>197</v>
      </c>
      <c r="H10" s="139" t="s">
        <v>197</v>
      </c>
      <c r="I10" s="139" t="s">
        <v>197</v>
      </c>
    </row>
    <row r="11" spans="1:9" ht="14.25" customHeight="1" x14ac:dyDescent="0.2">
      <c r="A11" s="227"/>
      <c r="B11" s="115" t="s">
        <v>85</v>
      </c>
      <c r="C11" s="144">
        <v>0</v>
      </c>
      <c r="D11" s="139" t="s">
        <v>197</v>
      </c>
      <c r="E11" s="139" t="s">
        <v>197</v>
      </c>
      <c r="F11" s="139" t="s">
        <v>197</v>
      </c>
      <c r="G11" s="139" t="s">
        <v>197</v>
      </c>
      <c r="H11" s="139" t="s">
        <v>197</v>
      </c>
      <c r="I11" s="139">
        <v>0</v>
      </c>
    </row>
    <row r="12" spans="1:9" ht="15" customHeight="1" thickBot="1" x14ac:dyDescent="0.25">
      <c r="A12" s="228"/>
      <c r="B12" s="116" t="s">
        <v>86</v>
      </c>
      <c r="C12" s="145">
        <v>0</v>
      </c>
      <c r="D12" s="140" t="s">
        <v>198</v>
      </c>
      <c r="E12" s="140">
        <v>0</v>
      </c>
      <c r="F12" s="140" t="s">
        <v>197</v>
      </c>
      <c r="G12" s="140">
        <v>9</v>
      </c>
      <c r="H12" s="140" t="s">
        <v>197</v>
      </c>
      <c r="I12" s="140">
        <v>0</v>
      </c>
    </row>
    <row r="13" spans="1:9" ht="15.75" thickTop="1" x14ac:dyDescent="0.25">
      <c r="A13" s="229" t="s">
        <v>7</v>
      </c>
      <c r="B13" s="114"/>
      <c r="C13" s="146" t="s">
        <v>197</v>
      </c>
      <c r="D13" s="142">
        <v>41</v>
      </c>
      <c r="E13" s="142">
        <v>9</v>
      </c>
      <c r="F13" s="142">
        <v>61</v>
      </c>
      <c r="G13" s="142">
        <v>78</v>
      </c>
      <c r="H13" s="142">
        <v>36</v>
      </c>
      <c r="I13" s="142" t="s">
        <v>197</v>
      </c>
    </row>
    <row r="14" spans="1:9" ht="14.25" customHeight="1" x14ac:dyDescent="0.2">
      <c r="A14" s="230"/>
      <c r="B14" s="130" t="s">
        <v>170</v>
      </c>
      <c r="C14" s="144">
        <v>0</v>
      </c>
      <c r="D14" s="139">
        <v>0</v>
      </c>
      <c r="E14" s="139" t="s">
        <v>197</v>
      </c>
      <c r="F14" s="139" t="s">
        <v>197</v>
      </c>
      <c r="G14" s="139" t="s">
        <v>197</v>
      </c>
      <c r="H14" s="139">
        <v>0</v>
      </c>
      <c r="I14" s="139">
        <v>0</v>
      </c>
    </row>
    <row r="15" spans="1:9" ht="14.25" customHeight="1" x14ac:dyDescent="0.2">
      <c r="A15" s="230"/>
      <c r="B15" s="115" t="s">
        <v>87</v>
      </c>
      <c r="C15" s="144">
        <v>0</v>
      </c>
      <c r="D15" s="139">
        <v>0</v>
      </c>
      <c r="E15" s="139">
        <v>0</v>
      </c>
      <c r="F15" s="139" t="s">
        <v>197</v>
      </c>
      <c r="G15" s="139" t="s">
        <v>198</v>
      </c>
      <c r="H15" s="139">
        <v>0</v>
      </c>
      <c r="I15" s="139">
        <v>0</v>
      </c>
    </row>
    <row r="16" spans="1:9" ht="14.25" customHeight="1" x14ac:dyDescent="0.2">
      <c r="A16" s="230"/>
      <c r="B16" s="115" t="s">
        <v>88</v>
      </c>
      <c r="C16" s="144">
        <v>0</v>
      </c>
      <c r="D16" s="139" t="s">
        <v>197</v>
      </c>
      <c r="E16" s="139">
        <v>0</v>
      </c>
      <c r="F16" s="139" t="s">
        <v>197</v>
      </c>
      <c r="G16" s="139" t="s">
        <v>197</v>
      </c>
      <c r="H16" s="139" t="s">
        <v>197</v>
      </c>
      <c r="I16" s="139">
        <v>0</v>
      </c>
    </row>
    <row r="17" spans="1:9" ht="14.25" customHeight="1" x14ac:dyDescent="0.2">
      <c r="A17" s="230"/>
      <c r="B17" s="115" t="s">
        <v>89</v>
      </c>
      <c r="C17" s="144">
        <v>0</v>
      </c>
      <c r="D17" s="139">
        <v>8</v>
      </c>
      <c r="E17" s="139">
        <v>0</v>
      </c>
      <c r="F17" s="139" t="s">
        <v>197</v>
      </c>
      <c r="G17" s="139">
        <v>7</v>
      </c>
      <c r="H17" s="139" t="s">
        <v>197</v>
      </c>
      <c r="I17" s="139" t="s">
        <v>197</v>
      </c>
    </row>
    <row r="18" spans="1:9" ht="14.25" customHeight="1" x14ac:dyDescent="0.2">
      <c r="A18" s="230"/>
      <c r="B18" s="115" t="s">
        <v>90</v>
      </c>
      <c r="C18" s="144">
        <v>0</v>
      </c>
      <c r="D18" s="139" t="s">
        <v>197</v>
      </c>
      <c r="E18" s="139" t="s">
        <v>197</v>
      </c>
      <c r="F18" s="139" t="s">
        <v>197</v>
      </c>
      <c r="G18" s="139" t="s">
        <v>197</v>
      </c>
      <c r="H18" s="139">
        <v>0</v>
      </c>
      <c r="I18" s="139" t="s">
        <v>197</v>
      </c>
    </row>
    <row r="19" spans="1:9" ht="14.25" customHeight="1" x14ac:dyDescent="0.2">
      <c r="A19" s="230"/>
      <c r="B19" s="115" t="s">
        <v>91</v>
      </c>
      <c r="C19" s="144">
        <v>0</v>
      </c>
      <c r="D19" s="139" t="s">
        <v>197</v>
      </c>
      <c r="E19" s="139">
        <v>0</v>
      </c>
      <c r="F19" s="139" t="s">
        <v>197</v>
      </c>
      <c r="G19" s="139" t="s">
        <v>197</v>
      </c>
      <c r="H19" s="139" t="s">
        <v>197</v>
      </c>
      <c r="I19" s="139">
        <v>0</v>
      </c>
    </row>
    <row r="20" spans="1:9" ht="14.25" customHeight="1" x14ac:dyDescent="0.2">
      <c r="A20" s="230"/>
      <c r="B20" s="115" t="s">
        <v>92</v>
      </c>
      <c r="C20" s="144">
        <v>0</v>
      </c>
      <c r="D20" s="139">
        <v>0</v>
      </c>
      <c r="E20" s="139">
        <v>0</v>
      </c>
      <c r="F20" s="139" t="s">
        <v>197</v>
      </c>
      <c r="G20" s="139">
        <v>0</v>
      </c>
      <c r="H20" s="139">
        <v>0</v>
      </c>
      <c r="I20" s="139">
        <v>0</v>
      </c>
    </row>
    <row r="21" spans="1:9" ht="14.25" customHeight="1" x14ac:dyDescent="0.2">
      <c r="A21" s="230"/>
      <c r="B21" s="115" t="s">
        <v>93</v>
      </c>
      <c r="C21" s="144">
        <v>0</v>
      </c>
      <c r="D21" s="139" t="s">
        <v>197</v>
      </c>
      <c r="E21" s="139">
        <v>0</v>
      </c>
      <c r="F21" s="139" t="s">
        <v>197</v>
      </c>
      <c r="G21" s="139">
        <v>5</v>
      </c>
      <c r="H21" s="139" t="s">
        <v>197</v>
      </c>
      <c r="I21" s="139">
        <v>0</v>
      </c>
    </row>
    <row r="22" spans="1:9" ht="14.25" customHeight="1" x14ac:dyDescent="0.2">
      <c r="A22" s="230"/>
      <c r="B22" s="115" t="s">
        <v>94</v>
      </c>
      <c r="C22" s="144">
        <v>0</v>
      </c>
      <c r="D22" s="139" t="s">
        <v>197</v>
      </c>
      <c r="E22" s="139">
        <v>0</v>
      </c>
      <c r="F22" s="139">
        <v>7</v>
      </c>
      <c r="G22" s="139">
        <v>6</v>
      </c>
      <c r="H22" s="139">
        <v>0</v>
      </c>
      <c r="I22" s="139">
        <v>0</v>
      </c>
    </row>
    <row r="23" spans="1:9" ht="14.25" customHeight="1" x14ac:dyDescent="0.2">
      <c r="A23" s="230"/>
      <c r="B23" s="115" t="s">
        <v>95</v>
      </c>
      <c r="C23" s="144">
        <v>0</v>
      </c>
      <c r="D23" s="139">
        <v>0</v>
      </c>
      <c r="E23" s="139">
        <v>0</v>
      </c>
      <c r="F23" s="139">
        <v>0</v>
      </c>
      <c r="G23" s="139" t="s">
        <v>197</v>
      </c>
      <c r="H23" s="139">
        <v>0</v>
      </c>
      <c r="I23" s="139">
        <v>0</v>
      </c>
    </row>
    <row r="24" spans="1:9" ht="14.25" customHeight="1" x14ac:dyDescent="0.2">
      <c r="A24" s="230"/>
      <c r="B24" s="115" t="s">
        <v>96</v>
      </c>
      <c r="C24" s="144">
        <v>0</v>
      </c>
      <c r="D24" s="139">
        <v>14</v>
      </c>
      <c r="E24" s="139">
        <v>0</v>
      </c>
      <c r="F24" s="139">
        <v>23</v>
      </c>
      <c r="G24" s="139">
        <v>16</v>
      </c>
      <c r="H24" s="139" t="s">
        <v>197</v>
      </c>
      <c r="I24" s="139">
        <v>0</v>
      </c>
    </row>
    <row r="25" spans="1:9" ht="14.25" customHeight="1" x14ac:dyDescent="0.2">
      <c r="A25" s="230"/>
      <c r="B25" s="115" t="s">
        <v>97</v>
      </c>
      <c r="C25" s="144">
        <v>0</v>
      </c>
      <c r="D25" s="139" t="s">
        <v>197</v>
      </c>
      <c r="E25" s="139">
        <v>0</v>
      </c>
      <c r="F25" s="139">
        <v>0</v>
      </c>
      <c r="G25" s="139">
        <v>0</v>
      </c>
      <c r="H25" s="139" t="s">
        <v>197</v>
      </c>
      <c r="I25" s="139">
        <v>0</v>
      </c>
    </row>
    <row r="26" spans="1:9" ht="14.25" customHeight="1" x14ac:dyDescent="0.2">
      <c r="A26" s="230"/>
      <c r="B26" s="115" t="s">
        <v>98</v>
      </c>
      <c r="C26" s="144" t="s">
        <v>197</v>
      </c>
      <c r="D26" s="139">
        <v>5</v>
      </c>
      <c r="E26" s="139" t="s">
        <v>197</v>
      </c>
      <c r="F26" s="139" t="s">
        <v>197</v>
      </c>
      <c r="G26" s="139">
        <v>6</v>
      </c>
      <c r="H26" s="139">
        <v>11</v>
      </c>
      <c r="I26" s="139">
        <v>0</v>
      </c>
    </row>
    <row r="27" spans="1:9" ht="14.25" customHeight="1" x14ac:dyDescent="0.2">
      <c r="A27" s="230"/>
      <c r="B27" s="115" t="s">
        <v>99</v>
      </c>
      <c r="C27" s="144">
        <v>0</v>
      </c>
      <c r="D27" s="139">
        <v>0</v>
      </c>
      <c r="E27" s="139" t="s">
        <v>197</v>
      </c>
      <c r="F27" s="139" t="s">
        <v>197</v>
      </c>
      <c r="G27" s="139" t="s">
        <v>197</v>
      </c>
      <c r="H27" s="139" t="s">
        <v>197</v>
      </c>
      <c r="I27" s="139" t="s">
        <v>197</v>
      </c>
    </row>
    <row r="28" spans="1:9" ht="14.25" customHeight="1" x14ac:dyDescent="0.2">
      <c r="A28" s="230"/>
      <c r="B28" s="115" t="s">
        <v>100</v>
      </c>
      <c r="C28" s="144">
        <v>0</v>
      </c>
      <c r="D28" s="139" t="s">
        <v>197</v>
      </c>
      <c r="E28" s="139">
        <v>0</v>
      </c>
      <c r="F28" s="139" t="s">
        <v>197</v>
      </c>
      <c r="G28" s="139" t="s">
        <v>197</v>
      </c>
      <c r="H28" s="139">
        <v>5</v>
      </c>
      <c r="I28" s="139">
        <v>0</v>
      </c>
    </row>
    <row r="29" spans="1:9" ht="14.25" customHeight="1" x14ac:dyDescent="0.2">
      <c r="A29" s="230"/>
      <c r="B29" s="188" t="s">
        <v>169</v>
      </c>
      <c r="C29" s="144">
        <v>0</v>
      </c>
      <c r="D29" s="139" t="s">
        <v>197</v>
      </c>
      <c r="E29" s="139">
        <v>0</v>
      </c>
      <c r="F29" s="139" t="s">
        <v>197</v>
      </c>
      <c r="G29" s="139" t="s">
        <v>197</v>
      </c>
      <c r="H29" s="139" t="s">
        <v>197</v>
      </c>
      <c r="I29" s="139">
        <v>0</v>
      </c>
    </row>
    <row r="30" spans="1:9" ht="14.25" customHeight="1" thickBot="1" x14ac:dyDescent="0.25">
      <c r="A30" s="231"/>
      <c r="B30" s="46" t="s">
        <v>171</v>
      </c>
      <c r="C30" s="144">
        <v>0</v>
      </c>
      <c r="D30" s="139">
        <v>0</v>
      </c>
      <c r="E30" s="139">
        <v>0</v>
      </c>
      <c r="F30" s="139" t="s">
        <v>197</v>
      </c>
      <c r="G30" s="139">
        <v>8</v>
      </c>
      <c r="H30" s="139" t="s">
        <v>197</v>
      </c>
      <c r="I30" s="139">
        <v>0</v>
      </c>
    </row>
    <row r="31" spans="1:9" ht="15" customHeight="1" thickTop="1" x14ac:dyDescent="0.25">
      <c r="A31" s="232" t="s">
        <v>8</v>
      </c>
      <c r="B31" s="114"/>
      <c r="C31" s="146" t="s">
        <v>203</v>
      </c>
      <c r="D31" s="142">
        <v>45</v>
      </c>
      <c r="E31" s="142">
        <v>18</v>
      </c>
      <c r="F31" s="142">
        <v>40</v>
      </c>
      <c r="G31" s="142">
        <v>67</v>
      </c>
      <c r="H31" s="142">
        <v>38</v>
      </c>
      <c r="I31" s="142" t="s">
        <v>197</v>
      </c>
    </row>
    <row r="32" spans="1:9" ht="15" customHeight="1" x14ac:dyDescent="0.2">
      <c r="A32" s="233"/>
      <c r="B32" s="115" t="s">
        <v>102</v>
      </c>
      <c r="C32" s="144" t="s">
        <v>197</v>
      </c>
      <c r="D32" s="139" t="s">
        <v>197</v>
      </c>
      <c r="E32" s="139" t="s">
        <v>197</v>
      </c>
      <c r="F32" s="139" t="s">
        <v>197</v>
      </c>
      <c r="G32" s="139" t="s">
        <v>197</v>
      </c>
      <c r="H32" s="139" t="s">
        <v>197</v>
      </c>
      <c r="I32" s="139">
        <v>0</v>
      </c>
    </row>
    <row r="33" spans="1:9" ht="14.25" customHeight="1" x14ac:dyDescent="0.2">
      <c r="A33" s="233"/>
      <c r="B33" s="115" t="s">
        <v>101</v>
      </c>
      <c r="C33" s="144" t="s">
        <v>197</v>
      </c>
      <c r="D33" s="139" t="s">
        <v>197</v>
      </c>
      <c r="E33" s="139">
        <v>0</v>
      </c>
      <c r="F33" s="139" t="s">
        <v>197</v>
      </c>
      <c r="G33" s="139">
        <v>0</v>
      </c>
      <c r="H33" s="139">
        <v>0</v>
      </c>
      <c r="I33" s="139" t="s">
        <v>197</v>
      </c>
    </row>
    <row r="34" spans="1:9" ht="14.25" customHeight="1" x14ac:dyDescent="0.2">
      <c r="A34" s="233"/>
      <c r="B34" s="115" t="s">
        <v>103</v>
      </c>
      <c r="C34" s="144">
        <v>0</v>
      </c>
      <c r="D34" s="139" t="s">
        <v>197</v>
      </c>
      <c r="E34" s="139">
        <v>0</v>
      </c>
      <c r="F34" s="139" t="s">
        <v>197</v>
      </c>
      <c r="G34" s="139">
        <v>7</v>
      </c>
      <c r="H34" s="139" t="s">
        <v>197</v>
      </c>
      <c r="I34" s="139">
        <v>0</v>
      </c>
    </row>
    <row r="35" spans="1:9" ht="14.25" customHeight="1" x14ac:dyDescent="0.2">
      <c r="A35" s="233"/>
      <c r="B35" s="115" t="s">
        <v>104</v>
      </c>
      <c r="C35" s="144" t="s">
        <v>197</v>
      </c>
      <c r="D35" s="139">
        <v>21</v>
      </c>
      <c r="E35" s="139">
        <v>15</v>
      </c>
      <c r="F35" s="139">
        <v>12</v>
      </c>
      <c r="G35" s="139">
        <v>33</v>
      </c>
      <c r="H35" s="139">
        <v>24</v>
      </c>
      <c r="I35" s="139" t="s">
        <v>197</v>
      </c>
    </row>
    <row r="36" spans="1:9" ht="14.25" customHeight="1" x14ac:dyDescent="0.2">
      <c r="A36" s="233"/>
      <c r="B36" s="115" t="s">
        <v>105</v>
      </c>
      <c r="C36" s="144">
        <v>5</v>
      </c>
      <c r="D36" s="139">
        <v>10</v>
      </c>
      <c r="E36" s="139" t="s">
        <v>197</v>
      </c>
      <c r="F36" s="139">
        <v>14</v>
      </c>
      <c r="G36" s="139">
        <v>15</v>
      </c>
      <c r="H36" s="139" t="s">
        <v>197</v>
      </c>
      <c r="I36" s="139">
        <v>0</v>
      </c>
    </row>
    <row r="37" spans="1:9" ht="14.25" customHeight="1" x14ac:dyDescent="0.2">
      <c r="A37" s="233"/>
      <c r="B37" s="115" t="s">
        <v>106</v>
      </c>
      <c r="C37" s="144" t="s">
        <v>197</v>
      </c>
      <c r="D37" s="139">
        <v>6</v>
      </c>
      <c r="E37" s="139">
        <v>0</v>
      </c>
      <c r="F37" s="139" t="s">
        <v>197</v>
      </c>
      <c r="G37" s="139" t="s">
        <v>197</v>
      </c>
      <c r="H37" s="139" t="s">
        <v>197</v>
      </c>
      <c r="I37" s="139">
        <v>0</v>
      </c>
    </row>
    <row r="38" spans="1:9" ht="14.25" customHeight="1" x14ac:dyDescent="0.2">
      <c r="A38" s="233"/>
      <c r="B38" s="115" t="s">
        <v>161</v>
      </c>
      <c r="C38" s="144">
        <v>0</v>
      </c>
      <c r="D38" s="139">
        <v>0</v>
      </c>
      <c r="E38" s="139">
        <v>0</v>
      </c>
      <c r="F38" s="139" t="s">
        <v>197</v>
      </c>
      <c r="G38" s="139" t="s">
        <v>197</v>
      </c>
      <c r="H38" s="139">
        <v>0</v>
      </c>
      <c r="I38" s="139">
        <v>0</v>
      </c>
    </row>
    <row r="39" spans="1:9" ht="14.25" customHeight="1" thickBot="1" x14ac:dyDescent="0.25">
      <c r="A39" s="234"/>
      <c r="B39" s="116" t="s">
        <v>107</v>
      </c>
      <c r="C39" s="145">
        <v>0</v>
      </c>
      <c r="D39" s="140" t="s">
        <v>197</v>
      </c>
      <c r="E39" s="140">
        <v>0</v>
      </c>
      <c r="F39" s="140">
        <v>7</v>
      </c>
      <c r="G39" s="140" t="s">
        <v>198</v>
      </c>
      <c r="H39" s="140">
        <v>5</v>
      </c>
      <c r="I39" s="140">
        <v>0</v>
      </c>
    </row>
    <row r="40" spans="1:9" ht="15" customHeight="1" thickTop="1" x14ac:dyDescent="0.25">
      <c r="A40" s="233" t="s">
        <v>9</v>
      </c>
      <c r="B40" s="114"/>
      <c r="C40" s="146" t="s">
        <v>198</v>
      </c>
      <c r="D40" s="142">
        <v>80</v>
      </c>
      <c r="E40" s="142">
        <v>32</v>
      </c>
      <c r="F40" s="142">
        <v>65</v>
      </c>
      <c r="G40" s="142">
        <v>129</v>
      </c>
      <c r="H40" s="142">
        <v>51</v>
      </c>
      <c r="I40" s="142" t="s">
        <v>197</v>
      </c>
    </row>
    <row r="41" spans="1:9" ht="15" customHeight="1" x14ac:dyDescent="0.2">
      <c r="A41" s="233"/>
      <c r="B41" s="115" t="s">
        <v>108</v>
      </c>
      <c r="C41" s="144">
        <v>0</v>
      </c>
      <c r="D41" s="139">
        <v>0</v>
      </c>
      <c r="E41" s="139" t="s">
        <v>197</v>
      </c>
      <c r="F41" s="139" t="s">
        <v>197</v>
      </c>
      <c r="G41" s="139" t="s">
        <v>197</v>
      </c>
      <c r="H41" s="139" t="s">
        <v>197</v>
      </c>
      <c r="I41" s="139">
        <v>0</v>
      </c>
    </row>
    <row r="42" spans="1:9" ht="14.25" customHeight="1" x14ac:dyDescent="0.2">
      <c r="A42" s="233"/>
      <c r="B42" s="115" t="s">
        <v>109</v>
      </c>
      <c r="C42" s="144">
        <v>0</v>
      </c>
      <c r="D42" s="144" t="s">
        <v>197</v>
      </c>
      <c r="E42" s="139">
        <v>0</v>
      </c>
      <c r="F42" s="139" t="s">
        <v>197</v>
      </c>
      <c r="G42" s="139" t="s">
        <v>197</v>
      </c>
      <c r="H42" s="139">
        <v>0</v>
      </c>
      <c r="I42" s="139" t="s">
        <v>197</v>
      </c>
    </row>
    <row r="43" spans="1:9" ht="14.25" customHeight="1" x14ac:dyDescent="0.2">
      <c r="A43" s="233"/>
      <c r="B43" s="115" t="s">
        <v>110</v>
      </c>
      <c r="C43" s="144">
        <v>0</v>
      </c>
      <c r="D43" s="139">
        <v>26</v>
      </c>
      <c r="E43" s="139" t="s">
        <v>197</v>
      </c>
      <c r="F43" s="139">
        <v>7</v>
      </c>
      <c r="G43" s="139">
        <v>43</v>
      </c>
      <c r="H43" s="139" t="s">
        <v>197</v>
      </c>
      <c r="I43" s="139">
        <v>0</v>
      </c>
    </row>
    <row r="44" spans="1:9" ht="14.25" customHeight="1" x14ac:dyDescent="0.2">
      <c r="A44" s="233"/>
      <c r="B44" s="115" t="s">
        <v>111</v>
      </c>
      <c r="C44" s="144" t="s">
        <v>197</v>
      </c>
      <c r="D44" s="144" t="s">
        <v>197</v>
      </c>
      <c r="E44" s="139" t="s">
        <v>197</v>
      </c>
      <c r="F44" s="139" t="s">
        <v>197</v>
      </c>
      <c r="G44" s="139">
        <v>5</v>
      </c>
      <c r="H44" s="139" t="s">
        <v>197</v>
      </c>
      <c r="I44" s="139" t="s">
        <v>197</v>
      </c>
    </row>
    <row r="45" spans="1:9" ht="14.25" customHeight="1" x14ac:dyDescent="0.2">
      <c r="A45" s="233"/>
      <c r="B45" s="115" t="s">
        <v>112</v>
      </c>
      <c r="C45" s="144" t="s">
        <v>197</v>
      </c>
      <c r="D45" s="144" t="s">
        <v>197</v>
      </c>
      <c r="E45" s="139" t="s">
        <v>197</v>
      </c>
      <c r="F45" s="139">
        <v>6</v>
      </c>
      <c r="G45" s="139">
        <v>12</v>
      </c>
      <c r="H45" s="139">
        <v>0</v>
      </c>
      <c r="I45" s="139" t="s">
        <v>197</v>
      </c>
    </row>
    <row r="46" spans="1:9" ht="14.25" customHeight="1" x14ac:dyDescent="0.2">
      <c r="A46" s="233"/>
      <c r="B46" s="115" t="s">
        <v>113</v>
      </c>
      <c r="C46" s="144">
        <v>0</v>
      </c>
      <c r="D46" s="144" t="s">
        <v>197</v>
      </c>
      <c r="E46" s="139" t="s">
        <v>197</v>
      </c>
      <c r="F46" s="139">
        <v>9</v>
      </c>
      <c r="G46" s="139">
        <v>12</v>
      </c>
      <c r="H46" s="139" t="s">
        <v>197</v>
      </c>
      <c r="I46" s="139">
        <v>0</v>
      </c>
    </row>
    <row r="47" spans="1:9" ht="14.25" customHeight="1" x14ac:dyDescent="0.2">
      <c r="A47" s="233"/>
      <c r="B47" s="115" t="s">
        <v>114</v>
      </c>
      <c r="C47" s="144">
        <v>0</v>
      </c>
      <c r="D47" s="139">
        <v>8</v>
      </c>
      <c r="E47" s="139">
        <v>0</v>
      </c>
      <c r="F47" s="139" t="s">
        <v>198</v>
      </c>
      <c r="G47" s="139">
        <v>11</v>
      </c>
      <c r="H47" s="139" t="s">
        <v>197</v>
      </c>
      <c r="I47" s="139">
        <v>0</v>
      </c>
    </row>
    <row r="48" spans="1:9" ht="14.25" customHeight="1" x14ac:dyDescent="0.2">
      <c r="A48" s="233"/>
      <c r="B48" s="115" t="s">
        <v>115</v>
      </c>
      <c r="C48" s="144">
        <v>0</v>
      </c>
      <c r="D48" s="139">
        <v>13</v>
      </c>
      <c r="E48" s="139" t="s">
        <v>197</v>
      </c>
      <c r="F48" s="139">
        <v>19</v>
      </c>
      <c r="G48" s="139">
        <v>16</v>
      </c>
      <c r="H48" s="139" t="s">
        <v>197</v>
      </c>
      <c r="I48" s="139">
        <v>0</v>
      </c>
    </row>
    <row r="49" spans="1:9" ht="14.25" customHeight="1" x14ac:dyDescent="0.2">
      <c r="A49" s="233"/>
      <c r="B49" s="115" t="s">
        <v>116</v>
      </c>
      <c r="C49" s="144" t="s">
        <v>197</v>
      </c>
      <c r="D49" s="139">
        <v>18</v>
      </c>
      <c r="E49" s="139">
        <v>21</v>
      </c>
      <c r="F49" s="139" t="s">
        <v>197</v>
      </c>
      <c r="G49" s="139">
        <v>24</v>
      </c>
      <c r="H49" s="139">
        <v>36</v>
      </c>
      <c r="I49" s="139">
        <v>0</v>
      </c>
    </row>
    <row r="50" spans="1:9" ht="14.25" customHeight="1" x14ac:dyDescent="0.2">
      <c r="A50" s="233"/>
      <c r="B50" s="115" t="s">
        <v>117</v>
      </c>
      <c r="C50" s="144">
        <v>0</v>
      </c>
      <c r="D50" s="139" t="s">
        <v>197</v>
      </c>
      <c r="E50" s="139" t="s">
        <v>197</v>
      </c>
      <c r="F50" s="139" t="s">
        <v>197</v>
      </c>
      <c r="G50" s="139" t="s">
        <v>197</v>
      </c>
      <c r="H50" s="139" t="s">
        <v>197</v>
      </c>
      <c r="I50" s="139">
        <v>0</v>
      </c>
    </row>
    <row r="51" spans="1:9" ht="15" customHeight="1" thickBot="1" x14ac:dyDescent="0.25">
      <c r="A51" s="234"/>
      <c r="B51" s="116" t="s">
        <v>118</v>
      </c>
      <c r="C51" s="145">
        <v>0</v>
      </c>
      <c r="D51" s="140" t="s">
        <v>197</v>
      </c>
      <c r="E51" s="140" t="s">
        <v>197</v>
      </c>
      <c r="F51" s="140">
        <v>8</v>
      </c>
      <c r="G51" s="140" t="s">
        <v>197</v>
      </c>
      <c r="H51" s="140" t="s">
        <v>197</v>
      </c>
      <c r="I51" s="140">
        <v>0</v>
      </c>
    </row>
    <row r="52" spans="1:9" ht="18.75" customHeight="1" thickTop="1" x14ac:dyDescent="0.2">
      <c r="A52" s="224" t="s">
        <v>10</v>
      </c>
      <c r="B52" s="225"/>
      <c r="C52" s="147">
        <v>22</v>
      </c>
      <c r="D52" s="136">
        <v>174</v>
      </c>
      <c r="E52" s="136">
        <v>62</v>
      </c>
      <c r="F52" s="136">
        <v>178</v>
      </c>
      <c r="G52" s="136">
        <v>298</v>
      </c>
      <c r="H52" s="136">
        <v>136</v>
      </c>
      <c r="I52" s="136">
        <v>12</v>
      </c>
    </row>
  </sheetData>
  <sortState ref="B41:I51">
    <sortCondition ref="B41:B51"/>
  </sortState>
  <mergeCells count="5">
    <mergeCell ref="A52:B52"/>
    <mergeCell ref="A7:A12"/>
    <mergeCell ref="A13:A30"/>
    <mergeCell ref="A31:A39"/>
    <mergeCell ref="A40:A51"/>
  </mergeCell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Contents</vt:lpstr>
      <vt:lpstr>Table 1a</vt:lpstr>
      <vt:lpstr>Table 1b</vt:lpstr>
      <vt:lpstr>Table 2a</vt:lpstr>
      <vt:lpstr>Table 2b</vt:lpstr>
      <vt:lpstr>Table 2c</vt:lpstr>
      <vt:lpstr>Table 3a</vt:lpstr>
      <vt:lpstr>Table 3b</vt:lpstr>
      <vt:lpstr>Table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2014-11-17T15:55:37Z</cp:lastPrinted>
  <dcterms:created xsi:type="dcterms:W3CDTF">2014-11-17T09:54:30Z</dcterms:created>
  <dcterms:modified xsi:type="dcterms:W3CDTF">2014-11-24T15:44:11Z</dcterms:modified>
</cp:coreProperties>
</file>