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srv001\users\acsmith\Documents\April 2\"/>
    </mc:Choice>
  </mc:AlternateContent>
  <bookViews>
    <workbookView xWindow="0" yWindow="0" windowWidth="24900" windowHeight="10800" tabRatio="894"/>
  </bookViews>
  <sheets>
    <sheet name="Index" sheetId="51" r:id="rId1"/>
    <sheet name="Table 1" sheetId="70" r:id="rId2"/>
    <sheet name="Table 2" sheetId="72" r:id="rId3"/>
    <sheet name="Table 3" sheetId="60" r:id="rId4"/>
    <sheet name="Table 4" sheetId="53" r:id="rId5"/>
    <sheet name="Table 5" sheetId="38" r:id="rId6"/>
    <sheet name="Table 6" sheetId="66" r:id="rId7"/>
    <sheet name="Table 7" sheetId="59" r:id="rId8"/>
    <sheet name="Table 8" sheetId="56" r:id="rId9"/>
    <sheet name="Table 9" sheetId="67" r:id="rId10"/>
    <sheet name="Table 10" sheetId="63" r:id="rId11"/>
    <sheet name="Table 11" sheetId="69" r:id="rId12"/>
    <sheet name="Table 12" sheetId="75" r:id="rId13"/>
  </sheets>
  <externalReferences>
    <externalReference r:id="rId14"/>
  </externalReferences>
  <definedNames>
    <definedName name="Language">'[1]Drop-down lists'!$D$2:$D$257</definedName>
    <definedName name="_xlnm.Print_Area" localSheetId="0">Index!$A$1:$N$18</definedName>
    <definedName name="_xlnm.Print_Area" localSheetId="8">'Table 8'!$A$1:$N$127</definedName>
  </definedNames>
  <calcPr calcId="152511"/>
</workbook>
</file>

<file path=xl/calcChain.xml><?xml version="1.0" encoding="utf-8"?>
<calcChain xmlns="http://schemas.openxmlformats.org/spreadsheetml/2006/main">
  <c r="J100" i="63" l="1"/>
  <c r="I100" i="63"/>
  <c r="H100" i="63"/>
  <c r="G100" i="63"/>
  <c r="F100" i="63"/>
  <c r="E100" i="63"/>
  <c r="D100" i="63"/>
  <c r="C100" i="63"/>
  <c r="J54" i="63"/>
  <c r="I54" i="63"/>
  <c r="H54" i="63"/>
  <c r="G54" i="63"/>
  <c r="F54" i="63"/>
  <c r="E54" i="63"/>
  <c r="D54" i="63"/>
  <c r="C54" i="63"/>
  <c r="J8" i="63"/>
  <c r="I8" i="63"/>
  <c r="H8" i="63"/>
  <c r="G8" i="63"/>
  <c r="F8" i="63"/>
  <c r="E8" i="63"/>
  <c r="D8" i="63"/>
  <c r="C8" i="63"/>
  <c r="D8" i="75" l="1"/>
  <c r="E8" i="75"/>
  <c r="F8" i="75"/>
  <c r="L8" i="75" s="1"/>
  <c r="G8" i="75"/>
  <c r="C8" i="75"/>
  <c r="J8" i="75" l="1"/>
  <c r="K8" i="75"/>
</calcChain>
</file>

<file path=xl/sharedStrings.xml><?xml version="1.0" encoding="utf-8"?>
<sst xmlns="http://schemas.openxmlformats.org/spreadsheetml/2006/main" count="4960" uniqueCount="256">
  <si>
    <t>Fulfilled</t>
  </si>
  <si>
    <t>Cancelled by customer</t>
  </si>
  <si>
    <t>Not fulfilled by supplier</t>
  </si>
  <si>
    <t>Requester type</t>
  </si>
  <si>
    <t>Supplier did not attend</t>
  </si>
  <si>
    <t>Customer did not attend</t>
  </si>
  <si>
    <t>Year / Quarter</t>
  </si>
  <si>
    <t>'-' = Nil</t>
  </si>
  <si>
    <t>Outcome of completed requests (number)</t>
  </si>
  <si>
    <t>Total completed requests</t>
  </si>
  <si>
    <r>
      <t>United Kingdom</t>
    </r>
    <r>
      <rPr>
        <b/>
        <vertAlign val="superscript"/>
        <sz val="10"/>
        <rFont val="Arial"/>
        <family val="2"/>
      </rPr>
      <t>(1)</t>
    </r>
  </si>
  <si>
    <t>(1) Courts, prisons and other requesters in England and Wales, and all UK tribunals not transferred to devolved governments.</t>
  </si>
  <si>
    <t>(6) Includes all Employment tribunals, Immigration &amp; Asylum tribunals, Social Security and Child Support tribunals and Special tribunals.</t>
  </si>
  <si>
    <t>Region</t>
  </si>
  <si>
    <t>London</t>
  </si>
  <si>
    <t>Other</t>
  </si>
  <si>
    <t>North East</t>
  </si>
  <si>
    <t>North West</t>
  </si>
  <si>
    <t>South East</t>
  </si>
  <si>
    <t>South West</t>
  </si>
  <si>
    <t>Wales</t>
  </si>
  <si>
    <t>Bengali</t>
  </si>
  <si>
    <t>Farsi</t>
  </si>
  <si>
    <t>Lithuanian</t>
  </si>
  <si>
    <t>Polish</t>
  </si>
  <si>
    <t>Romanian</t>
  </si>
  <si>
    <t>Russian</t>
  </si>
  <si>
    <t>Somali</t>
  </si>
  <si>
    <t>Turkish</t>
  </si>
  <si>
    <t>Urdu</t>
  </si>
  <si>
    <t>Midlands</t>
  </si>
  <si>
    <r>
      <t>Criminal</t>
    </r>
    <r>
      <rPr>
        <b/>
        <vertAlign val="superscript"/>
        <sz val="10"/>
        <rFont val="Arial"/>
        <family val="2"/>
      </rPr>
      <t>(5)</t>
    </r>
  </si>
  <si>
    <r>
      <t>Tribunal</t>
    </r>
    <r>
      <rPr>
        <b/>
        <vertAlign val="superscript"/>
        <sz val="10"/>
        <rFont val="Arial"/>
        <family val="2"/>
      </rPr>
      <t>(6)</t>
    </r>
  </si>
  <si>
    <r>
      <t>Civil &amp; Family</t>
    </r>
    <r>
      <rPr>
        <b/>
        <vertAlign val="superscript"/>
        <sz val="10"/>
        <rFont val="Arial"/>
        <family val="2"/>
      </rPr>
      <t>(7)</t>
    </r>
  </si>
  <si>
    <r>
      <t>Other</t>
    </r>
    <r>
      <rPr>
        <b/>
        <vertAlign val="superscript"/>
        <sz val="10"/>
        <rFont val="Arial"/>
        <family val="2"/>
      </rPr>
      <t>(8)</t>
    </r>
  </si>
  <si>
    <t>Scotland</t>
  </si>
  <si>
    <t>Northern Ireland</t>
  </si>
  <si>
    <r>
      <t>United Kingdom</t>
    </r>
    <r>
      <rPr>
        <b/>
        <vertAlign val="superscript"/>
        <sz val="10"/>
        <color indexed="8"/>
        <rFont val="Arial"/>
        <family val="2"/>
      </rPr>
      <t>(1)</t>
    </r>
  </si>
  <si>
    <t>Total</t>
  </si>
  <si>
    <t>-</t>
  </si>
  <si>
    <t>Index of Tables</t>
  </si>
  <si>
    <t>All Requesters</t>
  </si>
  <si>
    <t>() =Signifies a percentage based on less than 100 'total completed language service requests'</t>
  </si>
  <si>
    <t>Table</t>
  </si>
  <si>
    <t>Title</t>
  </si>
  <si>
    <t>Total complaints</t>
  </si>
  <si>
    <t>Category of complaint</t>
  </si>
  <si>
    <t>Interpreter did not attend</t>
  </si>
  <si>
    <t>Interpreter quality</t>
  </si>
  <si>
    <t>Interpreter was late</t>
  </si>
  <si>
    <t>No interpreter available</t>
  </si>
  <si>
    <t>Operational issue</t>
  </si>
  <si>
    <t>Time sheet error</t>
  </si>
  <si>
    <t>() =Signifies a complaint rate based on less than 100  'total completed language service requests'.</t>
  </si>
  <si>
    <t>(8) Includes requests made by prisons, MoJ Shared Services and policy teams within MoJ and NOMS HQ.</t>
  </si>
  <si>
    <t>Slovak</t>
  </si>
  <si>
    <t>Tamil</t>
  </si>
  <si>
    <t>() =Signifies a complaint rate based on less than 100  'total completed requests'.</t>
  </si>
  <si>
    <t>Requester type (number)</t>
  </si>
  <si>
    <t>(2) May not sum due to rounding.</t>
  </si>
  <si>
    <t>(7) Includes all Employment tribunals, Immigration &amp; Asylum tribunals, Social Security and Child Support tribunals and Special tribunals.</t>
  </si>
  <si>
    <t>(8)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</si>
  <si>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Other interpreter issue</t>
  </si>
  <si>
    <t>(5) Includes all criminal cases in magistrates' courts and Crown Courts, the Central Criminal Court, Royal Courts of Justice - Criminal Appeals, North Liverpool Community Justice Centre, Warwickshire Justice Centre and HMCTS London Collection &amp; Compliance Centre.</t>
  </si>
  <si>
    <t>() =Signifies a percentage based on less than 100 'total completed language service requests'.</t>
  </si>
  <si>
    <t>(2) Total may not sum to 100% due to rounding.</t>
  </si>
  <si>
    <t>(7)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</si>
  <si>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t xml:space="preserve">Year </t>
  </si>
  <si>
    <t>Arabic (all variants)</t>
  </si>
  <si>
    <t>Punjabi (all variants)</t>
  </si>
  <si>
    <t>Pashto (all variants)</t>
  </si>
  <si>
    <t>Albanian (all variants)</t>
  </si>
  <si>
    <t>Bulgarian</t>
  </si>
  <si>
    <t>Cantonese</t>
  </si>
  <si>
    <t>Croatian</t>
  </si>
  <si>
    <t>Czech</t>
  </si>
  <si>
    <t>Dutch</t>
  </si>
  <si>
    <t>German (all variants)</t>
  </si>
  <si>
    <t>Greek</t>
  </si>
  <si>
    <t>Gujarati</t>
  </si>
  <si>
    <t>Hindi</t>
  </si>
  <si>
    <t>Hungarian</t>
  </si>
  <si>
    <t>Italian</t>
  </si>
  <si>
    <t>Japanese</t>
  </si>
  <si>
    <t>Kurdish (Sorani)</t>
  </si>
  <si>
    <t>Latvian</t>
  </si>
  <si>
    <t>Serbian</t>
  </si>
  <si>
    <t>Slovene</t>
  </si>
  <si>
    <t>Spanish</t>
  </si>
  <si>
    <t>Thai</t>
  </si>
  <si>
    <t>Ukrainian</t>
  </si>
  <si>
    <t>Vietnamese</t>
  </si>
  <si>
    <t>Year</t>
  </si>
  <si>
    <t>Standard language</t>
  </si>
  <si>
    <t>Total "Off - Contract" completed requests</t>
  </si>
  <si>
    <t>Total "off - contract"  completed requests (number)</t>
  </si>
  <si>
    <t>Total "off -contract" completed requests</t>
  </si>
  <si>
    <t>Language Group</t>
  </si>
  <si>
    <t xml:space="preserve">Total </t>
  </si>
  <si>
    <t xml:space="preserve">Table 1: Breakdown of requested language interpreters by outcome, split by language Group, success rate, 2013 to 2014 </t>
  </si>
  <si>
    <t>Armenian</t>
  </si>
  <si>
    <t>Dari (all variant)</t>
  </si>
  <si>
    <t>Estonian</t>
  </si>
  <si>
    <t>French (all variants)</t>
  </si>
  <si>
    <t>Mandarin</t>
  </si>
  <si>
    <t>Portuguese</t>
  </si>
  <si>
    <t>Language</t>
  </si>
  <si>
    <r>
      <t xml:space="preserve">Outcome of completed requests (%) </t>
    </r>
    <r>
      <rPr>
        <b/>
        <vertAlign val="superscript"/>
        <sz val="10"/>
        <rFont val="Arial"/>
        <family val="2"/>
      </rPr>
      <t>(2)(3)</t>
    </r>
  </si>
  <si>
    <t>All language types</t>
  </si>
  <si>
    <r>
      <t>Success rate (%)</t>
    </r>
    <r>
      <rPr>
        <b/>
        <vertAlign val="superscript"/>
        <sz val="10"/>
        <rFont val="Arial"/>
        <family val="2"/>
      </rPr>
      <t>(4)</t>
    </r>
  </si>
  <si>
    <t xml:space="preserve">(3) Completion rates for outcomes (such as the fulfilled rate) in the table are the proportion of a particular category of completion (such as fulfilled) as a proportion of the total completed. </t>
  </si>
  <si>
    <r>
      <t>Standard language</t>
    </r>
    <r>
      <rPr>
        <b/>
        <vertAlign val="superscript"/>
        <sz val="8.5"/>
        <rFont val="Arial"/>
        <family val="2"/>
      </rPr>
      <t>(5)</t>
    </r>
  </si>
  <si>
    <r>
      <t>Rare language</t>
    </r>
    <r>
      <rPr>
        <b/>
        <vertAlign val="superscript"/>
        <sz val="8.5"/>
        <rFont val="Arial"/>
        <family val="2"/>
      </rPr>
      <t>(6)</t>
    </r>
  </si>
  <si>
    <r>
      <t>Standard Language</t>
    </r>
    <r>
      <rPr>
        <b/>
        <vertAlign val="superscript"/>
        <sz val="8.5"/>
        <rFont val="Arial"/>
        <family val="2"/>
      </rPr>
      <t>(4)</t>
    </r>
  </si>
  <si>
    <r>
      <t>Success rate (%)</t>
    </r>
    <r>
      <rPr>
        <b/>
        <vertAlign val="superscript"/>
        <sz val="10"/>
        <color indexed="8"/>
        <rFont val="Arial"/>
        <family val="2"/>
      </rPr>
      <t>(4)</t>
    </r>
  </si>
  <si>
    <t xml:space="preserve">Table 2: Breakdown of number and rate of complaints by language group, split by category of complaint, 2013 to  2014 </t>
  </si>
  <si>
    <t>Table 1'</t>
  </si>
  <si>
    <t>Table 3'</t>
  </si>
  <si>
    <t>Table 2'</t>
  </si>
  <si>
    <t>Table 4'</t>
  </si>
  <si>
    <t>Table 5'</t>
  </si>
  <si>
    <t>Table 6'</t>
  </si>
  <si>
    <t>Table 7'</t>
  </si>
  <si>
    <t>Table 8'</t>
  </si>
  <si>
    <t>Table 9'</t>
  </si>
  <si>
    <t>Table 10'</t>
  </si>
  <si>
    <t>Table 11'</t>
  </si>
  <si>
    <t>Table 12'</t>
  </si>
  <si>
    <r>
      <t xml:space="preserve">Outcome of completed requests (%) </t>
    </r>
    <r>
      <rPr>
        <b/>
        <vertAlign val="superscript"/>
        <sz val="8.5"/>
        <color indexed="8"/>
        <rFont val="Arial"/>
        <family val="2"/>
      </rPr>
      <t>(2)(3)</t>
    </r>
  </si>
  <si>
    <r>
      <t>Standard Language</t>
    </r>
    <r>
      <rPr>
        <b/>
        <vertAlign val="superscript"/>
        <sz val="8.5"/>
        <rFont val="Arial"/>
        <family val="2"/>
      </rPr>
      <t>(5)</t>
    </r>
  </si>
  <si>
    <r>
      <t>All Rare languages</t>
    </r>
    <r>
      <rPr>
        <b/>
        <vertAlign val="superscript"/>
        <sz val="8.5"/>
        <rFont val="Arial"/>
        <family val="2"/>
      </rPr>
      <t>(6)</t>
    </r>
  </si>
  <si>
    <t>(9) Includes all Employment tribunals, Immigration &amp; Asylum tribunals, Social Security and Child Support tribunals and Special tribunals.</t>
  </si>
  <si>
    <r>
      <t>Criminal</t>
    </r>
    <r>
      <rPr>
        <b/>
        <vertAlign val="superscript"/>
        <sz val="10"/>
        <rFont val="Arial"/>
        <family val="2"/>
      </rPr>
      <t xml:space="preserve">(5) </t>
    </r>
  </si>
  <si>
    <r>
      <t>Standard Language</t>
    </r>
    <r>
      <rPr>
        <b/>
        <vertAlign val="superscript"/>
        <sz val="8.5"/>
        <rFont val="Arial"/>
        <family val="2"/>
      </rPr>
      <t>(6)</t>
    </r>
  </si>
  <si>
    <r>
      <t>All Rare languages</t>
    </r>
    <r>
      <rPr>
        <b/>
        <vertAlign val="superscript"/>
        <sz val="8.5"/>
        <rFont val="Arial"/>
        <family val="2"/>
      </rPr>
      <t>(7)</t>
    </r>
  </si>
  <si>
    <r>
      <t>Tribunal</t>
    </r>
    <r>
      <rPr>
        <b/>
        <vertAlign val="superscript"/>
        <sz val="10"/>
        <rFont val="Arial"/>
        <family val="2"/>
      </rPr>
      <t>(9)</t>
    </r>
  </si>
  <si>
    <t>(10) Includes all civil, family and county courts, Civil &amp; Family Justice Centres, Civil &amp; Family Hearing Centres, Huntingdon Law Courts, Royal Courts of Justice - Administrative Court, Royal Courts of Justice - Civil Appeals, the Court of Protection, and the Administrative Court for Wales.</t>
  </si>
  <si>
    <r>
      <t>Other</t>
    </r>
    <r>
      <rPr>
        <b/>
        <vertAlign val="superscript"/>
        <sz val="10"/>
        <rFont val="Arial"/>
        <family val="2"/>
      </rPr>
      <t>(11)</t>
    </r>
  </si>
  <si>
    <r>
      <t>Civil &amp; Family</t>
    </r>
    <r>
      <rPr>
        <b/>
        <vertAlign val="superscript"/>
        <sz val="10"/>
        <rFont val="Arial"/>
        <family val="2"/>
      </rPr>
      <t>(10)</t>
    </r>
  </si>
  <si>
    <t>(1) Courts, and other requesters in England and Wales, and all UK tribunals not transferred to devolved governments.</t>
  </si>
  <si>
    <r>
      <t>Complaint rate</t>
    </r>
    <r>
      <rPr>
        <b/>
        <i/>
        <vertAlign val="superscript"/>
        <sz val="10"/>
        <rFont val="Arial"/>
        <family val="2"/>
      </rPr>
      <t>(2)</t>
    </r>
    <r>
      <rPr>
        <b/>
        <i/>
        <sz val="10"/>
        <rFont val="Arial"/>
        <family val="2"/>
      </rPr>
      <t xml:space="preserve"> (%)</t>
    </r>
  </si>
  <si>
    <t>(4) Includes all Employment tribunals, Immigration &amp; Asylum tribunals, Social Security and Child Support tribunals and Special tribunals.</t>
  </si>
  <si>
    <t>(5)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</si>
  <si>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(6) Includes requests made by MoJ Shared Services and policy teams within MoJ and NOMS HQ.</t>
  </si>
  <si>
    <t>(Note): Northern Ireland and Scotland are for complaints covering Tribunals only</t>
  </si>
  <si>
    <r>
      <t>Criminal</t>
    </r>
    <r>
      <rPr>
        <b/>
        <vertAlign val="superscript"/>
        <sz val="10"/>
        <rFont val="Arial"/>
        <family val="2"/>
      </rPr>
      <t>(3)</t>
    </r>
  </si>
  <si>
    <r>
      <t>Tribunal</t>
    </r>
    <r>
      <rPr>
        <b/>
        <vertAlign val="superscript"/>
        <sz val="10"/>
        <rFont val="Arial"/>
        <family val="2"/>
      </rPr>
      <t>(4)</t>
    </r>
  </si>
  <si>
    <r>
      <t>Civil &amp; Family</t>
    </r>
    <r>
      <rPr>
        <b/>
        <vertAlign val="superscript"/>
        <sz val="10"/>
        <rFont val="Arial"/>
        <family val="2"/>
      </rPr>
      <t>(5)</t>
    </r>
  </si>
  <si>
    <r>
      <t>Other</t>
    </r>
    <r>
      <rPr>
        <b/>
        <vertAlign val="superscript"/>
        <sz val="10"/>
        <rFont val="Arial"/>
        <family val="2"/>
      </rPr>
      <t>(6)</t>
    </r>
  </si>
  <si>
    <r>
      <t>Civil &amp; Family</t>
    </r>
    <r>
      <rPr>
        <b/>
        <vertAlign val="superscript"/>
        <sz val="10"/>
        <rFont val="Arial"/>
        <family val="2"/>
      </rPr>
      <t>(56)</t>
    </r>
  </si>
  <si>
    <r>
      <t>All Rare languages</t>
    </r>
    <r>
      <rPr>
        <b/>
        <vertAlign val="superscript"/>
        <sz val="8.5"/>
        <rFont val="Arial"/>
        <family val="2"/>
      </rPr>
      <t>(5)</t>
    </r>
  </si>
  <si>
    <r>
      <t>United Kingdom</t>
    </r>
    <r>
      <rPr>
        <b/>
        <vertAlign val="superscript"/>
        <sz val="10"/>
        <color theme="1"/>
        <rFont val="Arial"/>
        <family val="2"/>
      </rPr>
      <t>(1)</t>
    </r>
  </si>
  <si>
    <r>
      <t>Complaint rate</t>
    </r>
    <r>
      <rPr>
        <b/>
        <i/>
        <vertAlign val="superscript"/>
        <sz val="10"/>
        <color theme="1"/>
        <rFont val="Arial"/>
        <family val="2"/>
      </rPr>
      <t>(2)</t>
    </r>
    <r>
      <rPr>
        <b/>
        <i/>
        <sz val="10"/>
        <color theme="1"/>
        <rFont val="Arial"/>
        <family val="2"/>
      </rPr>
      <t xml:space="preserve"> (%)</t>
    </r>
  </si>
  <si>
    <t xml:space="preserve">(2) Complaints rates are the proportion of total complaints as a proportion of total confirmed complaints. </t>
  </si>
  <si>
    <t>(11) Includes requests made by prisons, MoJ Shared Services and policy teams within MoJ and NOMS HQ.</t>
  </si>
  <si>
    <t>(NOTE): Data on region were not collected in 2013;</t>
  </si>
  <si>
    <t xml:space="preserve"> Northern Ireland and Scotland include only Tribunal requests. </t>
  </si>
  <si>
    <r>
      <t>Criminal</t>
    </r>
    <r>
      <rPr>
        <b/>
        <vertAlign val="superscript"/>
        <sz val="8.5"/>
        <color indexed="8"/>
        <rFont val="Arial"/>
        <family val="2"/>
      </rPr>
      <t>(5)</t>
    </r>
  </si>
  <si>
    <r>
      <t>Tribunal</t>
    </r>
    <r>
      <rPr>
        <b/>
        <vertAlign val="superscript"/>
        <sz val="8.5"/>
        <color indexed="8"/>
        <rFont val="Arial"/>
        <family val="2"/>
      </rPr>
      <t>(6)</t>
    </r>
  </si>
  <si>
    <r>
      <t>Civil &amp; Family</t>
    </r>
    <r>
      <rPr>
        <b/>
        <vertAlign val="superscript"/>
        <sz val="8.5"/>
        <color indexed="8"/>
        <rFont val="Arial"/>
        <family val="2"/>
      </rPr>
      <t>(7)</t>
    </r>
  </si>
  <si>
    <r>
      <t>Other</t>
    </r>
    <r>
      <rPr>
        <b/>
        <vertAlign val="superscript"/>
        <sz val="8.5"/>
        <color indexed="8"/>
        <rFont val="Arial"/>
        <family val="2"/>
      </rPr>
      <t>(8)</t>
    </r>
  </si>
  <si>
    <r>
      <t>Civil &amp; family</t>
    </r>
    <r>
      <rPr>
        <b/>
        <vertAlign val="superscript"/>
        <sz val="8.5"/>
        <color indexed="8"/>
        <rFont val="Arial"/>
        <family val="2"/>
      </rPr>
      <t>(7)</t>
    </r>
  </si>
  <si>
    <r>
      <t>Criminal</t>
    </r>
    <r>
      <rPr>
        <vertAlign val="superscript"/>
        <sz val="9.35"/>
        <color theme="1"/>
        <rFont val="Arial"/>
        <family val="2"/>
      </rPr>
      <t>(5)</t>
    </r>
  </si>
  <si>
    <r>
      <t>Tribunal</t>
    </r>
    <r>
      <rPr>
        <vertAlign val="superscript"/>
        <sz val="9.35"/>
        <color theme="1"/>
        <rFont val="Arial"/>
        <family val="2"/>
      </rPr>
      <t>(6)</t>
    </r>
  </si>
  <si>
    <r>
      <t>Civil &amp; family</t>
    </r>
    <r>
      <rPr>
        <vertAlign val="superscript"/>
        <sz val="9.35"/>
        <color theme="1"/>
        <rFont val="Arial"/>
        <family val="2"/>
      </rPr>
      <t>(7)</t>
    </r>
  </si>
  <si>
    <r>
      <t>Others</t>
    </r>
    <r>
      <rPr>
        <vertAlign val="superscript"/>
        <sz val="9.35"/>
        <color theme="1"/>
        <rFont val="Arial"/>
        <family val="2"/>
      </rPr>
      <t>(8)</t>
    </r>
  </si>
  <si>
    <r>
      <t>Civil &amp;family</t>
    </r>
    <r>
      <rPr>
        <vertAlign val="superscript"/>
        <sz val="9.35"/>
        <color theme="1"/>
        <rFont val="Arial"/>
        <family val="2"/>
      </rPr>
      <t>(7)</t>
    </r>
  </si>
  <si>
    <r>
      <t>Other</t>
    </r>
    <r>
      <rPr>
        <vertAlign val="superscript"/>
        <sz val="9.35"/>
        <color theme="1"/>
        <rFont val="Arial"/>
        <family val="2"/>
      </rPr>
      <t>(8)</t>
    </r>
  </si>
  <si>
    <r>
      <t>Standard Language</t>
    </r>
    <r>
      <rPr>
        <b/>
        <vertAlign val="superscript"/>
        <sz val="8.5"/>
        <rFont val="Arial"/>
        <family val="2"/>
      </rPr>
      <t>(9)</t>
    </r>
  </si>
  <si>
    <r>
      <t>All Rare languages</t>
    </r>
    <r>
      <rPr>
        <b/>
        <vertAlign val="superscript"/>
        <sz val="8.5"/>
        <rFont val="Arial"/>
        <family val="2"/>
      </rPr>
      <t>(10)</t>
    </r>
  </si>
  <si>
    <r>
      <t xml:space="preserve">Requester type outcome(%) </t>
    </r>
    <r>
      <rPr>
        <b/>
        <vertAlign val="superscript"/>
        <sz val="8.5"/>
        <color theme="1"/>
        <rFont val="Arial"/>
        <family val="2"/>
      </rPr>
      <t>(2)(3)</t>
    </r>
  </si>
  <si>
    <t xml:space="preserve">(3) Requester type outcome rates in the table are the proportion of a particular requester type as a proportion of the total "off-contract" completed requests. </t>
  </si>
  <si>
    <t>(4) Data only available for 9 months of 2013</t>
  </si>
  <si>
    <t xml:space="preserve"> </t>
  </si>
  <si>
    <t xml:space="preserve">(Note): Northern Ireland and Scotland includes only Tribunal Courts. </t>
  </si>
  <si>
    <t>'-' = Nil.</t>
  </si>
  <si>
    <r>
      <t xml:space="preserve">2013 </t>
    </r>
    <r>
      <rPr>
        <b/>
        <vertAlign val="superscript"/>
        <sz val="10"/>
        <color theme="1"/>
        <rFont val="Arial"/>
        <family val="2"/>
      </rPr>
      <t>(4)</t>
    </r>
  </si>
  <si>
    <r>
      <t>Criminal</t>
    </r>
    <r>
      <rPr>
        <b/>
        <vertAlign val="superscript"/>
        <sz val="8.5"/>
        <color theme="1"/>
        <rFont val="Arial"/>
        <family val="2"/>
      </rPr>
      <t>(3)</t>
    </r>
  </si>
  <si>
    <r>
      <t>Civil &amp; Family</t>
    </r>
    <r>
      <rPr>
        <vertAlign val="superscript"/>
        <sz val="8.5"/>
        <color theme="1"/>
        <rFont val="Arial"/>
        <family val="2"/>
      </rPr>
      <t>(8)</t>
    </r>
  </si>
  <si>
    <r>
      <t>Tribunal</t>
    </r>
    <r>
      <rPr>
        <vertAlign val="superscript"/>
        <sz val="8.5"/>
        <color theme="1"/>
        <rFont val="Arial"/>
        <family val="2"/>
      </rPr>
      <t>(7)</t>
    </r>
  </si>
  <si>
    <r>
      <t>Other</t>
    </r>
    <r>
      <rPr>
        <vertAlign val="superscript"/>
        <sz val="8.5"/>
        <color theme="1"/>
        <rFont val="Arial"/>
        <family val="2"/>
      </rPr>
      <t>(9)</t>
    </r>
  </si>
  <si>
    <t>(NOTES): Data on language were not collected in 2013, and Northern Ireland and Scotland cover only tribunal requests</t>
  </si>
  <si>
    <t xml:space="preserve">(3) "off-contract" completed requests rate are the proportion of the total "off - contract" requests completed. </t>
  </si>
  <si>
    <r>
      <t xml:space="preserve">"Off - contract" completed requests (%) </t>
    </r>
    <r>
      <rPr>
        <b/>
        <vertAlign val="superscript"/>
        <sz val="8.5"/>
        <color indexed="8"/>
        <rFont val="Arial"/>
        <family val="2"/>
      </rPr>
      <t>(2)(3)</t>
    </r>
  </si>
  <si>
    <r>
      <t>2013</t>
    </r>
    <r>
      <rPr>
        <b/>
        <vertAlign val="superscript"/>
        <sz val="8.5"/>
        <color indexed="8"/>
        <rFont val="Arial"/>
        <family val="2"/>
      </rPr>
      <t>(4)</t>
    </r>
  </si>
  <si>
    <t>(3) Includes all criminal cases in magistrates' courts and Crown Courts, the Central Criminal Court, Royal Courts of Justice - Criminal Appeals, North Liverpool Community Justice Centre, Warwickshire Justice Centre and HMCTS London Collection &amp; Compliance</t>
  </si>
  <si>
    <t>(3) Includes all criminal cases in magistrates' courts and Crown Courts, the Central Criminal Court, Royal Courts of Justice - Criminal Appeals, North Liverpool Community Justice Centre, Warwickshire Justice Centre and HMCTS London Collection &amp; Compliance Centre.</t>
  </si>
  <si>
    <t>(9) Includes requests made by prisons, MoJ Shared Services and policy teams within MoJ and NOMS HQ.</t>
  </si>
  <si>
    <t xml:space="preserve">(2) Complaints rates are the proportion of total complaints as a proportion of  total confirmed complaints. </t>
  </si>
  <si>
    <t>.</t>
  </si>
  <si>
    <r>
      <t>Special Services</t>
    </r>
    <r>
      <rPr>
        <b/>
        <vertAlign val="superscript"/>
        <sz val="8.5"/>
        <rFont val="Arial"/>
        <family val="2"/>
      </rPr>
      <t xml:space="preserve">(7) </t>
    </r>
  </si>
  <si>
    <r>
      <t>All Special Services</t>
    </r>
    <r>
      <rPr>
        <b/>
        <vertAlign val="superscript"/>
        <sz val="8.5"/>
        <rFont val="Arial"/>
        <family val="2"/>
      </rPr>
      <t>(11)</t>
    </r>
  </si>
  <si>
    <r>
      <t>All Special Services</t>
    </r>
    <r>
      <rPr>
        <b/>
        <vertAlign val="superscript"/>
        <sz val="8.5"/>
        <rFont val="Arial"/>
        <family val="2"/>
      </rPr>
      <t>(6)</t>
    </r>
  </si>
  <si>
    <r>
      <t>All Special Services</t>
    </r>
    <r>
      <rPr>
        <b/>
        <vertAlign val="superscript"/>
        <sz val="8.5"/>
        <rFont val="Arial"/>
        <family val="2"/>
      </rPr>
      <t>(8)</t>
    </r>
  </si>
  <si>
    <t>(6) Includes all languages not included in the standard languages or special services lists.</t>
  </si>
  <si>
    <t>(5) Includes all languages not included in the standard languages or special services lists.</t>
  </si>
  <si>
    <t>(10) Includes all languages not included in the standard languages or special services lists.</t>
  </si>
  <si>
    <t>(7) Includes all languages not included in the standard languages or special services lists.</t>
  </si>
  <si>
    <t>Albanian (all variants) includes:  Albanian and Albanian (Kosovo).</t>
  </si>
  <si>
    <t>Arabic (all variants) includes: Arabic, Arabic (Classical/North African), Arabic (Modern Standard), Arabic (North African) and Arabic –Iraqi.</t>
  </si>
  <si>
    <t>Dari (all variant) includes: Dari (Afghan), Dari (Iranian) and Dari.</t>
  </si>
  <si>
    <t>French (all variants) includes French, French (Algerian), French (Congolese), French (African), French/Guere .</t>
  </si>
  <si>
    <t>German (all variants) includes German, German (Austrian), German (Swiss) and German / Turkish.</t>
  </si>
  <si>
    <t>Pashto (all variants) includes: Pashto (Pakistan), Pashto and Pashto (Afgani).</t>
  </si>
  <si>
    <t>Punjabi (all variants) includes: Punjabi,  Punjabi (Eastern), Punjabi (Indian), Punjabi (Pakistani) and Punjabi (Western).</t>
  </si>
  <si>
    <t>Notes:</t>
  </si>
  <si>
    <t>(5) All languages listed in the  language services framework as standard language.</t>
  </si>
  <si>
    <t>(4) All languages listed in the  language services framework as standard language.</t>
  </si>
  <si>
    <t>(6) All languages listed in the  language services framework as standard language.</t>
  </si>
  <si>
    <t>(9) All languages listed in the  language services framework as standard language.</t>
  </si>
  <si>
    <t xml:space="preserve">Table 1: Breakdown of requested language interpreters by outcome and success rate, 2013 to 2014 </t>
  </si>
  <si>
    <t xml:space="preserve">(2) Complaints rates are the proportion of total complaints as a proportion of the total completed requests. </t>
  </si>
  <si>
    <t>(3) All languages listed in the  language services framework as standard language.</t>
  </si>
  <si>
    <t>(4)  Includes all languages not included in the standard languages or special services lists.</t>
  </si>
  <si>
    <r>
      <t>Complaint rate</t>
    </r>
    <r>
      <rPr>
        <b/>
        <vertAlign val="superscript"/>
        <sz val="10"/>
        <rFont val="Arial"/>
        <family val="2"/>
      </rPr>
      <t>(2)</t>
    </r>
    <r>
      <rPr>
        <b/>
        <sz val="10"/>
        <rFont val="Arial"/>
        <family val="2"/>
      </rPr>
      <t xml:space="preserve"> (%)</t>
    </r>
  </si>
  <si>
    <r>
      <t>Standard Language</t>
    </r>
    <r>
      <rPr>
        <b/>
        <vertAlign val="superscript"/>
        <sz val="8.5"/>
        <rFont val="Arial"/>
        <family val="2"/>
      </rPr>
      <t>(3)</t>
    </r>
  </si>
  <si>
    <r>
      <t>Rare Language</t>
    </r>
    <r>
      <rPr>
        <b/>
        <vertAlign val="superscript"/>
        <sz val="8.5"/>
        <rFont val="Arial"/>
        <family val="2"/>
      </rPr>
      <t>(4)</t>
    </r>
  </si>
  <si>
    <r>
      <t>Special Services</t>
    </r>
    <r>
      <rPr>
        <b/>
        <vertAlign val="superscript"/>
        <sz val="10"/>
        <rFont val="Arial"/>
        <family val="2"/>
      </rPr>
      <t xml:space="preserve"> (5)</t>
    </r>
  </si>
  <si>
    <t xml:space="preserve">(4) The “success rate” is calculated as: (Fulfilled + Customer did not attend) / (Fulfilled + Not fulfilled by supplier +Supplier did not attend +Customer did not attend) </t>
  </si>
  <si>
    <t xml:space="preserve">(4) The “success rate” is calculated as: (Fulfilled + Customer did not attend) / (Fulfilled + Not fulfilled by supplier +Supplier did not attend +Customer did not attend). </t>
  </si>
  <si>
    <t xml:space="preserve">4) The “success rate” is calculated as: (Fulfilled + Customer did not attend) / (Fulfilled + Not fulfilled by supplier +Supplier did not attend +Customer did not attend) </t>
  </si>
  <si>
    <t>(6) Include all Employment tribunals, Immigration &amp; Asylum tribunals, Social Security and Child Support tribunals and Special tribunals.</t>
  </si>
  <si>
    <r>
      <t xml:space="preserve">All Rare languages </t>
    </r>
    <r>
      <rPr>
        <b/>
        <vertAlign val="superscript"/>
        <sz val="10"/>
        <rFont val="Arial"/>
        <family val="2"/>
      </rPr>
      <t>(7)</t>
    </r>
  </si>
  <si>
    <r>
      <t>All Rare languages</t>
    </r>
    <r>
      <rPr>
        <b/>
        <vertAlign val="superscript"/>
        <sz val="10"/>
        <rFont val="Arial"/>
        <family val="2"/>
      </rPr>
      <t xml:space="preserve"> (7)</t>
    </r>
  </si>
  <si>
    <t>(5) Includes all civil, family and county courts, Civil &amp; Family Justice Centres, Civil &amp; Family Hearing Centres, Huntingdon Law Courts, the Administrative Court at the Royal Courts of Justice, civil appeals at the Royal Courts of Justice, the Court of Protection, and the Administrative Court for Wales.</t>
  </si>
  <si>
    <t>(6) Includes requests made by prisons, MoJ Shared Services and policy teams within MoJ and NOMS HQ.</t>
  </si>
  <si>
    <r>
      <t>Category of complaint</t>
    </r>
    <r>
      <rPr>
        <b/>
        <vertAlign val="superscript"/>
        <sz val="8.5"/>
        <rFont val="Arial"/>
        <family val="2"/>
      </rPr>
      <t xml:space="preserve"> </t>
    </r>
  </si>
  <si>
    <t xml:space="preserve">Table 3: Number and rate of completed language service requests by outcome, split by requester type, 2013 to 2014 </t>
  </si>
  <si>
    <t xml:space="preserve">Table 4: Number and rate of completed language service requests by outcome, split by requester type, region, 2013 to 2014 </t>
  </si>
  <si>
    <t xml:space="preserve">Table 5: Number and rate of completed language service requests by outcome, split by requester type, language, 2013  </t>
  </si>
  <si>
    <t xml:space="preserve">Table 6: Number and rate of completed language service requests by outcome, split by requester type, language, 2014  </t>
  </si>
  <si>
    <t xml:space="preserve">Table 7: Total number and rate of complaints by category of complaint(1), split by requester type, 2013 to  2014 </t>
  </si>
  <si>
    <t>Table 8: Number and rate of complaints by category of complaint(1), split by region and requester type, yearly, 2013 &amp; 2014</t>
  </si>
  <si>
    <t xml:space="preserve">Table 9: Number and rate of complaints by category of complaint(1), split by requester type, language, 2013  </t>
  </si>
  <si>
    <t xml:space="preserve">Table 10: Number and rate of complaints by category of complaint(1), split by requester type, language, 2014  </t>
  </si>
  <si>
    <t xml:space="preserve">Table 7: Total number and rate of complaints by category of complaint, split by requester type, 2013 to  2014 </t>
  </si>
  <si>
    <r>
      <t>Table 8: Number</t>
    </r>
    <r>
      <rPr>
        <b/>
        <vertAlign val="superscript"/>
        <sz val="10"/>
        <rFont val="Arial"/>
        <family val="2"/>
      </rPr>
      <t xml:space="preserve"> </t>
    </r>
    <r>
      <rPr>
        <b/>
        <sz val="10"/>
        <rFont val="Arial"/>
        <family val="2"/>
      </rPr>
      <t>and rate of complaints by category of complaint, split by region and requester type, yearly, 2013 &amp; 2014</t>
    </r>
  </si>
  <si>
    <r>
      <t>Table 9: Number</t>
    </r>
    <r>
      <rPr>
        <b/>
        <vertAlign val="superscript"/>
        <sz val="10"/>
        <rFont val="Arial"/>
        <family val="2"/>
      </rPr>
      <t xml:space="preserve"> </t>
    </r>
    <r>
      <rPr>
        <b/>
        <sz val="10"/>
        <rFont val="Arial"/>
        <family val="2"/>
      </rPr>
      <t xml:space="preserve">and rate of complaints by category of complaint, split by requester type, language, 2013  </t>
    </r>
  </si>
  <si>
    <r>
      <t>Table 10: Number</t>
    </r>
    <r>
      <rPr>
        <b/>
        <vertAlign val="superscript"/>
        <sz val="10"/>
        <color theme="1"/>
        <rFont val="Arial"/>
        <family val="2"/>
      </rPr>
      <t xml:space="preserve"> </t>
    </r>
    <r>
      <rPr>
        <b/>
        <sz val="10"/>
        <color theme="1"/>
        <rFont val="Arial"/>
        <family val="2"/>
      </rPr>
      <t xml:space="preserve">and rate of complaints by category of complaint, split by requester type, language, 2014  </t>
    </r>
  </si>
  <si>
    <t xml:space="preserve">Table 11: Number and rate of "Off - contract" completed requests by  region, split by requester type,  2013 to 2014 </t>
  </si>
  <si>
    <t xml:space="preserve">Table 12: Total number and rate of "Off - Contract" completed requests , split by, language, requester type, 2013 &amp;2014  </t>
  </si>
  <si>
    <t xml:space="preserve">Table 12: Total number and rate of "Off - Contract" completed requests , split by, language, requester type, 1 April 2013 to 31 December 2014  </t>
  </si>
  <si>
    <t xml:space="preserve">Table 11: Number and rate of "Off - contract" completed requests by  region, split by requester type,  1 April 2013 to 31 Decmber 2014 </t>
  </si>
  <si>
    <t>Note:</t>
  </si>
  <si>
    <t>(6) Special services comprise of: British sign language, Lipspeak (English), Sign supported (English), Deafblind (All varients) and Palantypists</t>
  </si>
  <si>
    <t>(11) Special services comprise of: British sign language, Lipspeak (English), Sign supported (English), Deafblind (all varients) and Palantypists</t>
  </si>
  <si>
    <t>(7) Special services comprise of: British sign language, Lipspeak (English), Sign supported (English), Deafblind  (all varients), and Palantypists</t>
  </si>
  <si>
    <t>Deafblind (all varients) includes: deafblind hands on/hand-under-hand, deafblind ( visual frame), deafblind (large print communicator) and deafblind manual.</t>
  </si>
  <si>
    <t>(6) Special services comprise of: British sign language, Lipspeak (English), Sign supported (English), Deafblind (all varients), and Palantypists</t>
  </si>
  <si>
    <t>(8) Special services comprise of: British sign language, Lipspeak (English), Sign supported (English), Deafblind (all varients) and Palantypists</t>
  </si>
  <si>
    <t>(8) Special services comprise of: British sign language, Lipspeak (English), Sign supported (English), Deafblind (all varients), and Palantypists</t>
  </si>
  <si>
    <t>(5) Special services comprise of: British sign language, Lipspeak (English), Sign supported (English), Deafblind (all varients), and Palantypists</t>
  </si>
  <si>
    <r>
      <t>Tribunal</t>
    </r>
    <r>
      <rPr>
        <b/>
        <vertAlign val="superscript"/>
        <sz val="10"/>
        <rFont val="Arial"/>
        <family val="2"/>
      </rPr>
      <t>(7)</t>
    </r>
  </si>
  <si>
    <r>
      <t>Civil &amp; Family</t>
    </r>
    <r>
      <rPr>
        <b/>
        <vertAlign val="superscript"/>
        <sz val="10"/>
        <rFont val="Arial"/>
        <family val="2"/>
      </rPr>
      <t>(8)</t>
    </r>
  </si>
  <si>
    <r>
      <t>Other</t>
    </r>
    <r>
      <rPr>
        <b/>
        <vertAlign val="superscript"/>
        <sz val="10"/>
        <rFont val="Arial"/>
        <family val="2"/>
      </rPr>
      <t>(9)</t>
    </r>
  </si>
  <si>
    <r>
      <t xml:space="preserve">Outcome of completed requests (%) </t>
    </r>
    <r>
      <rPr>
        <b/>
        <vertAlign val="superscript"/>
        <sz val="8.5"/>
        <rFont val="Arial"/>
        <family val="2"/>
      </rPr>
      <t>(2)(3)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</si>
</sst>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
    <numFmt numFmtId="167" formatCode="#,##0.0;;\-"/>
    <numFmt numFmtId="168" formatCode="\(0.0\)"/>
    <numFmt numFmtId="169" formatCode="#,##0.00000000000000"/>
  </numFmts>
  <fonts count="46" x14ac:knownFonts="1">
    <font>
      <sz val="10"/>
      <name val="Arial"/>
    </font>
    <font>
      <sz val="8"/>
      <name val="Arial"/>
      <family val="2"/>
    </font>
    <font>
      <b/>
      <sz val="10"/>
      <name val="Arial"/>
      <family val="2"/>
    </font>
    <font>
      <sz val="10"/>
      <name val="Arial"/>
      <family val="2"/>
    </font>
    <font>
      <u/>
      <sz val="8.5"/>
      <color indexed="12"/>
      <name val="Arial"/>
      <family val="2"/>
    </font>
    <font>
      <b/>
      <vertAlign val="superscript"/>
      <sz val="10"/>
      <name val="Arial"/>
      <family val="2"/>
    </font>
    <font>
      <b/>
      <sz val="10"/>
      <color indexed="10"/>
      <name val="Arial"/>
      <family val="2"/>
    </font>
    <font>
      <b/>
      <sz val="10"/>
      <color indexed="8"/>
      <name val="Arial"/>
      <family val="2"/>
    </font>
    <font>
      <sz val="10"/>
      <color indexed="8"/>
      <name val="Arial"/>
      <family val="2"/>
    </font>
    <font>
      <b/>
      <vertAlign val="superscript"/>
      <sz val="10"/>
      <color indexed="8"/>
      <name val="Arial"/>
      <family val="2"/>
    </font>
    <font>
      <i/>
      <sz val="10"/>
      <name val="Arial"/>
      <family val="2"/>
    </font>
    <font>
      <b/>
      <i/>
      <sz val="10"/>
      <name val="Arial"/>
      <family val="2"/>
    </font>
    <font>
      <sz val="10"/>
      <color indexed="10"/>
      <name val="Arial"/>
      <family val="2"/>
    </font>
    <font>
      <sz val="10"/>
      <color indexed="12"/>
      <name val="Arial"/>
      <family val="2"/>
    </font>
    <font>
      <b/>
      <sz val="10"/>
      <color indexed="12"/>
      <name val="Arial"/>
      <family val="2"/>
    </font>
    <font>
      <b/>
      <i/>
      <sz val="10"/>
      <color indexed="10"/>
      <name val="Arial"/>
      <family val="2"/>
    </font>
    <font>
      <b/>
      <sz val="11"/>
      <name val="Arial"/>
      <family val="2"/>
    </font>
    <font>
      <sz val="11"/>
      <name val="Arial"/>
      <family val="2"/>
    </font>
    <font>
      <sz val="9"/>
      <name val="Arial"/>
      <family val="2"/>
    </font>
    <font>
      <b/>
      <i/>
      <vertAlign val="superscript"/>
      <sz val="10"/>
      <name val="Arial"/>
      <family val="2"/>
    </font>
    <font>
      <b/>
      <vertAlign val="superscript"/>
      <sz val="8.5"/>
      <color indexed="8"/>
      <name val="Arial"/>
      <family val="2"/>
    </font>
    <font>
      <sz val="9"/>
      <name val="Arial"/>
      <family val="2"/>
    </font>
    <font>
      <b/>
      <sz val="10"/>
      <color rgb="FFFF0000"/>
      <name val="Arial"/>
      <family val="2"/>
    </font>
    <font>
      <b/>
      <sz val="10"/>
      <color theme="1"/>
      <name val="Arial"/>
      <family val="2"/>
    </font>
    <font>
      <sz val="10"/>
      <color theme="1"/>
      <name val="Arial"/>
      <family val="2"/>
    </font>
    <font>
      <sz val="10"/>
      <color rgb="FFFF0000"/>
      <name val="Arial"/>
      <family val="2"/>
    </font>
    <font>
      <b/>
      <sz val="14"/>
      <color rgb="FFFF0000"/>
      <name val="Arial"/>
      <family val="2"/>
    </font>
    <font>
      <sz val="9"/>
      <color rgb="FFFF0000"/>
      <name val="Arial"/>
      <family val="2"/>
    </font>
    <font>
      <b/>
      <vertAlign val="superscript"/>
      <sz val="8.5"/>
      <name val="Arial"/>
      <family val="2"/>
    </font>
    <font>
      <u/>
      <sz val="10"/>
      <name val="Arial"/>
      <family val="2"/>
    </font>
    <font>
      <sz val="9"/>
      <color rgb="FF00B050"/>
      <name val="Arial"/>
      <family val="2"/>
    </font>
    <font>
      <sz val="9"/>
      <color indexed="8"/>
      <name val="Arial"/>
      <family val="2"/>
    </font>
    <font>
      <b/>
      <sz val="9"/>
      <color indexed="8"/>
      <name val="Arial"/>
      <family val="2"/>
    </font>
    <font>
      <b/>
      <sz val="9"/>
      <name val="Arial"/>
      <family val="2"/>
    </font>
    <font>
      <b/>
      <i/>
      <sz val="10"/>
      <color theme="1"/>
      <name val="Arial"/>
      <family val="2"/>
    </font>
    <font>
      <i/>
      <sz val="10"/>
      <color theme="1"/>
      <name val="Arial"/>
      <family val="2"/>
    </font>
    <font>
      <b/>
      <vertAlign val="superscript"/>
      <sz val="10"/>
      <color theme="1"/>
      <name val="Arial"/>
      <family val="2"/>
    </font>
    <font>
      <b/>
      <sz val="11"/>
      <color theme="1"/>
      <name val="Arial"/>
      <family val="2"/>
    </font>
    <font>
      <sz val="11"/>
      <color theme="1"/>
      <name val="Arial"/>
      <family val="2"/>
    </font>
    <font>
      <sz val="9"/>
      <color theme="1"/>
      <name val="Arial"/>
      <family val="2"/>
    </font>
    <font>
      <b/>
      <i/>
      <vertAlign val="superscript"/>
      <sz val="10"/>
      <color theme="1"/>
      <name val="Arial"/>
      <family val="2"/>
    </font>
    <font>
      <b/>
      <sz val="9"/>
      <color theme="1"/>
      <name val="Arial"/>
      <family val="2"/>
    </font>
    <font>
      <b/>
      <vertAlign val="superscript"/>
      <sz val="8.5"/>
      <color theme="1"/>
      <name val="Arial"/>
      <family val="2"/>
    </font>
    <font>
      <b/>
      <sz val="9"/>
      <color indexed="14"/>
      <name val="Arial"/>
      <family val="2"/>
    </font>
    <font>
      <vertAlign val="superscript"/>
      <sz val="9.35"/>
      <color theme="1"/>
      <name val="Arial"/>
      <family val="2"/>
    </font>
    <font>
      <vertAlign val="superscript"/>
      <sz val="8.5"/>
      <color theme="1"/>
      <name val="Arial"/>
      <family val="2"/>
    </font>
  </fonts>
  <fills count="2">
    <fill>
      <patternFill patternType="none"/>
    </fill>
    <fill>
      <patternFill patternType="gray125"/>
    </fill>
  </fills>
  <borders count="28">
    <border>
      <left/>
      <right/>
      <top/>
      <bottom/>
      <diagonal/>
    </border>
    <border>
      <left/>
      <right/>
      <top style="thin">
        <color indexed="64"/>
      </top>
      <bottom/>
      <diagonal/>
    </border>
    <border>
      <left style="double">
        <color indexed="64"/>
      </left>
      <right/>
      <top style="thin">
        <color indexed="64"/>
      </top>
      <bottom/>
      <diagonal/>
    </border>
    <border>
      <left/>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diagonal/>
    </border>
    <border>
      <left/>
      <right style="dashed">
        <color indexed="64"/>
      </right>
      <top style="thin">
        <color indexed="64"/>
      </top>
      <bottom style="medium">
        <color indexed="64"/>
      </bottom>
      <diagonal/>
    </border>
    <border>
      <left/>
      <right style="dashed">
        <color indexed="64"/>
      </right>
      <top style="thin">
        <color indexed="64"/>
      </top>
      <bottom/>
      <diagonal/>
    </border>
    <border>
      <left/>
      <right style="dashed">
        <color indexed="64"/>
      </right>
      <top/>
      <bottom/>
      <diagonal/>
    </border>
  </borders>
  <cellStyleXfs count="4">
    <xf numFmtId="0" fontId="0" fillId="0" borderId="0"/>
    <xf numFmtId="0" fontId="4" fillId="0" borderId="0" applyNumberFormat="0" applyFill="0" applyBorder="0" applyAlignment="0" applyProtection="0">
      <alignment vertical="top"/>
      <protection locked="0"/>
    </xf>
    <xf numFmtId="0" fontId="3" fillId="0" borderId="0"/>
    <xf numFmtId="0" fontId="3" fillId="0" borderId="0"/>
  </cellStyleXfs>
  <cellXfs count="659">
    <xf numFmtId="0" fontId="0" fillId="0" borderId="0" xfId="0"/>
    <xf numFmtId="0" fontId="2" fillId="0" borderId="0" xfId="0" applyFont="1" applyAlignment="1">
      <alignment wrapText="1"/>
    </xf>
    <xf numFmtId="0" fontId="0" fillId="0" borderId="0" xfId="0" applyAlignment="1"/>
    <xf numFmtId="0" fontId="0" fillId="0" borderId="0" xfId="0" applyBorder="1" applyAlignment="1">
      <alignment wrapText="1"/>
    </xf>
    <xf numFmtId="0" fontId="2" fillId="0" borderId="0" xfId="0" applyFont="1"/>
    <xf numFmtId="0" fontId="2" fillId="0" borderId="0" xfId="0" applyFont="1" applyBorder="1" applyAlignment="1">
      <alignment horizontal="right"/>
    </xf>
    <xf numFmtId="0" fontId="0" fillId="0" borderId="0" xfId="0" applyBorder="1"/>
    <xf numFmtId="0" fontId="2" fillId="0" borderId="0" xfId="0" applyFont="1" applyBorder="1"/>
    <xf numFmtId="0" fontId="0" fillId="0" borderId="0" xfId="0" applyAlignment="1">
      <alignment wrapText="1"/>
    </xf>
    <xf numFmtId="0" fontId="0" fillId="0" borderId="1" xfId="0" applyBorder="1" applyAlignment="1">
      <alignment horizontal="center"/>
    </xf>
    <xf numFmtId="0" fontId="0" fillId="0" borderId="2" xfId="0" applyBorder="1"/>
    <xf numFmtId="0" fontId="0" fillId="0" borderId="2" xfId="0" applyBorder="1" applyAlignment="1">
      <alignment horizontal="center"/>
    </xf>
    <xf numFmtId="0" fontId="0" fillId="0" borderId="3" xfId="0" applyBorder="1" applyAlignment="1">
      <alignment horizontal="right" vertical="top"/>
    </xf>
    <xf numFmtId="0" fontId="0" fillId="0" borderId="3" xfId="0" applyBorder="1" applyAlignment="1">
      <alignment horizontal="right" vertical="top" wrapText="1"/>
    </xf>
    <xf numFmtId="0" fontId="0" fillId="0" borderId="0" xfId="0" applyBorder="1" applyAlignment="1">
      <alignment horizontal="right" vertical="top" wrapText="1"/>
    </xf>
    <xf numFmtId="0" fontId="0" fillId="0" borderId="4" xfId="0" applyBorder="1"/>
    <xf numFmtId="0" fontId="0" fillId="0" borderId="4" xfId="0" applyBorder="1" applyAlignment="1">
      <alignment horizontal="right" vertical="top" wrapText="1"/>
    </xf>
    <xf numFmtId="0" fontId="2" fillId="0" borderId="0" xfId="0" applyFont="1" applyBorder="1" applyAlignment="1">
      <alignment horizontal="left"/>
    </xf>
    <xf numFmtId="0" fontId="0" fillId="0" borderId="5" xfId="0" applyBorder="1"/>
    <xf numFmtId="0" fontId="0" fillId="0" borderId="0" xfId="0" quotePrefix="1"/>
    <xf numFmtId="0" fontId="2" fillId="0" borderId="0" xfId="0" applyFont="1" applyFill="1"/>
    <xf numFmtId="0" fontId="2" fillId="0" borderId="1" xfId="0" applyFont="1" applyBorder="1" applyAlignment="1">
      <alignment vertical="center" wrapText="1"/>
    </xf>
    <xf numFmtId="0" fontId="2" fillId="0" borderId="5" xfId="0" applyFont="1" applyBorder="1" applyAlignment="1">
      <alignment vertical="center" wrapText="1"/>
    </xf>
    <xf numFmtId="0" fontId="3" fillId="0" borderId="0" xfId="0" applyFont="1" applyBorder="1"/>
    <xf numFmtId="0" fontId="2" fillId="0" borderId="0" xfId="0" applyFont="1" applyFill="1" applyBorder="1"/>
    <xf numFmtId="0" fontId="7" fillId="0" borderId="0" xfId="0" applyFont="1" applyFill="1" applyAlignment="1"/>
    <xf numFmtId="0" fontId="8" fillId="0" borderId="0" xfId="0" applyFont="1" applyFill="1" applyAlignment="1"/>
    <xf numFmtId="0" fontId="8" fillId="0" borderId="0" xfId="0" applyFont="1" applyFill="1"/>
    <xf numFmtId="0" fontId="7" fillId="0" borderId="0" xfId="0" applyFont="1" applyFill="1" applyAlignment="1">
      <alignment wrapText="1"/>
    </xf>
    <xf numFmtId="0" fontId="8" fillId="0" borderId="0" xfId="0" applyFont="1" applyFill="1" applyBorder="1" applyAlignment="1">
      <alignment wrapText="1"/>
    </xf>
    <xf numFmtId="0" fontId="7" fillId="0" borderId="0" xfId="0" applyFont="1" applyFill="1"/>
    <xf numFmtId="0" fontId="7" fillId="0" borderId="0" xfId="0" applyFont="1" applyFill="1" applyBorder="1" applyAlignment="1">
      <alignment horizontal="right"/>
    </xf>
    <xf numFmtId="0" fontId="8" fillId="0" borderId="0"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horizontal="center"/>
    </xf>
    <xf numFmtId="0" fontId="8" fillId="0" borderId="2" xfId="0" applyFont="1" applyFill="1" applyBorder="1"/>
    <xf numFmtId="0" fontId="8" fillId="0" borderId="2" xfId="0" applyFont="1" applyFill="1" applyBorder="1" applyAlignment="1">
      <alignment horizontal="center"/>
    </xf>
    <xf numFmtId="0" fontId="7" fillId="0" borderId="5" xfId="0" applyFont="1" applyFill="1" applyBorder="1" applyAlignment="1">
      <alignment vertical="center" wrapText="1"/>
    </xf>
    <xf numFmtId="0" fontId="8" fillId="0" borderId="3" xfId="0" applyFont="1" applyFill="1" applyBorder="1" applyAlignment="1">
      <alignment horizontal="right" vertical="top"/>
    </xf>
    <xf numFmtId="0" fontId="8" fillId="0" borderId="3" xfId="0" applyFont="1" applyFill="1" applyBorder="1" applyAlignment="1">
      <alignment horizontal="right" vertical="top" wrapText="1"/>
    </xf>
    <xf numFmtId="0" fontId="8" fillId="0" borderId="0" xfId="0" applyFont="1" applyFill="1" applyBorder="1" applyAlignment="1">
      <alignment horizontal="right" vertical="top" wrapText="1"/>
    </xf>
    <xf numFmtId="0" fontId="8" fillId="0" borderId="4" xfId="0" applyFont="1" applyFill="1" applyBorder="1"/>
    <xf numFmtId="0" fontId="8" fillId="0" borderId="4" xfId="0" applyFont="1" applyFill="1" applyBorder="1" applyAlignment="1">
      <alignment horizontal="right" vertical="top"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xf numFmtId="0" fontId="7" fillId="0" borderId="0" xfId="0" applyFont="1" applyFill="1" applyBorder="1" applyAlignment="1">
      <alignment horizontal="left"/>
    </xf>
    <xf numFmtId="0" fontId="8" fillId="0" borderId="0" xfId="0" applyFont="1" applyFill="1" applyBorder="1" applyAlignment="1">
      <alignment horizontal="left" indent="1"/>
    </xf>
    <xf numFmtId="0" fontId="8" fillId="0" borderId="0" xfId="0" quotePrefix="1" applyFont="1" applyFill="1"/>
    <xf numFmtId="0" fontId="7" fillId="0" borderId="0" xfId="0" quotePrefix="1" applyFont="1" applyFill="1"/>
    <xf numFmtId="0" fontId="8" fillId="0" borderId="0" xfId="0" quotePrefix="1" applyFont="1" applyFill="1" applyBorder="1"/>
    <xf numFmtId="0" fontId="3" fillId="0" borderId="0" xfId="0" applyFont="1"/>
    <xf numFmtId="167" fontId="10" fillId="0" borderId="0" xfId="0" applyNumberFormat="1" applyFont="1" applyFill="1" applyBorder="1" applyAlignment="1">
      <alignment horizontal="right"/>
    </xf>
    <xf numFmtId="167" fontId="11" fillId="0" borderId="0" xfId="0" applyNumberFormat="1" applyFont="1" applyFill="1" applyBorder="1" applyAlignment="1">
      <alignment horizontal="right"/>
    </xf>
    <xf numFmtId="0" fontId="13" fillId="0" borderId="0" xfId="0" applyFont="1" applyFill="1"/>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3" fillId="0" borderId="0" xfId="0" applyNumberFormat="1" applyFont="1" applyFill="1" applyAlignment="1">
      <alignment horizontal="right"/>
    </xf>
    <xf numFmtId="0" fontId="2" fillId="0" borderId="0" xfId="0" applyFont="1" applyFill="1" applyBorder="1" applyAlignment="1">
      <alignment horizontal="right"/>
    </xf>
    <xf numFmtId="0" fontId="3" fillId="0" borderId="0" xfId="0" applyFont="1" applyFill="1" applyBorder="1" applyAlignment="1">
      <alignment horizontal="right"/>
    </xf>
    <xf numFmtId="0" fontId="2" fillId="0" borderId="4" xfId="0" applyFont="1" applyFill="1" applyBorder="1" applyAlignment="1">
      <alignment horizontal="right"/>
    </xf>
    <xf numFmtId="0" fontId="3" fillId="0" borderId="4" xfId="0" applyFont="1" applyFill="1" applyBorder="1" applyAlignment="1">
      <alignment horizontal="right"/>
    </xf>
    <xf numFmtId="3" fontId="2" fillId="0" borderId="0" xfId="0" applyNumberFormat="1" applyFont="1" applyBorder="1" applyAlignment="1">
      <alignment horizontal="right"/>
    </xf>
    <xf numFmtId="166" fontId="3" fillId="0" borderId="0" xfId="0" applyNumberFormat="1" applyFont="1" applyFill="1" applyAlignment="1">
      <alignment horizontal="right"/>
    </xf>
    <xf numFmtId="166" fontId="3" fillId="0" borderId="0" xfId="0" applyNumberFormat="1" applyFont="1" applyFill="1" applyBorder="1" applyAlignment="1">
      <alignment horizontal="right"/>
    </xf>
    <xf numFmtId="0" fontId="2" fillId="0" borderId="0" xfId="0" applyFont="1" applyFill="1" applyBorder="1" applyAlignment="1">
      <alignment horizontal="right" vertical="center" wrapText="1"/>
    </xf>
    <xf numFmtId="0" fontId="3" fillId="0" borderId="0" xfId="0" applyFont="1" applyAlignment="1">
      <alignment wrapText="1"/>
    </xf>
    <xf numFmtId="167" fontId="10" fillId="0" borderId="5" xfId="0" applyNumberFormat="1" applyFont="1" applyFill="1" applyBorder="1" applyAlignment="1">
      <alignment horizontal="right"/>
    </xf>
    <xf numFmtId="0" fontId="0" fillId="0" borderId="0" xfId="0" applyFill="1"/>
    <xf numFmtId="167" fontId="15" fillId="0" borderId="0" xfId="0" applyNumberFormat="1" applyFont="1" applyBorder="1" applyAlignment="1">
      <alignment horizontal="right"/>
    </xf>
    <xf numFmtId="0" fontId="11" fillId="0" borderId="0" xfId="0" applyFont="1" applyFill="1" applyBorder="1" applyAlignment="1">
      <alignment horizontal="right" vertical="top" wrapText="1"/>
    </xf>
    <xf numFmtId="0" fontId="11" fillId="0" borderId="4"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4" xfId="0" applyFont="1" applyFill="1" applyBorder="1" applyAlignment="1">
      <alignment horizontal="right" vertical="top" wrapText="1"/>
    </xf>
    <xf numFmtId="167" fontId="11" fillId="0" borderId="4" xfId="0" applyNumberFormat="1" applyFont="1" applyFill="1" applyBorder="1" applyAlignment="1">
      <alignment horizontal="right"/>
    </xf>
    <xf numFmtId="167" fontId="10" fillId="0" borderId="4" xfId="0" applyNumberFormat="1" applyFont="1" applyFill="1" applyBorder="1" applyAlignment="1">
      <alignment horizontal="right"/>
    </xf>
    <xf numFmtId="0" fontId="11" fillId="0" borderId="0" xfId="0" applyFont="1" applyFill="1" applyBorder="1" applyAlignment="1">
      <alignment horizontal="right"/>
    </xf>
    <xf numFmtId="0" fontId="10" fillId="0" borderId="0" xfId="0" applyFont="1" applyFill="1" applyBorder="1" applyAlignment="1">
      <alignment horizontal="right"/>
    </xf>
    <xf numFmtId="0" fontId="3" fillId="0" borderId="0" xfId="0" applyFont="1" applyAlignment="1"/>
    <xf numFmtId="0" fontId="12" fillId="0" borderId="0" xfId="0" applyFont="1" applyFill="1"/>
    <xf numFmtId="0" fontId="14" fillId="0" borderId="0" xfId="0" applyFont="1" applyFill="1"/>
    <xf numFmtId="3" fontId="2" fillId="0" borderId="0" xfId="0" applyNumberFormat="1" applyFont="1" applyFill="1" applyAlignment="1">
      <alignment horizontal="right"/>
    </xf>
    <xf numFmtId="166" fontId="2" fillId="0" borderId="0" xfId="0" applyNumberFormat="1" applyFont="1" applyFill="1" applyBorder="1" applyAlignment="1">
      <alignment horizontal="right"/>
    </xf>
    <xf numFmtId="0" fontId="2" fillId="0" borderId="0" xfId="0" applyFont="1" applyFill="1" applyBorder="1" applyAlignment="1">
      <alignment horizontal="right" wrapText="1"/>
    </xf>
    <xf numFmtId="166" fontId="2" fillId="0" borderId="0" xfId="0" applyNumberFormat="1" applyFont="1" applyFill="1" applyBorder="1" applyAlignment="1">
      <alignment horizontal="right" wrapText="1"/>
    </xf>
    <xf numFmtId="0" fontId="3" fillId="0" borderId="0" xfId="0" applyFont="1" applyFill="1" applyBorder="1" applyAlignment="1">
      <alignment horizontal="right" wrapText="1"/>
    </xf>
    <xf numFmtId="166" fontId="3" fillId="0" borderId="0" xfId="0" applyNumberFormat="1" applyFont="1" applyFill="1" applyBorder="1" applyAlignment="1">
      <alignment horizontal="right" wrapText="1"/>
    </xf>
    <xf numFmtId="0" fontId="8" fillId="0" borderId="0" xfId="0" applyFont="1" applyFill="1" applyBorder="1" applyAlignment="1">
      <alignment horizontal="left"/>
    </xf>
    <xf numFmtId="0" fontId="8" fillId="0" borderId="0" xfId="0" applyFont="1" applyFill="1" applyBorder="1" applyAlignment="1"/>
    <xf numFmtId="168" fontId="3" fillId="0" borderId="0" xfId="0" applyNumberFormat="1" applyFont="1" applyBorder="1" applyAlignment="1">
      <alignment horizontal="right"/>
    </xf>
    <xf numFmtId="164" fontId="11" fillId="0" borderId="0" xfId="0" applyNumberFormat="1" applyFont="1" applyFill="1" applyBorder="1" applyAlignment="1">
      <alignment horizontal="right"/>
    </xf>
    <xf numFmtId="0" fontId="8" fillId="0" borderId="0" xfId="0" applyFont="1" applyFill="1" applyAlignment="1">
      <alignment wrapText="1"/>
    </xf>
    <xf numFmtId="0" fontId="8" fillId="0" borderId="0" xfId="0" applyFont="1" applyFill="1" applyAlignment="1">
      <alignment horizontal="left" wrapText="1"/>
    </xf>
    <xf numFmtId="0" fontId="7" fillId="0" borderId="0" xfId="0" applyFont="1" applyFill="1" applyBorder="1" applyAlignment="1">
      <alignment wrapText="1"/>
    </xf>
    <xf numFmtId="0" fontId="7" fillId="0" borderId="0" xfId="0" applyFont="1" applyFill="1" applyBorder="1" applyAlignment="1"/>
    <xf numFmtId="0" fontId="16" fillId="0" borderId="0" xfId="0" applyFont="1" applyAlignment="1">
      <alignment horizontal="left"/>
    </xf>
    <xf numFmtId="0" fontId="16" fillId="0" borderId="0" xfId="0" applyFont="1"/>
    <xf numFmtId="0" fontId="3" fillId="0" borderId="0" xfId="0" applyFont="1" applyBorder="1" applyAlignment="1">
      <alignment wrapText="1"/>
    </xf>
    <xf numFmtId="0" fontId="3" fillId="0" borderId="7" xfId="0" applyFont="1" applyBorder="1"/>
    <xf numFmtId="0" fontId="18" fillId="0" borderId="0" xfId="0" applyFont="1" applyAlignment="1">
      <alignment wrapText="1"/>
    </xf>
    <xf numFmtId="0" fontId="3" fillId="0" borderId="1" xfId="0" applyFont="1" applyBorder="1"/>
    <xf numFmtId="3" fontId="3" fillId="0" borderId="3" xfId="0" applyNumberFormat="1" applyFont="1" applyBorder="1" applyAlignment="1">
      <alignment horizontal="right" wrapText="1"/>
    </xf>
    <xf numFmtId="0" fontId="3" fillId="0" borderId="8" xfId="0" applyFont="1" applyBorder="1"/>
    <xf numFmtId="0" fontId="3" fillId="0" borderId="5" xfId="0" applyFont="1" applyBorder="1"/>
    <xf numFmtId="0" fontId="2" fillId="0" borderId="0" xfId="0" applyFont="1" applyBorder="1" applyAlignment="1">
      <alignment vertical="center" wrapText="1"/>
    </xf>
    <xf numFmtId="0" fontId="3" fillId="0" borderId="9" xfId="0" applyFont="1" applyBorder="1"/>
    <xf numFmtId="3" fontId="3" fillId="0" borderId="0" xfId="0" applyNumberFormat="1" applyFont="1" applyBorder="1" applyAlignment="1">
      <alignment horizontal="right" wrapText="1"/>
    </xf>
    <xf numFmtId="0" fontId="2" fillId="0" borderId="5" xfId="0" applyFont="1" applyBorder="1"/>
    <xf numFmtId="0" fontId="18" fillId="0" borderId="0" xfId="0" applyFont="1"/>
    <xf numFmtId="0" fontId="10" fillId="0" borderId="0" xfId="0" applyFont="1" applyAlignment="1">
      <alignment wrapText="1"/>
    </xf>
    <xf numFmtId="0" fontId="10" fillId="0" borderId="0" xfId="0" applyFont="1" applyAlignment="1"/>
    <xf numFmtId="0" fontId="10" fillId="0" borderId="0" xfId="0" applyFont="1" applyBorder="1"/>
    <xf numFmtId="0" fontId="2" fillId="0" borderId="9" xfId="0" applyFont="1" applyFill="1" applyBorder="1" applyAlignment="1">
      <alignment horizontal="right"/>
    </xf>
    <xf numFmtId="0" fontId="3" fillId="0" borderId="9" xfId="0" applyFont="1" applyFill="1" applyBorder="1" applyAlignment="1">
      <alignment horizontal="right"/>
    </xf>
    <xf numFmtId="0" fontId="2" fillId="0" borderId="0" xfId="0" quotePrefix="1" applyFont="1"/>
    <xf numFmtId="0" fontId="10" fillId="0" borderId="0" xfId="0" applyFont="1"/>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0" fillId="0" borderId="7" xfId="0" applyBorder="1"/>
    <xf numFmtId="0" fontId="0" fillId="0" borderId="8" xfId="0" applyBorder="1"/>
    <xf numFmtId="164" fontId="3" fillId="0" borderId="0" xfId="0" applyNumberFormat="1" applyFont="1" applyBorder="1" applyAlignment="1">
      <alignment horizontal="right" wrapText="1"/>
    </xf>
    <xf numFmtId="0" fontId="3" fillId="0" borderId="5" xfId="0" applyFont="1" applyFill="1" applyBorder="1" applyAlignment="1">
      <alignment horizontal="right" wrapText="1"/>
    </xf>
    <xf numFmtId="0" fontId="2" fillId="0" borderId="0" xfId="0" applyFont="1" applyFill="1" applyBorder="1" applyAlignment="1">
      <alignment horizontal="left"/>
    </xf>
    <xf numFmtId="0" fontId="8" fillId="0" borderId="5" xfId="0" applyFont="1" applyFill="1" applyBorder="1" applyAlignment="1">
      <alignment vertical="center" wrapText="1"/>
    </xf>
    <xf numFmtId="0" fontId="3" fillId="0" borderId="0" xfId="0" quotePrefix="1" applyFont="1" applyAlignment="1">
      <alignment wrapText="1"/>
    </xf>
    <xf numFmtId="0" fontId="0" fillId="0" borderId="0" xfId="0" applyFill="1" applyAlignment="1">
      <alignment wrapText="1"/>
    </xf>
    <xf numFmtId="0" fontId="0" fillId="0" borderId="0" xfId="0" applyFill="1" applyAlignment="1"/>
    <xf numFmtId="0" fontId="0" fillId="0" borderId="0" xfId="0" applyFill="1" applyBorder="1"/>
    <xf numFmtId="0" fontId="0" fillId="0" borderId="1" xfId="0" applyFill="1" applyBorder="1"/>
    <xf numFmtId="0" fontId="0" fillId="0" borderId="5" xfId="0" applyFill="1" applyBorder="1"/>
    <xf numFmtId="0" fontId="2" fillId="0" borderId="0" xfId="0" applyFont="1" applyFill="1" applyBorder="1" applyAlignment="1">
      <alignment vertical="center" wrapText="1"/>
    </xf>
    <xf numFmtId="164" fontId="6" fillId="0" borderId="0" xfId="0" applyNumberFormat="1" applyFont="1" applyBorder="1" applyAlignment="1">
      <alignment horizontal="right" wrapText="1"/>
    </xf>
    <xf numFmtId="0" fontId="2" fillId="0" borderId="3" xfId="0" applyFont="1" applyBorder="1"/>
    <xf numFmtId="0" fontId="2" fillId="0" borderId="3" xfId="0" applyFont="1" applyBorder="1" applyAlignment="1">
      <alignment horizontal="left"/>
    </xf>
    <xf numFmtId="166" fontId="3" fillId="0" borderId="3" xfId="0" applyNumberFormat="1" applyFont="1" applyFill="1" applyBorder="1" applyAlignment="1">
      <alignment horizontal="right" wrapText="1"/>
    </xf>
    <xf numFmtId="0" fontId="3" fillId="0" borderId="10" xfId="0" applyFont="1" applyFill="1" applyBorder="1" applyAlignment="1">
      <alignment horizontal="right"/>
    </xf>
    <xf numFmtId="0" fontId="3" fillId="0" borderId="3" xfId="0" applyFont="1" applyFill="1" applyBorder="1" applyAlignment="1">
      <alignment horizontal="right"/>
    </xf>
    <xf numFmtId="165" fontId="6" fillId="0" borderId="0" xfId="0" applyNumberFormat="1" applyFont="1" applyBorder="1" applyAlignment="1">
      <alignment horizontal="right" wrapText="1"/>
    </xf>
    <xf numFmtId="165" fontId="0" fillId="0" borderId="0" xfId="0" applyNumberFormat="1"/>
    <xf numFmtId="9" fontId="6" fillId="0" borderId="0" xfId="0" applyNumberFormat="1" applyFont="1" applyBorder="1" applyAlignment="1">
      <alignment horizontal="right" wrapText="1"/>
    </xf>
    <xf numFmtId="10" fontId="0" fillId="0" borderId="0" xfId="0" applyNumberFormat="1"/>
    <xf numFmtId="0" fontId="21" fillId="0" borderId="0" xfId="0" applyFont="1"/>
    <xf numFmtId="2" fontId="18" fillId="0" borderId="0" xfId="0" applyNumberFormat="1" applyFont="1" applyAlignment="1">
      <alignment horizontal="left" wrapText="1"/>
    </xf>
    <xf numFmtId="166" fontId="23" fillId="0" borderId="0" xfId="0" applyNumberFormat="1" applyFont="1" applyFill="1" applyBorder="1" applyAlignment="1">
      <alignment horizontal="right" wrapText="1"/>
    </xf>
    <xf numFmtId="0" fontId="24" fillId="0" borderId="9" xfId="0" applyFont="1" applyFill="1" applyBorder="1" applyAlignment="1">
      <alignment horizontal="right"/>
    </xf>
    <xf numFmtId="0" fontId="24" fillId="0" borderId="0" xfId="0" applyFont="1" applyFill="1" applyBorder="1" applyAlignment="1">
      <alignment horizontal="right"/>
    </xf>
    <xf numFmtId="3" fontId="0" fillId="0" borderId="0" xfId="0" applyNumberFormat="1"/>
    <xf numFmtId="164" fontId="3" fillId="0" borderId="0" xfId="0" applyNumberFormat="1" applyFont="1"/>
    <xf numFmtId="164" fontId="3" fillId="0" borderId="0" xfId="0" applyNumberFormat="1" applyFont="1" applyBorder="1"/>
    <xf numFmtId="167" fontId="2" fillId="0" borderId="0" xfId="0" applyNumberFormat="1" applyFont="1" applyFill="1" applyBorder="1" applyAlignment="1">
      <alignment horizontal="right"/>
    </xf>
    <xf numFmtId="167" fontId="2" fillId="0" borderId="4" xfId="0" applyNumberFormat="1" applyFont="1" applyFill="1" applyBorder="1" applyAlignment="1">
      <alignment horizontal="right"/>
    </xf>
    <xf numFmtId="0" fontId="2" fillId="0" borderId="5" xfId="0" applyFont="1" applyBorder="1" applyAlignment="1">
      <alignment horizontal="left"/>
    </xf>
    <xf numFmtId="0" fontId="3" fillId="0" borderId="5" xfId="0" applyFont="1" applyBorder="1" applyAlignment="1">
      <alignment horizontal="left"/>
    </xf>
    <xf numFmtId="3" fontId="3" fillId="0" borderId="5" xfId="0" applyNumberFormat="1" applyFont="1" applyFill="1" applyBorder="1" applyAlignment="1">
      <alignment horizontal="right"/>
    </xf>
    <xf numFmtId="0" fontId="3" fillId="0" borderId="6" xfId="0" applyFont="1" applyFill="1" applyBorder="1" applyAlignment="1">
      <alignment horizontal="right"/>
    </xf>
    <xf numFmtId="164" fontId="12" fillId="0" borderId="5" xfId="0" applyNumberFormat="1" applyFont="1" applyBorder="1"/>
    <xf numFmtId="167" fontId="3" fillId="0" borderId="5" xfId="0" applyNumberFormat="1" applyFont="1" applyFill="1" applyBorder="1" applyAlignment="1">
      <alignment horizontal="right"/>
    </xf>
    <xf numFmtId="167" fontId="3" fillId="0" borderId="6" xfId="0" applyNumberFormat="1" applyFont="1" applyFill="1" applyBorder="1" applyAlignment="1">
      <alignment horizontal="right"/>
    </xf>
    <xf numFmtId="165" fontId="3" fillId="0" borderId="0" xfId="0" applyNumberFormat="1" applyFont="1"/>
    <xf numFmtId="165" fontId="12" fillId="0" borderId="0" xfId="0" applyNumberFormat="1" applyFont="1"/>
    <xf numFmtId="168" fontId="2" fillId="0" borderId="0" xfId="0" applyNumberFormat="1" applyFont="1" applyFill="1" applyBorder="1" applyAlignment="1">
      <alignment horizontal="right"/>
    </xf>
    <xf numFmtId="168" fontId="2" fillId="0" borderId="4" xfId="0" applyNumberFormat="1" applyFont="1" applyFill="1" applyBorder="1" applyAlignment="1">
      <alignment horizontal="right"/>
    </xf>
    <xf numFmtId="49" fontId="18" fillId="0" borderId="0" xfId="0" applyNumberFormat="1" applyFont="1" applyFill="1"/>
    <xf numFmtId="0" fontId="10" fillId="0" borderId="6" xfId="0" applyFont="1" applyFill="1" applyBorder="1" applyAlignment="1">
      <alignment horizontal="right" vertical="top" wrapText="1"/>
    </xf>
    <xf numFmtId="3" fontId="23" fillId="0" borderId="5" xfId="0" applyNumberFormat="1" applyFont="1" applyFill="1" applyBorder="1" applyAlignment="1">
      <alignment horizontal="right"/>
    </xf>
    <xf numFmtId="0" fontId="23" fillId="0" borderId="6" xfId="0" applyFont="1" applyFill="1" applyBorder="1" applyAlignment="1">
      <alignment horizontal="right"/>
    </xf>
    <xf numFmtId="167" fontId="23" fillId="0" borderId="5" xfId="0" applyNumberFormat="1" applyFont="1" applyFill="1" applyBorder="1" applyAlignment="1">
      <alignment horizontal="right"/>
    </xf>
    <xf numFmtId="167" fontId="23" fillId="0" borderId="6" xfId="0" applyNumberFormat="1" applyFont="1" applyFill="1" applyBorder="1" applyAlignment="1">
      <alignment horizontal="right"/>
    </xf>
    <xf numFmtId="3" fontId="23" fillId="0" borderId="0" xfId="0" applyNumberFormat="1" applyFont="1" applyFill="1" applyBorder="1" applyAlignment="1">
      <alignment horizontal="right"/>
    </xf>
    <xf numFmtId="0" fontId="23" fillId="0" borderId="4" xfId="0" applyFont="1" applyFill="1" applyBorder="1" applyAlignment="1">
      <alignment horizontal="right"/>
    </xf>
    <xf numFmtId="167" fontId="23" fillId="0" borderId="0" xfId="0" applyNumberFormat="1" applyFont="1" applyFill="1" applyBorder="1" applyAlignment="1">
      <alignment horizontal="right"/>
    </xf>
    <xf numFmtId="167" fontId="23" fillId="0" borderId="4" xfId="0" applyNumberFormat="1" applyFont="1" applyFill="1" applyBorder="1" applyAlignment="1">
      <alignment horizontal="right"/>
    </xf>
    <xf numFmtId="168" fontId="23" fillId="0" borderId="0" xfId="0" applyNumberFormat="1" applyFont="1" applyFill="1" applyBorder="1" applyAlignment="1">
      <alignment horizontal="right"/>
    </xf>
    <xf numFmtId="168" fontId="23" fillId="0" borderId="4" xfId="0" applyNumberFormat="1" applyFont="1" applyFill="1" applyBorder="1" applyAlignment="1">
      <alignment horizontal="right"/>
    </xf>
    <xf numFmtId="0" fontId="3" fillId="0" borderId="13" xfId="0" applyFont="1" applyBorder="1"/>
    <xf numFmtId="0" fontId="0" fillId="0" borderId="13" xfId="0" applyBorder="1"/>
    <xf numFmtId="3" fontId="3" fillId="0" borderId="13" xfId="0" applyNumberFormat="1" applyFont="1" applyBorder="1"/>
    <xf numFmtId="3" fontId="2" fillId="0" borderId="13" xfId="0" applyNumberFormat="1" applyFont="1" applyFill="1" applyBorder="1"/>
    <xf numFmtId="3" fontId="12" fillId="0" borderId="14" xfId="0" applyNumberFormat="1" applyFont="1" applyFill="1" applyBorder="1" applyAlignment="1">
      <alignment horizontal="right"/>
    </xf>
    <xf numFmtId="0" fontId="12" fillId="0" borderId="13" xfId="0" applyFont="1" applyBorder="1"/>
    <xf numFmtId="164" fontId="3" fillId="0" borderId="13" xfId="0" applyNumberFormat="1" applyFont="1" applyBorder="1"/>
    <xf numFmtId="0" fontId="12" fillId="0" borderId="14" xfId="0" applyFont="1" applyBorder="1"/>
    <xf numFmtId="0" fontId="12" fillId="0" borderId="15" xfId="0" applyFont="1" applyBorder="1"/>
    <xf numFmtId="166" fontId="25" fillId="0" borderId="0" xfId="0" applyNumberFormat="1" applyFont="1" applyFill="1" applyBorder="1" applyAlignment="1">
      <alignment horizontal="right" wrapText="1"/>
    </xf>
    <xf numFmtId="0" fontId="8" fillId="0" borderId="5" xfId="0" applyFont="1" applyFill="1" applyBorder="1" applyAlignment="1">
      <alignment horizontal="left" indent="1"/>
    </xf>
    <xf numFmtId="0" fontId="10" fillId="0" borderId="5" xfId="0" applyFont="1" applyFill="1" applyBorder="1" applyAlignment="1">
      <alignment horizontal="right" vertical="top" wrapText="1"/>
    </xf>
    <xf numFmtId="0" fontId="8" fillId="0" borderId="5" xfId="0" quotePrefix="1" applyFont="1" applyFill="1" applyBorder="1"/>
    <xf numFmtId="166" fontId="3" fillId="0" borderId="5" xfId="0" applyNumberFormat="1" applyFont="1" applyFill="1" applyBorder="1" applyAlignment="1">
      <alignment horizontal="right" wrapText="1"/>
    </xf>
    <xf numFmtId="0" fontId="3" fillId="0" borderId="5" xfId="0" applyFont="1" applyFill="1" applyBorder="1" applyAlignment="1">
      <alignment horizontal="right"/>
    </xf>
    <xf numFmtId="0" fontId="10" fillId="0" borderId="5" xfId="0" applyFont="1" applyFill="1" applyBorder="1" applyAlignment="1">
      <alignment horizontal="right"/>
    </xf>
    <xf numFmtId="167" fontId="10" fillId="0" borderId="6" xfId="0" applyNumberFormat="1" applyFont="1" applyFill="1" applyBorder="1" applyAlignment="1">
      <alignment horizontal="right"/>
    </xf>
    <xf numFmtId="167" fontId="11" fillId="0" borderId="16" xfId="0" applyNumberFormat="1" applyFont="1" applyFill="1" applyBorder="1" applyAlignment="1">
      <alignment horizontal="right"/>
    </xf>
    <xf numFmtId="168" fontId="11" fillId="0" borderId="12" xfId="0" applyNumberFormat="1" applyFont="1" applyFill="1" applyBorder="1" applyAlignment="1">
      <alignment horizontal="right"/>
    </xf>
    <xf numFmtId="0" fontId="7" fillId="0" borderId="5" xfId="0" applyFont="1" applyFill="1" applyBorder="1"/>
    <xf numFmtId="0" fontId="7" fillId="0" borderId="5" xfId="0" quotePrefix="1" applyFont="1" applyFill="1" applyBorder="1"/>
    <xf numFmtId="0" fontId="7" fillId="0" borderId="5" xfId="0" applyFont="1" applyFill="1" applyBorder="1" applyAlignment="1">
      <alignment horizontal="left"/>
    </xf>
    <xf numFmtId="0" fontId="2" fillId="0" borderId="5" xfId="0" applyFont="1" applyFill="1" applyBorder="1" applyAlignment="1">
      <alignment horizontal="right"/>
    </xf>
    <xf numFmtId="0" fontId="2" fillId="0" borderId="6" xfId="0" applyFont="1" applyFill="1" applyBorder="1" applyAlignment="1">
      <alignment horizontal="right"/>
    </xf>
    <xf numFmtId="0" fontId="11" fillId="0" borderId="5" xfId="0" applyFont="1" applyFill="1" applyBorder="1" applyAlignment="1">
      <alignment horizontal="right"/>
    </xf>
    <xf numFmtId="167" fontId="11" fillId="0" borderId="6" xfId="0" applyNumberFormat="1" applyFont="1" applyFill="1" applyBorder="1" applyAlignment="1">
      <alignment horizontal="right"/>
    </xf>
    <xf numFmtId="164" fontId="10" fillId="0" borderId="0" xfId="0" applyNumberFormat="1" applyFont="1" applyFill="1" applyBorder="1" applyAlignment="1">
      <alignment horizontal="right"/>
    </xf>
    <xf numFmtId="0" fontId="7" fillId="0" borderId="0" xfId="0" applyFont="1" applyFill="1" applyBorder="1" applyAlignment="1">
      <alignment horizontal="left" indent="1"/>
    </xf>
    <xf numFmtId="0" fontId="8" fillId="0" borderId="13" xfId="0" quotePrefix="1" applyFont="1" applyFill="1" applyBorder="1"/>
    <xf numFmtId="0" fontId="8" fillId="0" borderId="13" xfId="0" applyFont="1" applyFill="1" applyBorder="1" applyAlignment="1">
      <alignment horizontal="left" indent="1"/>
    </xf>
    <xf numFmtId="0" fontId="7" fillId="0" borderId="13" xfId="0" applyFont="1" applyFill="1" applyBorder="1"/>
    <xf numFmtId="0" fontId="8" fillId="0" borderId="13" xfId="0" applyFont="1" applyFill="1" applyBorder="1"/>
    <xf numFmtId="0" fontId="8" fillId="0" borderId="18" xfId="0" applyFont="1" applyFill="1" applyBorder="1"/>
    <xf numFmtId="0" fontId="26" fillId="0" borderId="0" xfId="0" applyFont="1" applyFill="1"/>
    <xf numFmtId="0" fontId="8" fillId="0" borderId="6" xfId="0" applyFont="1" applyFill="1" applyBorder="1" applyAlignment="1">
      <alignment horizontal="right" vertical="top" wrapText="1"/>
    </xf>
    <xf numFmtId="0" fontId="8" fillId="0" borderId="8" xfId="0" applyFont="1" applyFill="1" applyBorder="1" applyAlignment="1">
      <alignment horizontal="right" vertical="top" wrapText="1"/>
    </xf>
    <xf numFmtId="0" fontId="2" fillId="0" borderId="0" xfId="0" applyFont="1" applyBorder="1" applyAlignment="1">
      <alignment horizontal="left" vertical="top" wrapText="1"/>
    </xf>
    <xf numFmtId="0" fontId="2" fillId="0" borderId="5" xfId="0" applyFont="1" applyFill="1" applyBorder="1"/>
    <xf numFmtId="0" fontId="2" fillId="0" borderId="5" xfId="0" applyFont="1" applyFill="1" applyBorder="1" applyAlignment="1">
      <alignment horizontal="left"/>
    </xf>
    <xf numFmtId="0" fontId="2" fillId="0" borderId="11" xfId="0" applyFont="1" applyBorder="1"/>
    <xf numFmtId="0" fontId="3" fillId="0" borderId="11" xfId="0" applyFont="1" applyBorder="1" applyAlignment="1">
      <alignment horizontal="left" indent="1"/>
    </xf>
    <xf numFmtId="0" fontId="2" fillId="0" borderId="11" xfId="0" applyFont="1" applyBorder="1" applyAlignment="1">
      <alignment vertical="center" wrapText="1"/>
    </xf>
    <xf numFmtId="0" fontId="2" fillId="0" borderId="11" xfId="0" applyFont="1" applyBorder="1" applyAlignment="1">
      <alignment horizontal="left" vertical="top" wrapText="1"/>
    </xf>
    <xf numFmtId="3" fontId="2" fillId="0" borderId="0" xfId="0" applyNumberFormat="1" applyFont="1" applyBorder="1" applyAlignment="1">
      <alignment horizontal="right" vertical="center" wrapText="1"/>
    </xf>
    <xf numFmtId="164" fontId="2" fillId="0" borderId="12" xfId="0" applyNumberFormat="1" applyFont="1" applyBorder="1" applyAlignment="1">
      <alignment horizontal="right" wrapText="1"/>
    </xf>
    <xf numFmtId="0" fontId="8" fillId="0" borderId="17" xfId="0" applyFont="1" applyFill="1" applyBorder="1" applyAlignment="1">
      <alignment horizontal="right" vertical="top" wrapText="1"/>
    </xf>
    <xf numFmtId="0" fontId="8" fillId="0" borderId="12" xfId="0" applyFont="1" applyFill="1" applyBorder="1" applyAlignment="1">
      <alignment horizontal="right" vertical="top" wrapText="1"/>
    </xf>
    <xf numFmtId="0" fontId="10" fillId="0" borderId="12" xfId="0" applyFont="1" applyFill="1" applyBorder="1" applyAlignment="1">
      <alignment horizontal="right" vertical="top" wrapText="1"/>
    </xf>
    <xf numFmtId="0" fontId="25" fillId="0" borderId="0" xfId="0" applyFont="1" applyFill="1" applyAlignment="1"/>
    <xf numFmtId="0" fontId="25" fillId="0" borderId="0" xfId="0" applyFont="1" applyFill="1" applyBorder="1" applyAlignment="1">
      <alignment horizontal="left"/>
    </xf>
    <xf numFmtId="0" fontId="22" fillId="0" borderId="0" xfId="0" applyFont="1" applyFill="1" applyAlignment="1"/>
    <xf numFmtId="0" fontId="25" fillId="0" borderId="0" xfId="0" applyFont="1" applyFill="1" applyBorder="1" applyAlignment="1"/>
    <xf numFmtId="0" fontId="25" fillId="0" borderId="0" xfId="0" applyFont="1" applyFill="1"/>
    <xf numFmtId="49" fontId="25" fillId="0" borderId="0" xfId="0" quotePrefix="1" applyNumberFormat="1" applyFont="1" applyFill="1"/>
    <xf numFmtId="0" fontId="2" fillId="0" borderId="13" xfId="0" applyFont="1" applyBorder="1"/>
    <xf numFmtId="0" fontId="2" fillId="0" borderId="13" xfId="0" applyFont="1" applyBorder="1" applyAlignment="1">
      <alignment horizontal="left"/>
    </xf>
    <xf numFmtId="166" fontId="23" fillId="0" borderId="13" xfId="0" applyNumberFormat="1" applyFont="1" applyFill="1" applyBorder="1" applyAlignment="1">
      <alignment horizontal="right" wrapText="1"/>
    </xf>
    <xf numFmtId="166" fontId="22" fillId="0" borderId="13" xfId="0" applyNumberFormat="1" applyFont="1" applyFill="1" applyBorder="1" applyAlignment="1">
      <alignment horizontal="right" wrapText="1"/>
    </xf>
    <xf numFmtId="0" fontId="2" fillId="0" borderId="13" xfId="0" applyFont="1" applyFill="1" applyBorder="1" applyAlignment="1">
      <alignment horizontal="right"/>
    </xf>
    <xf numFmtId="167" fontId="10" fillId="0" borderId="13" xfId="0" applyNumberFormat="1" applyFont="1" applyFill="1" applyBorder="1" applyAlignment="1">
      <alignment horizontal="right"/>
    </xf>
    <xf numFmtId="167" fontId="11" fillId="0" borderId="18" xfId="0" applyNumberFormat="1" applyFont="1" applyFill="1" applyBorder="1" applyAlignment="1">
      <alignment horizontal="right"/>
    </xf>
    <xf numFmtId="0" fontId="7" fillId="0" borderId="0" xfId="0" applyFont="1" applyFill="1" applyAlignment="1"/>
    <xf numFmtId="0" fontId="7" fillId="0" borderId="1" xfId="0" applyFont="1" applyFill="1" applyBorder="1" applyAlignment="1">
      <alignment vertical="center" wrapText="1"/>
    </xf>
    <xf numFmtId="0" fontId="7" fillId="0" borderId="5" xfId="0" applyFont="1" applyFill="1" applyBorder="1" applyAlignment="1">
      <alignment vertical="center" wrapText="1"/>
    </xf>
    <xf numFmtId="0" fontId="3" fillId="0" borderId="0" xfId="0" applyFont="1" applyFill="1"/>
    <xf numFmtId="0" fontId="7" fillId="0" borderId="3" xfId="0" applyFont="1" applyFill="1" applyBorder="1" applyAlignment="1">
      <alignment horizontal="right" vertical="center"/>
    </xf>
    <xf numFmtId="0" fontId="7" fillId="0" borderId="3" xfId="0" applyFont="1" applyFill="1" applyBorder="1" applyAlignment="1">
      <alignment horizontal="right" vertical="center" wrapText="1"/>
    </xf>
    <xf numFmtId="0" fontId="8" fillId="0" borderId="5" xfId="0" applyFont="1" applyFill="1" applyBorder="1"/>
    <xf numFmtId="0" fontId="8" fillId="0" borderId="3" xfId="0" applyFont="1" applyFill="1" applyBorder="1"/>
    <xf numFmtId="0" fontId="7" fillId="0" borderId="3" xfId="0" applyFont="1" applyFill="1" applyBorder="1" applyAlignment="1">
      <alignment vertical="center" wrapText="1"/>
    </xf>
    <xf numFmtId="0" fontId="7" fillId="0" borderId="3" xfId="0" applyFont="1" applyFill="1" applyBorder="1" applyAlignment="1">
      <alignment horizontal="left"/>
    </xf>
    <xf numFmtId="167" fontId="2" fillId="0" borderId="12" xfId="0" applyNumberFormat="1" applyFont="1" applyBorder="1" applyAlignment="1">
      <alignment horizontal="right"/>
    </xf>
    <xf numFmtId="167" fontId="2" fillId="0" borderId="12" xfId="0" applyNumberFormat="1" applyFont="1" applyFill="1" applyBorder="1" applyAlignment="1">
      <alignment horizontal="right"/>
    </xf>
    <xf numFmtId="164" fontId="23" fillId="0" borderId="12" xfId="0" applyNumberFormat="1" applyFont="1" applyBorder="1" applyAlignment="1">
      <alignment horizontal="right" wrapText="1"/>
    </xf>
    <xf numFmtId="164" fontId="3" fillId="0" borderId="22" xfId="0" applyNumberFormat="1" applyFont="1" applyFill="1" applyBorder="1" applyAlignment="1">
      <alignment horizontal="right" wrapText="1"/>
    </xf>
    <xf numFmtId="168" fontId="2" fillId="0" borderId="12" xfId="0" applyNumberFormat="1" applyFont="1" applyBorder="1" applyAlignment="1">
      <alignment horizontal="right" wrapText="1"/>
    </xf>
    <xf numFmtId="168" fontId="2" fillId="0" borderId="18" xfId="0" applyNumberFormat="1" applyFont="1" applyBorder="1" applyAlignment="1">
      <alignment horizontal="right" wrapText="1"/>
    </xf>
    <xf numFmtId="168" fontId="2" fillId="0" borderId="12" xfId="0" applyNumberFormat="1" applyFont="1" applyBorder="1" applyAlignment="1">
      <alignment horizontal="right"/>
    </xf>
    <xf numFmtId="167" fontId="2" fillId="0" borderId="17" xfId="0" applyNumberFormat="1" applyFont="1" applyBorder="1" applyAlignment="1">
      <alignment horizontal="right"/>
    </xf>
    <xf numFmtId="164" fontId="2" fillId="0" borderId="0" xfId="0" applyNumberFormat="1" applyFont="1" applyBorder="1"/>
    <xf numFmtId="164" fontId="2" fillId="0" borderId="5" xfId="0" applyNumberFormat="1" applyFont="1" applyBorder="1"/>
    <xf numFmtId="3" fontId="24" fillId="0" borderId="0" xfId="0" applyNumberFormat="1" applyFont="1" applyFill="1" applyBorder="1" applyAlignment="1">
      <alignment horizontal="right"/>
    </xf>
    <xf numFmtId="0" fontId="24" fillId="0" borderId="4" xfId="0" applyFont="1" applyFill="1" applyBorder="1" applyAlignment="1">
      <alignment horizontal="right"/>
    </xf>
    <xf numFmtId="3" fontId="24" fillId="0" borderId="0" xfId="0" applyNumberFormat="1" applyFont="1" applyBorder="1" applyAlignment="1">
      <alignment horizontal="right"/>
    </xf>
    <xf numFmtId="0" fontId="3" fillId="0" borderId="0" xfId="0" applyFont="1" applyFill="1" applyBorder="1" applyAlignment="1">
      <alignment horizontal="left" vertical="top"/>
    </xf>
    <xf numFmtId="0" fontId="3" fillId="0" borderId="0" xfId="0" applyFont="1" applyFill="1" applyBorder="1" applyAlignment="1">
      <alignment horizontal="left" indent="1"/>
    </xf>
    <xf numFmtId="167" fontId="10" fillId="0" borderId="16" xfId="0" applyNumberFormat="1" applyFont="1" applyFill="1" applyBorder="1" applyAlignment="1">
      <alignment horizontal="right"/>
    </xf>
    <xf numFmtId="164" fontId="10" fillId="0" borderId="5" xfId="0" applyNumberFormat="1" applyFont="1" applyFill="1" applyBorder="1" applyAlignment="1">
      <alignment horizontal="right"/>
    </xf>
    <xf numFmtId="167" fontId="11" fillId="0" borderId="13" xfId="0" applyNumberFormat="1" applyFont="1" applyFill="1" applyBorder="1" applyAlignment="1">
      <alignment horizontal="right"/>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166" fontId="24" fillId="0" borderId="0" xfId="0" applyNumberFormat="1" applyFont="1" applyFill="1" applyBorder="1" applyAlignment="1">
      <alignment horizontal="right" wrapText="1"/>
    </xf>
    <xf numFmtId="168" fontId="2" fillId="0" borderId="17" xfId="0" applyNumberFormat="1" applyFont="1" applyBorder="1" applyAlignment="1">
      <alignment horizontal="right"/>
    </xf>
    <xf numFmtId="0" fontId="18" fillId="0" borderId="0" xfId="0" applyFont="1" applyFill="1"/>
    <xf numFmtId="165" fontId="18" fillId="0" borderId="0" xfId="0" applyNumberFormat="1" applyFont="1" applyFill="1"/>
    <xf numFmtId="0" fontId="18" fillId="0" borderId="0" xfId="0" applyFont="1" applyFill="1" applyBorder="1"/>
    <xf numFmtId="0" fontId="31" fillId="0" borderId="0" xfId="0" applyFont="1" applyFill="1" applyAlignment="1"/>
    <xf numFmtId="49" fontId="18" fillId="0" borderId="0" xfId="0" quotePrefix="1" applyNumberFormat="1" applyFont="1" applyFill="1"/>
    <xf numFmtId="0" fontId="18" fillId="0" borderId="0" xfId="0" applyFont="1" applyFill="1" applyAlignment="1"/>
    <xf numFmtId="0" fontId="32" fillId="0" borderId="0" xfId="0" applyFont="1" applyFill="1" applyAlignment="1"/>
    <xf numFmtId="0" fontId="31" fillId="0" borderId="0" xfId="0" applyFont="1" applyFill="1"/>
    <xf numFmtId="0" fontId="31" fillId="0" borderId="0" xfId="0" applyFont="1" applyFill="1" applyBorder="1" applyAlignment="1"/>
    <xf numFmtId="0" fontId="31" fillId="0" borderId="0" xfId="0" applyFont="1" applyFill="1" applyBorder="1" applyAlignment="1">
      <alignment horizontal="left"/>
    </xf>
    <xf numFmtId="0" fontId="31" fillId="0" borderId="0" xfId="0" quotePrefix="1" applyFont="1" applyFill="1"/>
    <xf numFmtId="0" fontId="31" fillId="0" borderId="0" xfId="0" quotePrefix="1" applyFont="1" applyFill="1" applyBorder="1"/>
    <xf numFmtId="0" fontId="31" fillId="0" borderId="0" xfId="0" applyFont="1" applyFill="1" applyBorder="1" applyAlignment="1">
      <alignment horizontal="left" indent="1"/>
    </xf>
    <xf numFmtId="0" fontId="32" fillId="0" borderId="0" xfId="0" applyFont="1" applyFill="1" applyBorder="1"/>
    <xf numFmtId="0" fontId="31" fillId="0" borderId="0" xfId="0" applyFont="1" applyFill="1" applyBorder="1"/>
    <xf numFmtId="0" fontId="33" fillId="0" borderId="0" xfId="0" applyFont="1" applyFill="1"/>
    <xf numFmtId="166" fontId="23"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3" fontId="23" fillId="0" borderId="0" xfId="0" applyNumberFormat="1" applyFont="1" applyFill="1" applyBorder="1" applyAlignment="1">
      <alignment horizontal="right" wrapText="1"/>
    </xf>
    <xf numFmtId="164" fontId="34" fillId="0" borderId="12" xfId="0" applyNumberFormat="1" applyFont="1" applyFill="1" applyBorder="1" applyAlignment="1">
      <alignment horizontal="right" wrapText="1"/>
    </xf>
    <xf numFmtId="0" fontId="23" fillId="0" borderId="9" xfId="0" applyFont="1" applyFill="1" applyBorder="1" applyAlignment="1">
      <alignment horizontal="right"/>
    </xf>
    <xf numFmtId="0" fontId="23" fillId="0" borderId="0" xfId="0" applyFont="1" applyFill="1" applyBorder="1" applyAlignment="1">
      <alignment horizontal="right"/>
    </xf>
    <xf numFmtId="0" fontId="23" fillId="0" borderId="8" xfId="0" applyFont="1" applyFill="1" applyBorder="1" applyAlignment="1">
      <alignment horizontal="right"/>
    </xf>
    <xf numFmtId="0" fontId="23" fillId="0" borderId="5" xfId="0" applyFont="1" applyFill="1" applyBorder="1" applyAlignment="1">
      <alignment horizontal="right"/>
    </xf>
    <xf numFmtId="168" fontId="34" fillId="0" borderId="12" xfId="0" applyNumberFormat="1" applyFont="1" applyFill="1" applyBorder="1" applyAlignment="1">
      <alignment horizontal="right" wrapText="1"/>
    </xf>
    <xf numFmtId="3" fontId="24" fillId="0" borderId="0" xfId="0" applyNumberFormat="1" applyFont="1" applyFill="1" applyAlignment="1">
      <alignment horizontal="right"/>
    </xf>
    <xf numFmtId="0" fontId="24" fillId="0" borderId="0" xfId="0" applyFont="1" applyFill="1" applyAlignment="1">
      <alignment horizontal="right"/>
    </xf>
    <xf numFmtId="164" fontId="34" fillId="0" borderId="17" xfId="0" applyNumberFormat="1" applyFont="1" applyFill="1" applyBorder="1" applyAlignment="1">
      <alignment horizontal="right" wrapText="1"/>
    </xf>
    <xf numFmtId="0" fontId="24" fillId="0" borderId="11" xfId="0" applyFont="1" applyFill="1" applyBorder="1" applyAlignment="1">
      <alignment horizontal="right"/>
    </xf>
    <xf numFmtId="0" fontId="24" fillId="0" borderId="19" xfId="0" applyFont="1" applyFill="1" applyBorder="1" applyAlignment="1">
      <alignment horizontal="right"/>
    </xf>
    <xf numFmtId="0" fontId="24" fillId="0" borderId="20" xfId="0" applyFont="1" applyFill="1" applyBorder="1" applyAlignment="1">
      <alignment horizontal="right"/>
    </xf>
    <xf numFmtId="0" fontId="23" fillId="0" borderId="0" xfId="0" applyFont="1" applyFill="1" applyBorder="1"/>
    <xf numFmtId="0" fontId="24" fillId="0" borderId="0" xfId="0" applyFont="1" applyFill="1" applyBorder="1" applyAlignment="1">
      <alignment horizontal="left" vertical="top"/>
    </xf>
    <xf numFmtId="0" fontId="2" fillId="0" borderId="13" xfId="0" applyFont="1" applyFill="1" applyBorder="1"/>
    <xf numFmtId="0" fontId="23" fillId="0" borderId="0" xfId="0" applyFont="1" applyFill="1"/>
    <xf numFmtId="0" fontId="23" fillId="0" borderId="0" xfId="0" applyFont="1" applyFill="1" applyBorder="1" applyAlignment="1">
      <alignment horizontal="right" vertical="center" wrapText="1"/>
    </xf>
    <xf numFmtId="0" fontId="23" fillId="0" borderId="0" xfId="0" applyFont="1" applyFill="1" applyBorder="1" applyAlignment="1">
      <alignment vertical="center" wrapText="1"/>
    </xf>
    <xf numFmtId="166" fontId="23" fillId="0" borderId="0" xfId="0" applyNumberFormat="1" applyFont="1" applyBorder="1" applyAlignment="1">
      <alignment horizontal="right"/>
    </xf>
    <xf numFmtId="0" fontId="23" fillId="0" borderId="5" xfId="0" applyFont="1" applyFill="1" applyBorder="1"/>
    <xf numFmtId="0" fontId="23" fillId="0" borderId="13" xfId="0" applyFont="1" applyFill="1" applyBorder="1"/>
    <xf numFmtId="0" fontId="7" fillId="0" borderId="0" xfId="2" applyFont="1" applyFill="1"/>
    <xf numFmtId="0" fontId="2" fillId="0" borderId="0" xfId="2" applyFont="1" applyFill="1"/>
    <xf numFmtId="166" fontId="23" fillId="0" borderId="0" xfId="0" applyNumberFormat="1" applyFont="1" applyBorder="1"/>
    <xf numFmtId="164" fontId="34" fillId="0" borderId="0" xfId="0" applyNumberFormat="1" applyFont="1" applyBorder="1" applyAlignment="1">
      <alignment horizontal="right"/>
    </xf>
    <xf numFmtId="164" fontId="34" fillId="0" borderId="1" xfId="0" applyNumberFormat="1" applyFont="1" applyBorder="1" applyAlignment="1">
      <alignment horizontal="right"/>
    </xf>
    <xf numFmtId="166" fontId="23" fillId="0" borderId="5" xfId="0" applyNumberFormat="1" applyFont="1" applyFill="1" applyBorder="1"/>
    <xf numFmtId="166" fontId="23" fillId="0" borderId="5" xfId="0" applyNumberFormat="1" applyFont="1" applyFill="1" applyBorder="1" applyAlignment="1">
      <alignment horizontal="right"/>
    </xf>
    <xf numFmtId="0" fontId="24" fillId="0" borderId="6" xfId="0" applyFont="1" applyFill="1" applyBorder="1" applyAlignment="1">
      <alignment horizontal="right"/>
    </xf>
    <xf numFmtId="164" fontId="34" fillId="0" borderId="5" xfId="0" applyNumberFormat="1" applyFont="1" applyFill="1" applyBorder="1" applyAlignment="1">
      <alignment horizontal="right"/>
    </xf>
    <xf numFmtId="166" fontId="23" fillId="0" borderId="3" xfId="0" applyNumberFormat="1" applyFont="1" applyFill="1" applyBorder="1"/>
    <xf numFmtId="166" fontId="23" fillId="0" borderId="3" xfId="0" applyNumberFormat="1" applyFont="1" applyFill="1" applyBorder="1" applyAlignment="1">
      <alignment horizontal="right"/>
    </xf>
    <xf numFmtId="0" fontId="24" fillId="0" borderId="23" xfId="0" applyFont="1" applyFill="1" applyBorder="1" applyAlignment="1">
      <alignment horizontal="right"/>
    </xf>
    <xf numFmtId="164" fontId="34" fillId="0" borderId="3" xfId="0" applyNumberFormat="1" applyFont="1" applyFill="1" applyBorder="1" applyAlignment="1">
      <alignment horizontal="right"/>
    </xf>
    <xf numFmtId="0" fontId="24" fillId="0" borderId="0" xfId="0" applyFont="1" applyFill="1" applyBorder="1" applyAlignment="1">
      <alignment horizontal="right" wrapText="1"/>
    </xf>
    <xf numFmtId="164" fontId="35" fillId="0" borderId="0" xfId="0" applyNumberFormat="1" applyFont="1" applyFill="1" applyBorder="1" applyAlignment="1">
      <alignment horizontal="right"/>
    </xf>
    <xf numFmtId="0" fontId="8" fillId="0" borderId="0" xfId="0" applyFont="1" applyFill="1" applyBorder="1" applyAlignment="1">
      <alignment horizontal="center"/>
    </xf>
    <xf numFmtId="0" fontId="8" fillId="0" borderId="16" xfId="0" applyFont="1" applyFill="1" applyBorder="1" applyAlignment="1">
      <alignment horizontal="center"/>
    </xf>
    <xf numFmtId="0" fontId="8" fillId="0" borderId="22" xfId="0" applyFont="1" applyFill="1" applyBorder="1" applyAlignment="1">
      <alignment horizontal="right" vertical="top" wrapText="1"/>
    </xf>
    <xf numFmtId="0" fontId="4" fillId="0" borderId="0" xfId="1" quotePrefix="1" applyAlignment="1" applyProtection="1"/>
    <xf numFmtId="9" fontId="4" fillId="0" borderId="0" xfId="1" quotePrefix="1" applyNumberFormat="1" applyAlignment="1" applyProtection="1"/>
    <xf numFmtId="0" fontId="23" fillId="0" borderId="4" xfId="2" applyFont="1" applyFill="1" applyBorder="1" applyAlignment="1">
      <alignment horizontal="right" vertical="top" wrapText="1"/>
    </xf>
    <xf numFmtId="164" fontId="35" fillId="0" borderId="0" xfId="2" applyNumberFormat="1" applyFont="1" applyFill="1" applyBorder="1" applyAlignment="1">
      <alignment horizontal="right"/>
    </xf>
    <xf numFmtId="0" fontId="23" fillId="0" borderId="0" xfId="2" applyFont="1" applyFill="1" applyBorder="1" applyAlignment="1">
      <alignment horizontal="right" vertical="top" wrapText="1"/>
    </xf>
    <xf numFmtId="0" fontId="24" fillId="0" borderId="0" xfId="2" applyFont="1" applyFill="1" applyBorder="1" applyAlignment="1">
      <alignment horizontal="left" vertical="top"/>
    </xf>
    <xf numFmtId="0" fontId="24" fillId="0" borderId="0" xfId="2" applyFont="1" applyFill="1" applyBorder="1" applyAlignment="1">
      <alignment horizontal="right" vertical="top" wrapText="1"/>
    </xf>
    <xf numFmtId="0" fontId="24" fillId="0" borderId="4" xfId="2" applyFont="1" applyFill="1" applyBorder="1" applyAlignment="1">
      <alignment horizontal="right" vertical="top" wrapText="1"/>
    </xf>
    <xf numFmtId="2" fontId="27" fillId="0" borderId="0" xfId="0" applyNumberFormat="1" applyFont="1" applyAlignment="1">
      <alignment horizontal="left" wrapText="1"/>
    </xf>
    <xf numFmtId="0" fontId="7" fillId="0" borderId="5" xfId="0" applyFont="1" applyFill="1" applyBorder="1" applyAlignment="1">
      <alignment vertical="center" wrapText="1"/>
    </xf>
    <xf numFmtId="0" fontId="23" fillId="0" borderId="0" xfId="0" applyFont="1" applyFill="1" applyBorder="1" applyAlignment="1">
      <alignment horizontal="left" vertical="top"/>
    </xf>
    <xf numFmtId="0" fontId="2" fillId="0" borderId="11" xfId="0" applyFont="1" applyFill="1" applyBorder="1" applyAlignment="1">
      <alignment horizontal="left" vertical="top"/>
    </xf>
    <xf numFmtId="0" fontId="3" fillId="0" borderId="0" xfId="2" applyFont="1" applyFill="1"/>
    <xf numFmtId="0" fontId="2" fillId="0" borderId="0" xfId="2" applyFont="1" applyFill="1" applyAlignment="1">
      <alignment horizontal="left"/>
    </xf>
    <xf numFmtId="0" fontId="2" fillId="0" borderId="0" xfId="0" applyFont="1" applyFill="1" applyAlignment="1"/>
    <xf numFmtId="167" fontId="35" fillId="0" borderId="13" xfId="2" applyNumberFormat="1" applyFont="1" applyFill="1" applyBorder="1"/>
    <xf numFmtId="0" fontId="23" fillId="0" borderId="19" xfId="2" applyFont="1" applyFill="1" applyBorder="1" applyAlignment="1">
      <alignment horizontal="right" vertical="top" wrapText="1"/>
    </xf>
    <xf numFmtId="164" fontId="34" fillId="0" borderId="0" xfId="2" applyNumberFormat="1" applyFont="1" applyFill="1" applyBorder="1" applyAlignment="1">
      <alignment horizontal="right"/>
    </xf>
    <xf numFmtId="164" fontId="34" fillId="0" borderId="5" xfId="2" applyNumberFormat="1" applyFont="1" applyFill="1" applyBorder="1" applyAlignment="1">
      <alignment horizontal="right"/>
    </xf>
    <xf numFmtId="0" fontId="39" fillId="0" borderId="0" xfId="2" applyFont="1" applyAlignment="1"/>
    <xf numFmtId="0" fontId="7" fillId="0" borderId="5" xfId="0" applyFont="1" applyFill="1" applyBorder="1" applyAlignment="1">
      <alignment vertical="center" wrapText="1"/>
    </xf>
    <xf numFmtId="164" fontId="3" fillId="0" borderId="0" xfId="0" applyNumberFormat="1" applyFont="1" applyBorder="1" applyAlignment="1">
      <alignment horizontal="right"/>
    </xf>
    <xf numFmtId="0" fontId="8" fillId="0" borderId="4" xfId="0" applyFont="1" applyFill="1" applyBorder="1" applyAlignment="1">
      <alignment horizontal="right"/>
    </xf>
    <xf numFmtId="164" fontId="2" fillId="0" borderId="0" xfId="0" applyNumberFormat="1" applyFont="1" applyBorder="1" applyAlignment="1">
      <alignment horizontal="right"/>
    </xf>
    <xf numFmtId="164" fontId="3" fillId="0" borderId="5" xfId="0" applyNumberFormat="1" applyFont="1" applyBorder="1" applyAlignment="1">
      <alignment horizontal="right"/>
    </xf>
    <xf numFmtId="3" fontId="7" fillId="0" borderId="0" xfId="0" applyNumberFormat="1" applyFont="1" applyFill="1" applyAlignment="1">
      <alignment horizontal="right"/>
    </xf>
    <xf numFmtId="164" fontId="2" fillId="0" borderId="5" xfId="0" applyNumberFormat="1" applyFont="1" applyBorder="1" applyAlignment="1">
      <alignment horizontal="right"/>
    </xf>
    <xf numFmtId="0" fontId="7" fillId="0" borderId="0" xfId="0" applyFont="1" applyFill="1" applyAlignment="1">
      <alignment horizontal="right"/>
    </xf>
    <xf numFmtId="0" fontId="7" fillId="0" borderId="16" xfId="0" applyFont="1" applyFill="1" applyBorder="1" applyAlignment="1">
      <alignment horizontal="right"/>
    </xf>
    <xf numFmtId="0" fontId="7" fillId="0" borderId="12" xfId="0" applyFont="1" applyFill="1" applyBorder="1" applyAlignment="1">
      <alignment horizontal="right"/>
    </xf>
    <xf numFmtId="0" fontId="8" fillId="0" borderId="0" xfId="0" applyFont="1" applyFill="1" applyAlignment="1">
      <alignment horizontal="right"/>
    </xf>
    <xf numFmtId="0" fontId="7" fillId="0" borderId="13" xfId="0" applyFont="1" applyFill="1" applyBorder="1" applyAlignment="1">
      <alignment horizontal="right"/>
    </xf>
    <xf numFmtId="0" fontId="8" fillId="0" borderId="13" xfId="0" applyFont="1" applyFill="1" applyBorder="1" applyAlignment="1">
      <alignment horizontal="right"/>
    </xf>
    <xf numFmtId="0" fontId="8" fillId="0" borderId="18" xfId="0" applyFont="1" applyFill="1" applyBorder="1" applyAlignment="1">
      <alignment horizontal="right"/>
    </xf>
    <xf numFmtId="0" fontId="3" fillId="0" borderId="9" xfId="0" applyFont="1" applyBorder="1" applyAlignment="1">
      <alignment horizontal="right"/>
    </xf>
    <xf numFmtId="0" fontId="3" fillId="0" borderId="0" xfId="0" applyFont="1" applyBorder="1" applyAlignment="1">
      <alignment horizontal="right"/>
    </xf>
    <xf numFmtId="0" fontId="3" fillId="0" borderId="19" xfId="0" applyFont="1" applyFill="1" applyBorder="1" applyAlignment="1">
      <alignment horizontal="right"/>
    </xf>
    <xf numFmtId="0" fontId="3" fillId="0" borderId="11" xfId="0" applyFont="1" applyFill="1" applyBorder="1" applyAlignment="1">
      <alignment horizontal="right"/>
    </xf>
    <xf numFmtId="3" fontId="2" fillId="0" borderId="5" xfId="0" applyNumberFormat="1" applyFont="1" applyFill="1" applyBorder="1" applyAlignment="1">
      <alignment horizontal="right"/>
    </xf>
    <xf numFmtId="167" fontId="2" fillId="0" borderId="16" xfId="0" applyNumberFormat="1" applyFont="1" applyFill="1" applyBorder="1" applyAlignment="1">
      <alignment horizontal="right"/>
    </xf>
    <xf numFmtId="164" fontId="2" fillId="0" borderId="12" xfId="0" applyNumberFormat="1" applyFont="1" applyFill="1" applyBorder="1" applyAlignment="1">
      <alignment horizontal="right"/>
    </xf>
    <xf numFmtId="168" fontId="2" fillId="0" borderId="12" xfId="0" applyNumberFormat="1" applyFont="1" applyFill="1" applyBorder="1" applyAlignment="1">
      <alignment horizontal="right"/>
    </xf>
    <xf numFmtId="167" fontId="3" fillId="0" borderId="0" xfId="0" applyNumberFormat="1" applyFont="1" applyFill="1" applyBorder="1" applyAlignment="1">
      <alignment horizontal="right"/>
    </xf>
    <xf numFmtId="168" fontId="3"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8" fontId="2" fillId="0" borderId="5" xfId="0" applyNumberFormat="1" applyFont="1" applyBorder="1" applyAlignment="1">
      <alignment horizontal="right"/>
    </xf>
    <xf numFmtId="168" fontId="3" fillId="0" borderId="5" xfId="0" applyNumberFormat="1" applyFont="1" applyBorder="1" applyAlignment="1">
      <alignment horizontal="right"/>
    </xf>
    <xf numFmtId="167" fontId="2" fillId="0" borderId="11" xfId="0" applyNumberFormat="1" applyFont="1" applyFill="1" applyBorder="1" applyAlignment="1">
      <alignment horizontal="right"/>
    </xf>
    <xf numFmtId="164" fontId="3" fillId="0" borderId="5" xfId="0" applyNumberFormat="1" applyFont="1" applyFill="1" applyBorder="1" applyAlignment="1">
      <alignment horizontal="right"/>
    </xf>
    <xf numFmtId="167" fontId="2" fillId="0" borderId="26" xfId="0" applyNumberFormat="1" applyFont="1" applyFill="1" applyBorder="1" applyAlignment="1">
      <alignment horizontal="right"/>
    </xf>
    <xf numFmtId="167" fontId="3" fillId="0" borderId="13" xfId="0" applyNumberFormat="1" applyFont="1" applyFill="1" applyBorder="1" applyAlignment="1">
      <alignment horizontal="right"/>
    </xf>
    <xf numFmtId="167" fontId="3" fillId="0" borderId="25" xfId="0" applyNumberFormat="1" applyFont="1" applyFill="1" applyBorder="1" applyAlignment="1">
      <alignment horizontal="right"/>
    </xf>
    <xf numFmtId="2" fontId="18" fillId="0" borderId="0" xfId="0" applyNumberFormat="1" applyFont="1" applyAlignment="1">
      <alignment horizontal="left" wrapText="1"/>
    </xf>
    <xf numFmtId="0" fontId="2" fillId="0" borderId="0" xfId="0" applyFont="1" applyFill="1" applyAlignment="1">
      <alignment wrapText="1"/>
    </xf>
    <xf numFmtId="0" fontId="2" fillId="0" borderId="11" xfId="0" applyFont="1" applyFill="1" applyBorder="1"/>
    <xf numFmtId="166" fontId="2" fillId="0"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0" borderId="20" xfId="0" applyFont="1" applyFill="1" applyBorder="1" applyAlignment="1">
      <alignment horizontal="right"/>
    </xf>
    <xf numFmtId="167" fontId="2" fillId="0" borderId="20" xfId="0" applyNumberFormat="1" applyFont="1" applyFill="1" applyBorder="1" applyAlignment="1">
      <alignment horizontal="right"/>
    </xf>
    <xf numFmtId="167" fontId="2" fillId="0" borderId="18" xfId="0" applyNumberFormat="1" applyFont="1" applyFill="1" applyBorder="1" applyAlignment="1">
      <alignment horizontal="right"/>
    </xf>
    <xf numFmtId="167" fontId="2" fillId="0" borderId="24" xfId="0" applyNumberFormat="1" applyFont="1" applyFill="1" applyBorder="1" applyAlignment="1">
      <alignment horizontal="right"/>
    </xf>
    <xf numFmtId="167" fontId="3" fillId="0" borderId="4" xfId="0" applyNumberFormat="1" applyFont="1" applyFill="1" applyBorder="1" applyAlignment="1">
      <alignment horizontal="right"/>
    </xf>
    <xf numFmtId="166" fontId="2"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7" fontId="2" fillId="0" borderId="17" xfId="0" applyNumberFormat="1" applyFont="1" applyFill="1" applyBorder="1" applyAlignment="1">
      <alignment horizontal="right"/>
    </xf>
    <xf numFmtId="166" fontId="29" fillId="0" borderId="0" xfId="0" applyNumberFormat="1" applyFont="1" applyFill="1" applyBorder="1" applyAlignment="1">
      <alignment horizontal="right"/>
    </xf>
    <xf numFmtId="168" fontId="3" fillId="0" borderId="4" xfId="0" applyNumberFormat="1" applyFont="1" applyFill="1" applyBorder="1" applyAlignment="1">
      <alignment horizontal="right"/>
    </xf>
    <xf numFmtId="168" fontId="2" fillId="0" borderId="17" xfId="0" applyNumberFormat="1" applyFont="1" applyFill="1" applyBorder="1" applyAlignment="1">
      <alignment horizontal="right"/>
    </xf>
    <xf numFmtId="168" fontId="2" fillId="0" borderId="27" xfId="0" applyNumberFormat="1" applyFont="1" applyFill="1" applyBorder="1" applyAlignment="1">
      <alignment horizontal="right"/>
    </xf>
    <xf numFmtId="167" fontId="2" fillId="0" borderId="27" xfId="0" applyNumberFormat="1" applyFont="1" applyFill="1" applyBorder="1" applyAlignment="1">
      <alignment horizontal="right"/>
    </xf>
    <xf numFmtId="166" fontId="2" fillId="0" borderId="27" xfId="0" applyNumberFormat="1" applyFont="1" applyFill="1" applyBorder="1" applyAlignment="1">
      <alignment horizontal="right"/>
    </xf>
    <xf numFmtId="166" fontId="3" fillId="0" borderId="13" xfId="0" applyNumberFormat="1" applyFont="1" applyFill="1" applyBorder="1" applyAlignment="1">
      <alignment horizontal="right"/>
    </xf>
    <xf numFmtId="167" fontId="3" fillId="0" borderId="15" xfId="0" applyNumberFormat="1" applyFont="1" applyFill="1" applyBorder="1" applyAlignment="1">
      <alignment horizontal="right"/>
    </xf>
    <xf numFmtId="0" fontId="33" fillId="0" borderId="0" xfId="0" applyFont="1" applyFill="1" applyAlignment="1"/>
    <xf numFmtId="0" fontId="18" fillId="0" borderId="0" xfId="0" applyFont="1" applyFill="1" applyBorder="1" applyAlignment="1"/>
    <xf numFmtId="0" fontId="3" fillId="0" borderId="0" xfId="0" applyFont="1" applyFill="1" applyBorder="1" applyAlignment="1"/>
    <xf numFmtId="0" fontId="3" fillId="0" borderId="0" xfId="0" applyFont="1" applyFill="1" applyAlignment="1"/>
    <xf numFmtId="2" fontId="18" fillId="0" borderId="0" xfId="0" applyNumberFormat="1" applyFont="1" applyFill="1" applyAlignment="1">
      <alignment horizontal="left" wrapText="1"/>
    </xf>
    <xf numFmtId="0" fontId="3" fillId="0" borderId="0" xfId="0" applyFont="1" applyFill="1" applyAlignment="1">
      <alignment wrapText="1"/>
    </xf>
    <xf numFmtId="165" fontId="30" fillId="0" borderId="0" xfId="0" applyNumberFormat="1" applyFont="1" applyFill="1"/>
    <xf numFmtId="0" fontId="30" fillId="0" borderId="0" xfId="0" applyFont="1" applyFill="1"/>
    <xf numFmtId="0" fontId="43" fillId="0" borderId="0" xfId="0" applyFont="1" applyFill="1" applyBorder="1" applyAlignment="1">
      <alignment vertical="top" wrapText="1"/>
    </xf>
    <xf numFmtId="3" fontId="18" fillId="0" borderId="0" xfId="0" applyNumberFormat="1" applyFont="1" applyFill="1" applyBorder="1" applyAlignment="1">
      <alignment vertical="top" wrapText="1"/>
    </xf>
    <xf numFmtId="167" fontId="2" fillId="0" borderId="5" xfId="0" applyNumberFormat="1" applyFont="1" applyFill="1" applyBorder="1" applyAlignment="1">
      <alignment horizontal="right"/>
    </xf>
    <xf numFmtId="166" fontId="2" fillId="0" borderId="3" xfId="0" applyNumberFormat="1" applyFont="1" applyFill="1" applyBorder="1" applyAlignment="1">
      <alignment horizontal="right" wrapText="1"/>
    </xf>
    <xf numFmtId="164" fontId="2" fillId="0" borderId="22" xfId="0" applyNumberFormat="1" applyFont="1" applyFill="1" applyBorder="1" applyAlignment="1">
      <alignment horizontal="right" wrapText="1"/>
    </xf>
    <xf numFmtId="3" fontId="2" fillId="0" borderId="11" xfId="0" applyNumberFormat="1" applyFont="1" applyBorder="1" applyAlignment="1">
      <alignment horizontal="right" vertical="center" wrapText="1"/>
    </xf>
    <xf numFmtId="3" fontId="2" fillId="0" borderId="11" xfId="0" applyNumberFormat="1" applyFont="1" applyFill="1" applyBorder="1" applyAlignment="1">
      <alignment horizontal="right" vertical="center" wrapText="1"/>
    </xf>
    <xf numFmtId="167" fontId="6" fillId="0" borderId="17" xfId="0" applyNumberFormat="1" applyFont="1" applyBorder="1" applyAlignment="1">
      <alignment horizontal="right"/>
    </xf>
    <xf numFmtId="168" fontId="2" fillId="0" borderId="18" xfId="0" applyNumberFormat="1" applyFont="1" applyBorder="1" applyAlignment="1">
      <alignment horizontal="right"/>
    </xf>
    <xf numFmtId="164" fontId="23" fillId="0" borderId="12" xfId="0" applyNumberFormat="1" applyFont="1" applyFill="1" applyBorder="1" applyAlignment="1">
      <alignment horizontal="right" wrapText="1"/>
    </xf>
    <xf numFmtId="164" fontId="23" fillId="0" borderId="17" xfId="0" applyNumberFormat="1" applyFont="1" applyFill="1" applyBorder="1" applyAlignment="1">
      <alignment horizontal="right" wrapText="1"/>
    </xf>
    <xf numFmtId="168" fontId="23" fillId="0" borderId="12" xfId="0" applyNumberFormat="1" applyFont="1" applyFill="1" applyBorder="1" applyAlignment="1">
      <alignment horizontal="right" wrapText="1"/>
    </xf>
    <xf numFmtId="0" fontId="2" fillId="0" borderId="12" xfId="0" applyFont="1" applyFill="1" applyBorder="1" applyAlignment="1">
      <alignment vertical="center" wrapText="1"/>
    </xf>
    <xf numFmtId="164" fontId="2" fillId="0" borderId="21" xfId="0" applyNumberFormat="1" applyFont="1" applyFill="1" applyBorder="1" applyAlignment="1">
      <alignment horizontal="right" vertical="center" wrapText="1"/>
    </xf>
    <xf numFmtId="0" fontId="2" fillId="0" borderId="12" xfId="0" applyFont="1" applyFill="1" applyBorder="1" applyAlignment="1">
      <alignment horizontal="right" wrapText="1"/>
    </xf>
    <xf numFmtId="164" fontId="24" fillId="0" borderId="12" xfId="0" applyNumberFormat="1" applyFont="1" applyFill="1" applyBorder="1" applyAlignment="1">
      <alignment horizontal="right" wrapText="1"/>
    </xf>
    <xf numFmtId="168" fontId="24" fillId="0" borderId="12" xfId="0" applyNumberFormat="1" applyFont="1" applyFill="1" applyBorder="1" applyAlignment="1">
      <alignment horizontal="right" wrapText="1"/>
    </xf>
    <xf numFmtId="164" fontId="23" fillId="0" borderId="12" xfId="0" applyNumberFormat="1" applyFont="1" applyFill="1" applyBorder="1" applyAlignment="1">
      <alignment horizontal="right" vertical="center" wrapText="1"/>
    </xf>
    <xf numFmtId="164" fontId="23" fillId="0" borderId="17" xfId="0" applyNumberFormat="1" applyFont="1" applyFill="1" applyBorder="1" applyAlignment="1">
      <alignment horizontal="right" vertical="center" wrapText="1"/>
    </xf>
    <xf numFmtId="168" fontId="23" fillId="0" borderId="17" xfId="0" applyNumberFormat="1" applyFont="1" applyFill="1" applyBorder="1" applyAlignment="1">
      <alignment horizontal="right" wrapText="1"/>
    </xf>
    <xf numFmtId="0" fontId="24" fillId="0" borderId="21" xfId="0" applyFont="1" applyFill="1" applyBorder="1" applyAlignment="1">
      <alignment horizontal="right"/>
    </xf>
    <xf numFmtId="0" fontId="10" fillId="0" borderId="0" xfId="0" applyFont="1" applyFill="1" applyAlignment="1">
      <alignment wrapText="1"/>
    </xf>
    <xf numFmtId="0" fontId="10" fillId="0" borderId="0" xfId="0" applyFont="1" applyFill="1" applyAlignment="1"/>
    <xf numFmtId="0" fontId="10" fillId="0" borderId="0" xfId="0" applyFont="1" applyFill="1" applyBorder="1"/>
    <xf numFmtId="3" fontId="3" fillId="0" borderId="3" xfId="0" applyNumberFormat="1" applyFont="1" applyFill="1" applyBorder="1" applyAlignment="1">
      <alignment horizontal="right" wrapText="1"/>
    </xf>
    <xf numFmtId="164" fontId="2" fillId="0" borderId="0" xfId="0" applyNumberFormat="1" applyFont="1" applyFill="1" applyBorder="1" applyAlignment="1">
      <alignment wrapText="1"/>
    </xf>
    <xf numFmtId="3" fontId="37" fillId="0" borderId="0" xfId="0" applyNumberFormat="1" applyFont="1" applyFill="1" applyAlignment="1">
      <alignment horizontal="right"/>
    </xf>
    <xf numFmtId="164" fontId="3" fillId="0" borderId="0" xfId="0" applyNumberFormat="1" applyFont="1" applyFill="1" applyBorder="1" applyAlignment="1">
      <alignment wrapText="1"/>
    </xf>
    <xf numFmtId="0" fontId="39" fillId="0" borderId="0" xfId="0" applyFont="1" applyFill="1" applyBorder="1"/>
    <xf numFmtId="0" fontId="24" fillId="0" borderId="0" xfId="0" applyFont="1" applyFill="1"/>
    <xf numFmtId="0" fontId="24" fillId="0" borderId="0" xfId="0" applyFont="1" applyFill="1" applyBorder="1"/>
    <xf numFmtId="0" fontId="24" fillId="0" borderId="5" xfId="0" applyFont="1" applyFill="1" applyBorder="1"/>
    <xf numFmtId="0" fontId="24" fillId="0" borderId="5" xfId="0" applyFont="1" applyFill="1" applyBorder="1" applyAlignment="1">
      <alignment horizontal="right"/>
    </xf>
    <xf numFmtId="0" fontId="24" fillId="0" borderId="11" xfId="0" applyFont="1" applyFill="1" applyBorder="1"/>
    <xf numFmtId="0" fontId="10" fillId="0" borderId="0" xfId="0" applyFont="1" applyFill="1"/>
    <xf numFmtId="0" fontId="23" fillId="0" borderId="0" xfId="0" applyFont="1" applyFill="1" applyAlignment="1"/>
    <xf numFmtId="0" fontId="24" fillId="0" borderId="0" xfId="0" applyFont="1" applyFill="1" applyAlignment="1"/>
    <xf numFmtId="0" fontId="24" fillId="0" borderId="0" xfId="0" applyFont="1" applyFill="1" applyAlignment="1">
      <alignment wrapText="1"/>
    </xf>
    <xf numFmtId="0" fontId="34" fillId="0" borderId="0" xfId="0" applyFont="1" applyFill="1" applyAlignment="1">
      <alignment wrapText="1"/>
    </xf>
    <xf numFmtId="0" fontId="23" fillId="0" borderId="0" xfId="0" applyFont="1" applyFill="1" applyAlignment="1">
      <alignment wrapText="1"/>
    </xf>
    <xf numFmtId="0" fontId="24" fillId="0" borderId="0" xfId="0" applyFont="1" applyFill="1" applyBorder="1" applyAlignment="1">
      <alignment wrapText="1"/>
    </xf>
    <xf numFmtId="0" fontId="34" fillId="0" borderId="0" xfId="0" applyFont="1" applyFill="1" applyAlignment="1"/>
    <xf numFmtId="0" fontId="34" fillId="0" borderId="0" xfId="0" applyFont="1" applyFill="1" applyBorder="1"/>
    <xf numFmtId="0" fontId="24" fillId="0" borderId="7" xfId="0" applyFont="1" applyFill="1" applyBorder="1"/>
    <xf numFmtId="0" fontId="24" fillId="0" borderId="1" xfId="0" applyFont="1" applyFill="1" applyBorder="1"/>
    <xf numFmtId="3" fontId="24" fillId="0" borderId="3" xfId="0" applyNumberFormat="1" applyFont="1" applyFill="1" applyBorder="1" applyAlignment="1">
      <alignment horizontal="right" wrapText="1"/>
    </xf>
    <xf numFmtId="0" fontId="24" fillId="0" borderId="8" xfId="0" applyFont="1" applyFill="1" applyBorder="1"/>
    <xf numFmtId="0" fontId="23" fillId="0" borderId="13" xfId="0" applyFont="1" applyFill="1" applyBorder="1" applyAlignment="1">
      <alignment horizontal="right"/>
    </xf>
    <xf numFmtId="0" fontId="23" fillId="0" borderId="15" xfId="0" applyFont="1" applyFill="1" applyBorder="1" applyAlignment="1">
      <alignment horizontal="right"/>
    </xf>
    <xf numFmtId="164" fontId="34" fillId="0" borderId="18" xfId="0" applyNumberFormat="1" applyFont="1" applyFill="1" applyBorder="1" applyAlignment="1">
      <alignment horizontal="right" wrapText="1"/>
    </xf>
    <xf numFmtId="164" fontId="23" fillId="0" borderId="0" xfId="0" applyNumberFormat="1" applyFont="1" applyFill="1" applyBorder="1" applyAlignment="1">
      <alignment wrapText="1"/>
    </xf>
    <xf numFmtId="164" fontId="24" fillId="0" borderId="0" xfId="0" applyNumberFormat="1" applyFont="1" applyFill="1" applyBorder="1" applyAlignment="1">
      <alignment wrapText="1"/>
    </xf>
    <xf numFmtId="166" fontId="24" fillId="0" borderId="5" xfId="0" applyNumberFormat="1" applyFont="1" applyFill="1" applyBorder="1" applyAlignment="1">
      <alignment horizontal="right"/>
    </xf>
    <xf numFmtId="166" fontId="25" fillId="0" borderId="0" xfId="0" applyNumberFormat="1" applyFont="1" applyFill="1" applyBorder="1" applyAlignment="1">
      <alignment horizontal="right"/>
    </xf>
    <xf numFmtId="0" fontId="25" fillId="0" borderId="0" xfId="0" applyFont="1" applyFill="1" applyBorder="1" applyAlignment="1">
      <alignment horizontal="right"/>
    </xf>
    <xf numFmtId="0" fontId="25" fillId="0" borderId="4" xfId="0" applyFont="1" applyFill="1" applyBorder="1" applyAlignment="1">
      <alignment horizontal="right"/>
    </xf>
    <xf numFmtId="0" fontId="34" fillId="0" borderId="12" xfId="0" applyFont="1" applyFill="1" applyBorder="1" applyAlignment="1">
      <alignment horizontal="right"/>
    </xf>
    <xf numFmtId="0" fontId="23" fillId="0" borderId="11" xfId="0" applyFont="1" applyFill="1" applyBorder="1" applyAlignment="1">
      <alignment horizontal="right"/>
    </xf>
    <xf numFmtId="168" fontId="34" fillId="0" borderId="21" xfId="0" applyNumberFormat="1" applyFont="1" applyFill="1" applyBorder="1" applyAlignment="1">
      <alignment horizontal="right"/>
    </xf>
    <xf numFmtId="0" fontId="24" fillId="0" borderId="0" xfId="0" quotePrefix="1" applyFont="1" applyFill="1"/>
    <xf numFmtId="0" fontId="34" fillId="0" borderId="0" xfId="0" applyFont="1" applyFill="1"/>
    <xf numFmtId="166" fontId="23" fillId="0" borderId="11" xfId="2" applyNumberFormat="1" applyFont="1" applyFill="1" applyBorder="1" applyAlignment="1">
      <alignment horizontal="right"/>
    </xf>
    <xf numFmtId="0" fontId="23" fillId="0" borderId="11" xfId="2" applyFont="1" applyFill="1" applyBorder="1" applyAlignment="1">
      <alignment horizontal="right" vertical="top" wrapText="1"/>
    </xf>
    <xf numFmtId="0" fontId="23" fillId="0" borderId="20" xfId="2" applyFont="1" applyFill="1" applyBorder="1" applyAlignment="1">
      <alignment horizontal="right"/>
    </xf>
    <xf numFmtId="166" fontId="23" fillId="0" borderId="0" xfId="2" applyNumberFormat="1" applyFont="1" applyFill="1" applyBorder="1" applyAlignment="1">
      <alignment horizontal="right"/>
    </xf>
    <xf numFmtId="0" fontId="23" fillId="0" borderId="4" xfId="2" applyFont="1" applyFill="1" applyBorder="1" applyAlignment="1">
      <alignment horizontal="right"/>
    </xf>
    <xf numFmtId="166" fontId="24" fillId="0" borderId="0" xfId="2" applyNumberFormat="1" applyFont="1" applyFill="1" applyAlignment="1">
      <alignment horizontal="right"/>
    </xf>
    <xf numFmtId="3" fontId="23" fillId="0" borderId="0" xfId="2" applyNumberFormat="1" applyFont="1" applyFill="1" applyBorder="1" applyAlignment="1">
      <alignment horizontal="right"/>
    </xf>
    <xf numFmtId="0" fontId="24" fillId="0" borderId="4" xfId="2" applyFont="1" applyFill="1" applyBorder="1" applyAlignment="1">
      <alignment horizontal="right"/>
    </xf>
    <xf numFmtId="166" fontId="23" fillId="0" borderId="5" xfId="2" applyNumberFormat="1" applyFont="1" applyFill="1" applyBorder="1" applyAlignment="1">
      <alignment horizontal="right"/>
    </xf>
    <xf numFmtId="3" fontId="23" fillId="0" borderId="5" xfId="2" applyNumberFormat="1" applyFont="1" applyFill="1" applyBorder="1" applyAlignment="1">
      <alignment horizontal="right"/>
    </xf>
    <xf numFmtId="2" fontId="27" fillId="0" borderId="0" xfId="0" applyNumberFormat="1" applyFont="1" applyFill="1" applyAlignment="1">
      <alignment horizontal="left" wrapText="1"/>
    </xf>
    <xf numFmtId="0" fontId="24" fillId="0" borderId="0" xfId="2" applyFont="1" applyFill="1"/>
    <xf numFmtId="166" fontId="24" fillId="0" borderId="0" xfId="2" applyNumberFormat="1" applyFont="1" applyFill="1"/>
    <xf numFmtId="167" fontId="24" fillId="0" borderId="0" xfId="2" applyNumberFormat="1" applyFont="1" applyFill="1" applyBorder="1"/>
    <xf numFmtId="167" fontId="24" fillId="0" borderId="4" xfId="2" applyNumberFormat="1" applyFont="1" applyFill="1" applyBorder="1"/>
    <xf numFmtId="164" fontId="34" fillId="0" borderId="11" xfId="2" applyNumberFormat="1" applyFont="1" applyFill="1" applyBorder="1" applyAlignment="1">
      <alignment horizontal="right"/>
    </xf>
    <xf numFmtId="0" fontId="37" fillId="0" borderId="0" xfId="2" applyFont="1" applyFill="1" applyAlignment="1"/>
    <xf numFmtId="0" fontId="38" fillId="0" borderId="0" xfId="2" applyFont="1" applyFill="1" applyAlignment="1"/>
    <xf numFmtId="0" fontId="24" fillId="0" borderId="0" xfId="2" applyFont="1" applyFill="1" applyAlignment="1"/>
    <xf numFmtId="0" fontId="23" fillId="0" borderId="0" xfId="2" applyFont="1" applyFill="1" applyAlignment="1">
      <alignment wrapText="1"/>
    </xf>
    <xf numFmtId="0" fontId="23" fillId="0" borderId="0" xfId="2" applyFont="1" applyFill="1" applyAlignment="1"/>
    <xf numFmtId="0" fontId="24" fillId="0" borderId="0" xfId="2" applyFont="1" applyFill="1" applyBorder="1" applyAlignment="1">
      <alignment wrapText="1"/>
    </xf>
    <xf numFmtId="0" fontId="23" fillId="0" borderId="0" xfId="2" applyFont="1" applyFill="1"/>
    <xf numFmtId="0" fontId="23" fillId="0" borderId="0" xfId="2" applyFont="1" applyFill="1" applyBorder="1" applyAlignment="1">
      <alignment horizontal="right"/>
    </xf>
    <xf numFmtId="0" fontId="24" fillId="0" borderId="0" xfId="2" applyFont="1" applyFill="1" applyBorder="1"/>
    <xf numFmtId="0" fontId="23" fillId="0" borderId="1" xfId="2" applyFont="1" applyFill="1" applyBorder="1" applyAlignment="1">
      <alignment vertical="center" wrapText="1"/>
    </xf>
    <xf numFmtId="0" fontId="24" fillId="0" borderId="1" xfId="2" applyFont="1" applyFill="1" applyBorder="1" applyAlignment="1">
      <alignment horizontal="center"/>
    </xf>
    <xf numFmtId="0" fontId="24" fillId="0" borderId="2" xfId="2" applyFont="1" applyFill="1" applyBorder="1"/>
    <xf numFmtId="0" fontId="24" fillId="0" borderId="4" xfId="2" applyFont="1" applyFill="1" applyBorder="1" applyAlignment="1">
      <alignment horizontal="center"/>
    </xf>
    <xf numFmtId="0" fontId="23" fillId="0" borderId="0" xfId="2" applyFont="1" applyFill="1" applyBorder="1" applyAlignment="1">
      <alignment vertical="center" wrapText="1"/>
    </xf>
    <xf numFmtId="0" fontId="38" fillId="0" borderId="1" xfId="2" applyFont="1" applyFill="1" applyBorder="1" applyAlignment="1">
      <alignment horizontal="right" vertical="top"/>
    </xf>
    <xf numFmtId="0" fontId="38" fillId="0" borderId="1" xfId="2" applyFont="1" applyFill="1" applyBorder="1" applyAlignment="1">
      <alignment horizontal="right" vertical="top" wrapText="1"/>
    </xf>
    <xf numFmtId="0" fontId="38" fillId="0" borderId="0" xfId="2" applyFont="1" applyFill="1" applyBorder="1" applyAlignment="1">
      <alignment horizontal="right" vertical="top" wrapText="1"/>
    </xf>
    <xf numFmtId="0" fontId="38" fillId="0" borderId="4" xfId="2" applyFont="1" applyFill="1" applyBorder="1"/>
    <xf numFmtId="0" fontId="24" fillId="0" borderId="9" xfId="2" applyFont="1" applyFill="1" applyBorder="1" applyAlignment="1">
      <alignment horizontal="right" vertical="top" wrapText="1"/>
    </xf>
    <xf numFmtId="0" fontId="23" fillId="0" borderId="0" xfId="2" applyFont="1" applyFill="1" applyBorder="1" applyAlignment="1">
      <alignment wrapText="1"/>
    </xf>
    <xf numFmtId="166" fontId="23" fillId="0" borderId="0" xfId="2" applyNumberFormat="1" applyFont="1" applyFill="1" applyBorder="1"/>
    <xf numFmtId="0" fontId="37" fillId="0" borderId="4" xfId="2" applyFont="1" applyFill="1" applyBorder="1"/>
    <xf numFmtId="0" fontId="23" fillId="0" borderId="11" xfId="2" applyFont="1" applyFill="1" applyBorder="1" applyAlignment="1">
      <alignment wrapText="1"/>
    </xf>
    <xf numFmtId="0" fontId="23" fillId="0" borderId="11" xfId="2" applyFont="1" applyFill="1" applyBorder="1" applyAlignment="1">
      <alignment horizontal="left" wrapText="1"/>
    </xf>
    <xf numFmtId="166" fontId="23" fillId="0" borderId="11" xfId="2" applyNumberFormat="1" applyFont="1" applyFill="1" applyBorder="1"/>
    <xf numFmtId="0" fontId="23" fillId="0" borderId="0" xfId="2" applyFont="1" applyFill="1" applyBorder="1" applyAlignment="1">
      <alignment horizontal="left" wrapText="1"/>
    </xf>
    <xf numFmtId="168" fontId="35" fillId="0" borderId="0" xfId="2" applyNumberFormat="1" applyFont="1" applyFill="1" applyBorder="1" applyAlignment="1">
      <alignment horizontal="right"/>
    </xf>
    <xf numFmtId="167" fontId="23" fillId="0" borderId="0" xfId="2" applyNumberFormat="1" applyFont="1" applyFill="1" applyBorder="1"/>
    <xf numFmtId="167" fontId="23" fillId="0" borderId="4" xfId="2" applyNumberFormat="1" applyFont="1" applyFill="1" applyBorder="1"/>
    <xf numFmtId="0" fontId="24" fillId="0" borderId="5" xfId="2" applyFont="1" applyFill="1" applyBorder="1"/>
    <xf numFmtId="166" fontId="23" fillId="0" borderId="5" xfId="2" applyNumberFormat="1" applyFont="1" applyFill="1" applyBorder="1"/>
    <xf numFmtId="0" fontId="23" fillId="0" borderId="6" xfId="2" applyFont="1" applyFill="1" applyBorder="1" applyAlignment="1">
      <alignment horizontal="right"/>
    </xf>
    <xf numFmtId="167" fontId="24" fillId="0" borderId="8" xfId="2" applyNumberFormat="1" applyFont="1" applyFill="1" applyBorder="1"/>
    <xf numFmtId="0" fontId="24" fillId="0" borderId="13" xfId="2" applyFont="1" applyFill="1" applyBorder="1"/>
    <xf numFmtId="166" fontId="24" fillId="0" borderId="13" xfId="2" applyNumberFormat="1" applyFont="1" applyFill="1" applyBorder="1"/>
    <xf numFmtId="3" fontId="23" fillId="0" borderId="13" xfId="2" applyNumberFormat="1" applyFont="1" applyFill="1" applyBorder="1"/>
    <xf numFmtId="167" fontId="24" fillId="0" borderId="13" xfId="2" applyNumberFormat="1" applyFont="1" applyFill="1" applyBorder="1"/>
    <xf numFmtId="0" fontId="24" fillId="0" borderId="0" xfId="2" quotePrefix="1" applyFont="1" applyFill="1"/>
    <xf numFmtId="0" fontId="23" fillId="0" borderId="0" xfId="2" applyFont="1" applyFill="1" applyBorder="1"/>
    <xf numFmtId="0" fontId="24" fillId="0" borderId="0" xfId="2" applyFont="1" applyFill="1" applyAlignment="1">
      <alignment wrapText="1"/>
    </xf>
    <xf numFmtId="0" fontId="39" fillId="0" borderId="0" xfId="2" applyFont="1" applyFill="1" applyAlignment="1"/>
    <xf numFmtId="0" fontId="41" fillId="0" borderId="0" xfId="2" applyFont="1" applyFill="1" applyAlignment="1"/>
    <xf numFmtId="0" fontId="24" fillId="0" borderId="0" xfId="2" applyFont="1" applyFill="1" applyBorder="1" applyAlignment="1"/>
    <xf numFmtId="0" fontId="24" fillId="0" borderId="0" xfId="2" applyFont="1" applyFill="1" applyAlignment="1">
      <alignment wrapText="1"/>
    </xf>
    <xf numFmtId="0" fontId="24" fillId="0" borderId="0" xfId="2" applyFont="1" applyFill="1" applyAlignment="1">
      <alignment wrapText="1"/>
    </xf>
    <xf numFmtId="2" fontId="18" fillId="0" borderId="0" xfId="0" applyNumberFormat="1" applyFont="1" applyAlignment="1">
      <alignment horizontal="left" wrapText="1"/>
    </xf>
    <xf numFmtId="169" fontId="0" fillId="0" borderId="0" xfId="0" applyNumberFormat="1"/>
    <xf numFmtId="166" fontId="2" fillId="0" borderId="13" xfId="0" applyNumberFormat="1" applyFont="1" applyFill="1" applyBorder="1" applyAlignment="1">
      <alignment horizontal="right"/>
    </xf>
    <xf numFmtId="3" fontId="3" fillId="0" borderId="13" xfId="0" applyNumberFormat="1" applyFont="1" applyFill="1" applyBorder="1" applyAlignment="1">
      <alignment horizontal="right"/>
    </xf>
    <xf numFmtId="0" fontId="3" fillId="0" borderId="15" xfId="0" applyFont="1" applyFill="1" applyBorder="1" applyAlignment="1">
      <alignment horizontal="right"/>
    </xf>
    <xf numFmtId="0" fontId="2" fillId="0" borderId="0" xfId="0" applyFont="1" applyAlignment="1"/>
    <xf numFmtId="2" fontId="18" fillId="0" borderId="0" xfId="0" applyNumberFormat="1" applyFont="1" applyAlignment="1">
      <alignment horizontal="left" wrapText="1"/>
    </xf>
    <xf numFmtId="0" fontId="2" fillId="0" borderId="0" xfId="0" applyFont="1" applyAlignment="1">
      <alignment wrapText="1"/>
    </xf>
    <xf numFmtId="0" fontId="3" fillId="0" borderId="0" xfId="0" applyFont="1" applyAlignment="1">
      <alignment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2" fontId="18" fillId="0" borderId="0" xfId="0" applyNumberFormat="1" applyFont="1" applyFill="1" applyAlignment="1">
      <alignment horizontal="left" wrapText="1"/>
    </xf>
    <xf numFmtId="0" fontId="2" fillId="0" borderId="0" xfId="0" applyFont="1" applyAlignment="1"/>
    <xf numFmtId="0" fontId="3" fillId="0" borderId="0" xfId="0" applyFont="1" applyFill="1" applyBorder="1" applyAlignment="1">
      <alignment wrapText="1"/>
    </xf>
    <xf numFmtId="0" fontId="3" fillId="0" borderId="0" xfId="0" applyFont="1" applyFill="1" applyBorder="1"/>
    <xf numFmtId="0" fontId="3" fillId="0" borderId="7" xfId="0" applyFont="1" applyFill="1" applyBorder="1"/>
    <xf numFmtId="0" fontId="3" fillId="0" borderId="1" xfId="0" applyFont="1" applyFill="1" applyBorder="1"/>
    <xf numFmtId="0" fontId="3" fillId="0" borderId="8" xfId="0" applyFont="1" applyFill="1" applyBorder="1"/>
    <xf numFmtId="0" fontId="3" fillId="0" borderId="5" xfId="0" applyFont="1" applyFill="1" applyBorder="1"/>
    <xf numFmtId="3" fontId="16" fillId="0" borderId="13" xfId="0" applyNumberFormat="1" applyFont="1" applyFill="1" applyBorder="1" applyAlignment="1">
      <alignment horizontal="right"/>
    </xf>
    <xf numFmtId="3" fontId="16" fillId="0" borderId="15" xfId="0" applyNumberFormat="1" applyFont="1" applyFill="1" applyBorder="1" applyAlignment="1">
      <alignment horizontal="right"/>
    </xf>
    <xf numFmtId="164" fontId="2" fillId="0" borderId="18" xfId="0" applyNumberFormat="1" applyFont="1" applyFill="1" applyBorder="1" applyAlignment="1">
      <alignment horizontal="right" wrapText="1"/>
    </xf>
    <xf numFmtId="3" fontId="16" fillId="0" borderId="0" xfId="0" applyNumberFormat="1" applyFont="1" applyFill="1" applyAlignment="1">
      <alignment horizontal="right"/>
    </xf>
    <xf numFmtId="164" fontId="2" fillId="0" borderId="12" xfId="0" applyNumberFormat="1" applyFont="1" applyFill="1" applyBorder="1" applyAlignment="1">
      <alignment horizontal="right" wrapText="1"/>
    </xf>
    <xf numFmtId="3" fontId="17" fillId="0" borderId="0" xfId="0" applyNumberFormat="1" applyFont="1" applyFill="1" applyAlignment="1">
      <alignment horizontal="right"/>
    </xf>
    <xf numFmtId="168" fontId="2" fillId="0" borderId="12" xfId="0" applyNumberFormat="1" applyFont="1" applyFill="1" applyBorder="1" applyAlignment="1">
      <alignment horizontal="right" wrapText="1"/>
    </xf>
    <xf numFmtId="3" fontId="2" fillId="0" borderId="0" xfId="0" applyNumberFormat="1" applyFont="1" applyFill="1" applyBorder="1"/>
    <xf numFmtId="3" fontId="17" fillId="0" borderId="0" xfId="0" applyNumberFormat="1" applyFont="1" applyFill="1" applyBorder="1" applyAlignment="1">
      <alignment horizontal="right"/>
    </xf>
    <xf numFmtId="3" fontId="17" fillId="0" borderId="5" xfId="0" applyNumberFormat="1" applyFont="1" applyFill="1" applyBorder="1" applyAlignment="1">
      <alignment horizontal="right"/>
    </xf>
    <xf numFmtId="0" fontId="3" fillId="0" borderId="8" xfId="0" applyFont="1" applyFill="1" applyBorder="1" applyAlignment="1">
      <alignment horizontal="right"/>
    </xf>
    <xf numFmtId="164" fontId="2" fillId="0" borderId="17" xfId="0" applyNumberFormat="1" applyFont="1" applyFill="1" applyBorder="1" applyAlignment="1">
      <alignment horizontal="right" wrapText="1"/>
    </xf>
    <xf numFmtId="164" fontId="3" fillId="0" borderId="12" xfId="0" applyNumberFormat="1" applyFont="1" applyFill="1" applyBorder="1" applyAlignment="1">
      <alignment horizontal="right" wrapText="1"/>
    </xf>
    <xf numFmtId="164" fontId="3" fillId="0" borderId="17" xfId="0" applyNumberFormat="1" applyFont="1" applyFill="1" applyBorder="1" applyAlignment="1">
      <alignment horizontal="right" wrapText="1"/>
    </xf>
    <xf numFmtId="0" fontId="3" fillId="0" borderId="11" xfId="0" applyFont="1" applyFill="1" applyBorder="1"/>
    <xf numFmtId="3" fontId="17" fillId="0" borderId="11" xfId="0" applyNumberFormat="1" applyFont="1" applyFill="1" applyBorder="1" applyAlignment="1">
      <alignment horizontal="right"/>
    </xf>
    <xf numFmtId="164" fontId="2" fillId="0" borderId="21" xfId="0" applyNumberFormat="1" applyFont="1" applyFill="1" applyBorder="1" applyAlignment="1">
      <alignment horizontal="right" wrapText="1"/>
    </xf>
    <xf numFmtId="0" fontId="3" fillId="0" borderId="0" xfId="0" quotePrefix="1" applyFont="1" applyFill="1"/>
    <xf numFmtId="0" fontId="2" fillId="0" borderId="0" xfId="2" applyFont="1" applyFill="1" applyAlignment="1">
      <alignment wrapText="1"/>
    </xf>
    <xf numFmtId="0" fontId="33" fillId="0" borderId="0" xfId="0" applyFont="1" applyFill="1" applyBorder="1" applyAlignment="1">
      <alignment vertical="top" wrapText="1"/>
    </xf>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vertical="top"/>
    </xf>
    <xf numFmtId="0" fontId="3" fillId="0" borderId="3" xfId="0" applyFont="1" applyBorder="1" applyAlignment="1">
      <alignment horizontal="right" vertical="top" wrapText="1"/>
    </xf>
    <xf numFmtId="0" fontId="3" fillId="0" borderId="0" xfId="0" applyFont="1" applyBorder="1" applyAlignment="1">
      <alignment horizontal="right" vertical="top" wrapText="1"/>
    </xf>
    <xf numFmtId="0" fontId="3" fillId="0" borderId="4" xfId="0" applyFont="1" applyBorder="1"/>
    <xf numFmtId="0" fontId="3" fillId="0" borderId="4" xfId="0" applyFont="1" applyBorder="1" applyAlignment="1">
      <alignment horizontal="right" vertical="top" wrapText="1"/>
    </xf>
    <xf numFmtId="167" fontId="2" fillId="0" borderId="6" xfId="0" applyNumberFormat="1" applyFont="1" applyFill="1" applyBorder="1" applyAlignment="1">
      <alignment horizontal="right"/>
    </xf>
    <xf numFmtId="164" fontId="3" fillId="0" borderId="5" xfId="0" applyNumberFormat="1" applyFont="1" applyBorder="1"/>
    <xf numFmtId="3" fontId="3" fillId="0" borderId="0" xfId="0" applyNumberFormat="1" applyFont="1" applyBorder="1"/>
    <xf numFmtId="3" fontId="3" fillId="0" borderId="0" xfId="0" applyNumberFormat="1" applyFont="1" applyFill="1" applyBorder="1"/>
    <xf numFmtId="3" fontId="3" fillId="0" borderId="14" xfId="0" applyNumberFormat="1" applyFont="1" applyFill="1" applyBorder="1" applyAlignment="1">
      <alignment horizontal="right"/>
    </xf>
    <xf numFmtId="0" fontId="3" fillId="0" borderId="14" xfId="0" applyFont="1" applyBorder="1"/>
    <xf numFmtId="0" fontId="3" fillId="0" borderId="15" xfId="0" applyFont="1" applyBorder="1"/>
    <xf numFmtId="0" fontId="3" fillId="0" borderId="0" xfId="0" quotePrefix="1" applyFont="1"/>
    <xf numFmtId="165" fontId="18" fillId="0" borderId="0" xfId="0" applyNumberFormat="1" applyFont="1"/>
    <xf numFmtId="164" fontId="2" fillId="0" borderId="0" xfId="0" applyNumberFormat="1" applyFont="1" applyBorder="1" applyAlignment="1">
      <alignment horizontal="right" wrapText="1"/>
    </xf>
    <xf numFmtId="164" fontId="3" fillId="0" borderId="12" xfId="0" applyNumberFormat="1" applyFont="1" applyBorder="1" applyAlignment="1">
      <alignment horizontal="right" wrapText="1"/>
    </xf>
    <xf numFmtId="166" fontId="2" fillId="0" borderId="13" xfId="0" applyNumberFormat="1" applyFont="1" applyFill="1" applyBorder="1" applyAlignment="1">
      <alignment horizontal="right" wrapText="1"/>
    </xf>
    <xf numFmtId="165" fontId="3" fillId="0" borderId="0" xfId="0" applyNumberFormat="1" applyFont="1" applyBorder="1"/>
    <xf numFmtId="166" fontId="3" fillId="0" borderId="0" xfId="0" applyNumberFormat="1" applyFont="1" applyFill="1"/>
    <xf numFmtId="0" fontId="3" fillId="0" borderId="1" xfId="0" applyFont="1" applyFill="1" applyBorder="1" applyAlignment="1">
      <alignment horizontal="center"/>
    </xf>
    <xf numFmtId="0" fontId="3" fillId="0" borderId="2" xfId="0" applyFont="1" applyFill="1" applyBorder="1"/>
    <xf numFmtId="0" fontId="3" fillId="0" borderId="2" xfId="0" applyFont="1" applyFill="1" applyBorder="1" applyAlignment="1">
      <alignment horizontal="center"/>
    </xf>
    <xf numFmtId="0" fontId="3" fillId="0" borderId="3" xfId="0" applyFont="1" applyFill="1" applyBorder="1" applyAlignment="1">
      <alignment horizontal="right" vertical="top"/>
    </xf>
    <xf numFmtId="0" fontId="3" fillId="0" borderId="3"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4" xfId="0" applyFont="1" applyFill="1" applyBorder="1"/>
    <xf numFmtId="0" fontId="3" fillId="0" borderId="6" xfId="0" applyFont="1" applyFill="1" applyBorder="1" applyAlignment="1">
      <alignment horizontal="right" vertical="top" wrapText="1"/>
    </xf>
    <xf numFmtId="167" fontId="2" fillId="0" borderId="0" xfId="0" applyNumberFormat="1" applyFont="1" applyFill="1"/>
    <xf numFmtId="167" fontId="2" fillId="0" borderId="0" xfId="0" applyNumberFormat="1" applyFont="1" applyFill="1" applyBorder="1"/>
    <xf numFmtId="0" fontId="3" fillId="0" borderId="13" xfId="0" applyFont="1" applyFill="1" applyBorder="1"/>
    <xf numFmtId="0" fontId="16" fillId="0" borderId="0" xfId="0" applyFont="1" applyAlignment="1">
      <alignment horizontal="left"/>
    </xf>
    <xf numFmtId="2" fontId="18" fillId="0" borderId="0" xfId="0" applyNumberFormat="1" applyFont="1" applyAlignment="1">
      <alignment horizontal="left" wrapText="1"/>
    </xf>
    <xf numFmtId="0" fontId="2" fillId="0" borderId="16" xfId="0" applyFont="1" applyFill="1" applyBorder="1" applyAlignment="1">
      <alignment horizontal="right" vertical="center" wrapText="1"/>
    </xf>
    <xf numFmtId="0" fontId="2" fillId="0" borderId="17" xfId="0" applyFont="1" applyFill="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xf>
    <xf numFmtId="0" fontId="2" fillId="0" borderId="0" xfId="0" applyFont="1" applyAlignment="1">
      <alignment wrapText="1"/>
    </xf>
    <xf numFmtId="0" fontId="3" fillId="0" borderId="0" xfId="0" applyFont="1" applyAlignment="1">
      <alignment wrapText="1"/>
    </xf>
    <xf numFmtId="0" fontId="0" fillId="0" borderId="5" xfId="0" applyBorder="1" applyAlignment="1">
      <alignment vertical="center" wrapText="1"/>
    </xf>
    <xf numFmtId="0" fontId="0" fillId="0" borderId="5" xfId="0" applyBorder="1" applyAlignment="1">
      <alignment horizontal="center" vertical="center" wrapText="1"/>
    </xf>
    <xf numFmtId="0" fontId="7" fillId="0" borderId="16" xfId="0" applyFont="1" applyFill="1" applyBorder="1" applyAlignment="1">
      <alignment horizontal="right" vertical="center" wrapText="1"/>
    </xf>
    <xf numFmtId="0" fontId="7" fillId="0" borderId="17" xfId="0" applyFont="1" applyFill="1" applyBorder="1" applyAlignment="1">
      <alignment vertical="center" wrapText="1"/>
    </xf>
    <xf numFmtId="0" fontId="7" fillId="0" borderId="1" xfId="0" applyFont="1" applyFill="1" applyBorder="1" applyAlignment="1">
      <alignment vertical="center" wrapText="1"/>
    </xf>
    <xf numFmtId="0" fontId="8" fillId="0" borderId="5" xfId="0" applyFont="1" applyFill="1" applyBorder="1" applyAlignment="1">
      <alignment vertical="center" wrapText="1"/>
    </xf>
    <xf numFmtId="0" fontId="7" fillId="0" borderId="1" xfId="0" applyFont="1" applyFill="1" applyBorder="1" applyAlignment="1">
      <alignment horizontal="right" vertical="center" wrapText="1"/>
    </xf>
    <xf numFmtId="0" fontId="7" fillId="0" borderId="5" xfId="0" applyFont="1" applyFill="1" applyBorder="1" applyAlignment="1">
      <alignment horizontal="right" vertical="center" wrapText="1"/>
    </xf>
    <xf numFmtId="0" fontId="7" fillId="0" borderId="3" xfId="0" applyFont="1" applyFill="1" applyBorder="1" applyAlignment="1">
      <alignment horizontal="center"/>
    </xf>
    <xf numFmtId="0" fontId="7" fillId="0" borderId="0" xfId="0" applyFont="1" applyFill="1" applyAlignment="1"/>
    <xf numFmtId="0" fontId="0" fillId="0" borderId="0" xfId="0" applyAlignment="1"/>
    <xf numFmtId="0" fontId="31" fillId="0" borderId="0" xfId="0" applyFont="1" applyFill="1" applyAlignment="1">
      <alignment horizontal="left" wrapText="1"/>
    </xf>
    <xf numFmtId="0" fontId="31" fillId="0" borderId="0" xfId="0" applyFont="1" applyFill="1" applyAlignment="1">
      <alignment wrapText="1"/>
    </xf>
    <xf numFmtId="0" fontId="7" fillId="0" borderId="5" xfId="0" applyFont="1" applyFill="1" applyBorder="1" applyAlignment="1">
      <alignment vertical="center" wrapText="1"/>
    </xf>
    <xf numFmtId="0" fontId="18" fillId="0" borderId="0" xfId="0" applyFont="1" applyFill="1" applyAlignment="1">
      <alignment wrapText="1"/>
    </xf>
    <xf numFmtId="0" fontId="2" fillId="0" borderId="1"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2" fillId="0" borderId="3" xfId="0" applyFont="1" applyFill="1" applyBorder="1" applyAlignment="1">
      <alignment horizontal="center"/>
    </xf>
    <xf numFmtId="2" fontId="18" fillId="0" borderId="0" xfId="0" applyNumberFormat="1" applyFont="1" applyFill="1" applyAlignment="1">
      <alignment horizontal="left" wrapText="1"/>
    </xf>
    <xf numFmtId="0" fontId="16" fillId="0" borderId="0" xfId="0" applyFont="1" applyAlignment="1">
      <alignment wrapText="1"/>
    </xf>
    <xf numFmtId="0" fontId="17" fillId="0" borderId="0" xfId="0" applyFont="1" applyAlignment="1">
      <alignment wrapText="1"/>
    </xf>
    <xf numFmtId="0" fontId="18" fillId="0" borderId="0" xfId="0" applyFont="1" applyAlignment="1">
      <alignment wrapText="1"/>
    </xf>
    <xf numFmtId="0" fontId="18" fillId="0" borderId="0" xfId="0" applyFont="1" applyAlignment="1"/>
    <xf numFmtId="0" fontId="2" fillId="0" borderId="0" xfId="0" applyFont="1" applyAlignment="1"/>
    <xf numFmtId="0" fontId="3" fillId="0" borderId="0" xfId="0" quotePrefix="1" applyFont="1" applyAlignment="1">
      <alignment wrapText="1"/>
    </xf>
    <xf numFmtId="0" fontId="11" fillId="0" borderId="16" xfId="0" applyFont="1" applyFill="1" applyBorder="1" applyAlignment="1">
      <alignment horizontal="right" vertical="center" wrapText="1"/>
    </xf>
    <xf numFmtId="0" fontId="11" fillId="0" borderId="17" xfId="0" applyFont="1" applyFill="1" applyBorder="1" applyAlignment="1">
      <alignment vertical="center" wrapText="1"/>
    </xf>
    <xf numFmtId="0" fontId="2" fillId="0" borderId="1" xfId="0" applyFont="1" applyBorder="1" applyAlignment="1">
      <alignment horizontal="right" vertical="center" wrapText="1"/>
    </xf>
    <xf numFmtId="0" fontId="3" fillId="0" borderId="5" xfId="0" applyFont="1" applyBorder="1" applyAlignment="1">
      <alignment horizontal="righ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5"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 xfId="0" applyFont="1" applyFill="1" applyBorder="1" applyAlignment="1">
      <alignment horizontal="right" vertical="center" wrapText="1"/>
    </xf>
    <xf numFmtId="0" fontId="23" fillId="0" borderId="5" xfId="0" applyFont="1" applyFill="1" applyBorder="1" applyAlignment="1">
      <alignment horizontal="right" vertical="center" wrapText="1"/>
    </xf>
    <xf numFmtId="0" fontId="23" fillId="0" borderId="3" xfId="0" applyFont="1" applyFill="1" applyBorder="1" applyAlignment="1">
      <alignment horizontal="center"/>
    </xf>
    <xf numFmtId="0" fontId="34" fillId="0" borderId="16" xfId="0" applyFont="1" applyFill="1" applyBorder="1" applyAlignment="1">
      <alignment horizontal="right" vertical="center" wrapText="1"/>
    </xf>
    <xf numFmtId="0" fontId="34" fillId="0" borderId="17" xfId="0" applyFont="1" applyFill="1" applyBorder="1" applyAlignment="1">
      <alignment vertical="center" wrapText="1"/>
    </xf>
    <xf numFmtId="0" fontId="23" fillId="0" borderId="1" xfId="2" applyFont="1" applyFill="1" applyBorder="1" applyAlignment="1">
      <alignment horizontal="right" vertical="center" wrapText="1"/>
    </xf>
    <xf numFmtId="0" fontId="23" fillId="0" borderId="0" xfId="2" applyFont="1" applyFill="1" applyBorder="1" applyAlignment="1">
      <alignment horizontal="right" vertical="center" wrapText="1"/>
    </xf>
    <xf numFmtId="0" fontId="37" fillId="0" borderId="3" xfId="2" applyFont="1" applyFill="1" applyBorder="1" applyAlignment="1">
      <alignment horizontal="center"/>
    </xf>
    <xf numFmtId="0" fontId="23" fillId="0" borderId="3" xfId="2" applyFont="1" applyFill="1" applyBorder="1" applyAlignment="1">
      <alignment horizontal="center"/>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my58l\Local%20Settings\Temporary%20Internet%20Files\OLK4F\Interpreter%20Off%20Contract%20Booking%20Data%20Return%2013-14%20South%20We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completion"/>
      <sheetName val="Drop-down lists"/>
      <sheetName val="Sheet3"/>
    </sheetNames>
    <sheetDataSet>
      <sheetData sheetId="0" refreshError="1"/>
      <sheetData sheetId="1">
        <row r="2">
          <cell r="D2" t="str">
            <v>Acholi</v>
          </cell>
        </row>
        <row r="3">
          <cell r="D3" t="str">
            <v>Afrikaans</v>
          </cell>
        </row>
        <row r="4">
          <cell r="D4" t="str">
            <v>Akan</v>
          </cell>
        </row>
        <row r="5">
          <cell r="D5" t="str">
            <v>Albanian</v>
          </cell>
        </row>
        <row r="6">
          <cell r="D6" t="str">
            <v>Albanian (Kosovo)</v>
          </cell>
        </row>
        <row r="7">
          <cell r="D7" t="str">
            <v>Algerian</v>
          </cell>
        </row>
        <row r="8">
          <cell r="D8" t="str">
            <v>Amharic</v>
          </cell>
        </row>
        <row r="9">
          <cell r="D9" t="str">
            <v>Arabic</v>
          </cell>
        </row>
        <row r="10">
          <cell r="D10" t="str">
            <v>Arabic (Classical)</v>
          </cell>
        </row>
        <row r="11">
          <cell r="D11" t="str">
            <v>Arabic (Modern Standard)</v>
          </cell>
        </row>
        <row r="12">
          <cell r="D12" t="str">
            <v>Arabic (North African)</v>
          </cell>
        </row>
        <row r="13">
          <cell r="D13" t="str">
            <v>Arakanese</v>
          </cell>
        </row>
        <row r="14">
          <cell r="D14" t="str">
            <v>Aramaic</v>
          </cell>
        </row>
        <row r="15">
          <cell r="D15" t="str">
            <v>Armenian</v>
          </cell>
        </row>
        <row r="16">
          <cell r="D16" t="str">
            <v>Azerbaijani (North)</v>
          </cell>
        </row>
        <row r="17">
          <cell r="D17" t="str">
            <v>Azerbaijani (Southern)</v>
          </cell>
        </row>
        <row r="18">
          <cell r="D18" t="str">
            <v>Ashanti</v>
          </cell>
        </row>
        <row r="19">
          <cell r="D19" t="str">
            <v>Assyrian</v>
          </cell>
        </row>
        <row r="20">
          <cell r="D20" t="str">
            <v>Azari</v>
          </cell>
        </row>
        <row r="21">
          <cell r="D21" t="str">
            <v>Azeri</v>
          </cell>
        </row>
        <row r="22">
          <cell r="D22" t="str">
            <v>Babar</v>
          </cell>
        </row>
        <row r="23">
          <cell r="D23" t="str">
            <v>Bajan</v>
          </cell>
        </row>
        <row r="24">
          <cell r="D24" t="str">
            <v>Bajuni</v>
          </cell>
        </row>
        <row r="25">
          <cell r="D25" t="str">
            <v>Balochi</v>
          </cell>
        </row>
        <row r="26">
          <cell r="D26" t="str">
            <v>Balochi (Eastern)</v>
          </cell>
        </row>
        <row r="27">
          <cell r="D27" t="str">
            <v>Balochi (Southern)</v>
          </cell>
        </row>
        <row r="28">
          <cell r="D28" t="str">
            <v>Balochi (Western)</v>
          </cell>
        </row>
        <row r="29">
          <cell r="D29" t="str">
            <v>Bamanankan</v>
          </cell>
        </row>
        <row r="30">
          <cell r="D30" t="str">
            <v>Bambara</v>
          </cell>
        </row>
        <row r="31">
          <cell r="D31" t="str">
            <v>Basque</v>
          </cell>
        </row>
        <row r="32">
          <cell r="D32" t="str">
            <v>Belarussian</v>
          </cell>
        </row>
        <row r="33">
          <cell r="D33" t="str">
            <v>Bemba Zambian</v>
          </cell>
        </row>
        <row r="34">
          <cell r="D34" t="str">
            <v>Bengali</v>
          </cell>
        </row>
        <row r="35">
          <cell r="D35" t="str">
            <v>Bengali (Deaf Mute and Sign)</v>
          </cell>
        </row>
        <row r="36">
          <cell r="D36" t="str">
            <v>Berber</v>
          </cell>
        </row>
        <row r="37">
          <cell r="D37" t="str">
            <v>Bilen</v>
          </cell>
        </row>
        <row r="38">
          <cell r="D38" t="str">
            <v>Bisyan</v>
          </cell>
        </row>
        <row r="39">
          <cell r="D39" t="str">
            <v>Bosnian</v>
          </cell>
        </row>
        <row r="40">
          <cell r="D40" t="str">
            <v>Bravanese</v>
          </cell>
        </row>
        <row r="41">
          <cell r="D41" t="str">
            <v>BSL</v>
          </cell>
        </row>
        <row r="42">
          <cell r="D42" t="str">
            <v>Bulgarian</v>
          </cell>
        </row>
        <row r="43">
          <cell r="D43" t="str">
            <v>Burmese</v>
          </cell>
        </row>
        <row r="44">
          <cell r="D44" t="str">
            <v>Cambodian</v>
          </cell>
        </row>
        <row r="45">
          <cell r="D45" t="str">
            <v>Cantonese</v>
          </cell>
        </row>
        <row r="46">
          <cell r="D46" t="str">
            <v>Catalan</v>
          </cell>
        </row>
        <row r="47">
          <cell r="D47" t="str">
            <v>Cebuano</v>
          </cell>
        </row>
        <row r="48">
          <cell r="D48" t="str">
            <v>Chechen</v>
          </cell>
        </row>
        <row r="49">
          <cell r="D49" t="str">
            <v>Chichewa</v>
          </cell>
        </row>
        <row r="50">
          <cell r="D50" t="str">
            <v>Chin</v>
          </cell>
        </row>
        <row r="51">
          <cell r="D51" t="str">
            <v>Creole</v>
          </cell>
        </row>
        <row r="52">
          <cell r="D52" t="str">
            <v>Creole (English)</v>
          </cell>
        </row>
        <row r="53">
          <cell r="D53" t="str">
            <v>Creole (French)</v>
          </cell>
        </row>
        <row r="54">
          <cell r="D54" t="str">
            <v>Croatian</v>
          </cell>
        </row>
        <row r="55">
          <cell r="D55" t="str">
            <v>Czech</v>
          </cell>
        </row>
        <row r="56">
          <cell r="D56" t="str">
            <v>Danish</v>
          </cell>
        </row>
        <row r="57">
          <cell r="D57" t="str">
            <v>Dari</v>
          </cell>
        </row>
        <row r="58">
          <cell r="D58" t="str">
            <v>Dari (Afghan)</v>
          </cell>
        </row>
        <row r="59">
          <cell r="D59" t="str">
            <v>Dari (Iranian)</v>
          </cell>
        </row>
        <row r="60">
          <cell r="D60" t="str">
            <v>Deafblind (BSL, hands on/hand under hand)</v>
          </cell>
        </row>
        <row r="61">
          <cell r="D61" t="str">
            <v>Deafblind (BSL, visual frame)</v>
          </cell>
        </row>
        <row r="62">
          <cell r="D62" t="str">
            <v>Deafblind (clearspeech communicator)</v>
          </cell>
        </row>
        <row r="63">
          <cell r="D63" t="str">
            <v>Deafblind (manual)</v>
          </cell>
        </row>
        <row r="64">
          <cell r="D64" t="str">
            <v>Dinka (Northwestern)</v>
          </cell>
        </row>
        <row r="65">
          <cell r="D65" t="str">
            <v>Dioula</v>
          </cell>
        </row>
        <row r="66">
          <cell r="D66" t="str">
            <v>Dutch</v>
          </cell>
        </row>
        <row r="67">
          <cell r="D67" t="str">
            <v>Ebu</v>
          </cell>
        </row>
        <row r="68">
          <cell r="D68" t="str">
            <v>Edo</v>
          </cell>
        </row>
        <row r="69">
          <cell r="D69" t="str">
            <v>Efik</v>
          </cell>
        </row>
        <row r="70">
          <cell r="D70" t="str">
            <v>English (Pidgin)</v>
          </cell>
        </row>
        <row r="71">
          <cell r="D71" t="str">
            <v>English (US)</v>
          </cell>
        </row>
        <row r="72">
          <cell r="D72" t="str">
            <v>Eritrean</v>
          </cell>
        </row>
        <row r="73">
          <cell r="D73" t="str">
            <v>Estonian</v>
          </cell>
        </row>
        <row r="74">
          <cell r="D74" t="str">
            <v>Ethiopian</v>
          </cell>
        </row>
        <row r="75">
          <cell r="D75" t="str">
            <v>Ewe</v>
          </cell>
        </row>
        <row r="76">
          <cell r="D76" t="str">
            <v>Fanti</v>
          </cell>
        </row>
        <row r="77">
          <cell r="D77" t="str">
            <v>Faroese</v>
          </cell>
        </row>
        <row r="78">
          <cell r="D78" t="str">
            <v>Farsi</v>
          </cell>
        </row>
        <row r="79">
          <cell r="D79" t="str">
            <v>Filipino</v>
          </cell>
        </row>
        <row r="80">
          <cell r="D80" t="str">
            <v>Finnish</v>
          </cell>
        </row>
        <row r="81">
          <cell r="D81" t="str">
            <v>Flemish</v>
          </cell>
        </row>
        <row r="82">
          <cell r="D82" t="str">
            <v>French</v>
          </cell>
        </row>
        <row r="83">
          <cell r="D83" t="str">
            <v>French (Algerian)</v>
          </cell>
        </row>
        <row r="84">
          <cell r="D84" t="str">
            <v>French (Arabic)</v>
          </cell>
        </row>
        <row r="85">
          <cell r="D85" t="str">
            <v>French (Belgium)</v>
          </cell>
        </row>
        <row r="86">
          <cell r="D86" t="str">
            <v>French (Canada)</v>
          </cell>
        </row>
        <row r="87">
          <cell r="D87" t="str">
            <v>French (Congolese)</v>
          </cell>
        </row>
        <row r="88">
          <cell r="D88" t="str">
            <v>Fula</v>
          </cell>
        </row>
        <row r="89">
          <cell r="D89" t="str">
            <v>Fulah</v>
          </cell>
        </row>
        <row r="90">
          <cell r="D90" t="str">
            <v>Ga</v>
          </cell>
        </row>
        <row r="91">
          <cell r="D91" t="str">
            <v>Garze</v>
          </cell>
        </row>
        <row r="92">
          <cell r="D92" t="str">
            <v>Georgian</v>
          </cell>
        </row>
        <row r="93">
          <cell r="D93" t="str">
            <v>German</v>
          </cell>
        </row>
        <row r="94">
          <cell r="D94" t="str">
            <v>German (Austria)</v>
          </cell>
        </row>
        <row r="95">
          <cell r="D95" t="str">
            <v>German (Swiss)</v>
          </cell>
        </row>
        <row r="96">
          <cell r="D96" t="str">
            <v>Gorani</v>
          </cell>
        </row>
        <row r="97">
          <cell r="D97" t="str">
            <v>Greek</v>
          </cell>
        </row>
        <row r="98">
          <cell r="D98" t="str">
            <v>GuaranA (Ava)</v>
          </cell>
        </row>
        <row r="99">
          <cell r="D99" t="str">
            <v>Gujarati</v>
          </cell>
        </row>
        <row r="100">
          <cell r="D100" t="str">
            <v>Gurung</v>
          </cell>
        </row>
        <row r="101">
          <cell r="D101" t="str">
            <v>Hakka</v>
          </cell>
        </row>
        <row r="102">
          <cell r="D102" t="str">
            <v>Hausa</v>
          </cell>
        </row>
        <row r="103">
          <cell r="D103" t="str">
            <v>Hazaragi</v>
          </cell>
        </row>
        <row r="104">
          <cell r="D104" t="str">
            <v>Hebrew</v>
          </cell>
        </row>
        <row r="105">
          <cell r="D105" t="str">
            <v>Herero</v>
          </cell>
        </row>
        <row r="106">
          <cell r="D106" t="str">
            <v>Hindi</v>
          </cell>
        </row>
        <row r="107">
          <cell r="D107" t="str">
            <v>Hindko</v>
          </cell>
        </row>
        <row r="108">
          <cell r="D108" t="str">
            <v>Hungarian</v>
          </cell>
        </row>
        <row r="109">
          <cell r="D109" t="str">
            <v>Ibibio</v>
          </cell>
        </row>
        <row r="110">
          <cell r="D110" t="str">
            <v>Idoma</v>
          </cell>
        </row>
        <row r="111">
          <cell r="D111" t="str">
            <v>Igbanke</v>
          </cell>
        </row>
        <row r="112">
          <cell r="D112" t="str">
            <v>Igbo</v>
          </cell>
        </row>
        <row r="113">
          <cell r="D113" t="str">
            <v>Ilocano</v>
          </cell>
        </row>
        <row r="114">
          <cell r="D114" t="str">
            <v>Indonesian</v>
          </cell>
        </row>
        <row r="115">
          <cell r="D115" t="str">
            <v>Ishan/Esun Ewohiri Dialect</v>
          </cell>
        </row>
        <row r="116">
          <cell r="D116" t="str">
            <v>Italian</v>
          </cell>
        </row>
        <row r="117">
          <cell r="D117" t="str">
            <v>Jamaican Patois</v>
          </cell>
        </row>
        <row r="118">
          <cell r="D118" t="str">
            <v>Japanese</v>
          </cell>
        </row>
        <row r="119">
          <cell r="D119" t="str">
            <v>Javanese</v>
          </cell>
        </row>
        <row r="120">
          <cell r="D120" t="str">
            <v>Jola-Fonyi</v>
          </cell>
        </row>
        <row r="121">
          <cell r="D121" t="str">
            <v>Kachi</v>
          </cell>
        </row>
        <row r="122">
          <cell r="D122" t="str">
            <v>Kannada</v>
          </cell>
        </row>
        <row r="123">
          <cell r="D123" t="str">
            <v>Kashmiri</v>
          </cell>
        </row>
        <row r="124">
          <cell r="D124" t="str">
            <v>Khmer</v>
          </cell>
        </row>
        <row r="125">
          <cell r="D125" t="str">
            <v>Kibajuni</v>
          </cell>
        </row>
        <row r="126">
          <cell r="D126" t="str">
            <v>Kikongo</v>
          </cell>
        </row>
        <row r="127">
          <cell r="D127" t="str">
            <v>Kikuyu</v>
          </cell>
        </row>
        <row r="128">
          <cell r="D128" t="str">
            <v>Kinyamurenge Kinyarwanda</v>
          </cell>
        </row>
        <row r="129">
          <cell r="D129" t="str">
            <v>Kirundi</v>
          </cell>
        </row>
        <row r="130">
          <cell r="D130" t="str">
            <v>Kiswahili</v>
          </cell>
        </row>
        <row r="131">
          <cell r="D131" t="str">
            <v>Konkani</v>
          </cell>
        </row>
        <row r="132">
          <cell r="D132" t="str">
            <v>Kosovan</v>
          </cell>
        </row>
        <row r="133">
          <cell r="D133" t="str">
            <v>Korean</v>
          </cell>
        </row>
        <row r="134">
          <cell r="D134" t="str">
            <v>Kpelle</v>
          </cell>
        </row>
        <row r="135">
          <cell r="D135" t="str">
            <v>Kreo</v>
          </cell>
        </row>
        <row r="136">
          <cell r="D136" t="str">
            <v>Kurdish (Bahdini)</v>
          </cell>
        </row>
        <row r="137">
          <cell r="D137" t="str">
            <v>Kurdish (Kahor)</v>
          </cell>
        </row>
        <row r="138">
          <cell r="D138" t="str">
            <v>Kurdish (Kurmanji)</v>
          </cell>
        </row>
        <row r="139">
          <cell r="D139" t="str">
            <v>Kurdish (Sorani)</v>
          </cell>
        </row>
        <row r="140">
          <cell r="D140" t="str">
            <v>Kurdish (Zaza)</v>
          </cell>
        </row>
        <row r="141">
          <cell r="D141" t="str">
            <v>Kutchi</v>
          </cell>
        </row>
        <row r="142">
          <cell r="D142" t="str">
            <v>Lao</v>
          </cell>
        </row>
        <row r="143">
          <cell r="D143" t="str">
            <v>Latvian</v>
          </cell>
        </row>
        <row r="144">
          <cell r="D144" t="str">
            <v>Lingala</v>
          </cell>
        </row>
        <row r="145">
          <cell r="D145" t="str">
            <v>Lipspeak English</v>
          </cell>
        </row>
        <row r="146">
          <cell r="D146" t="str">
            <v>Lithuanian</v>
          </cell>
        </row>
        <row r="147">
          <cell r="D147" t="str">
            <v>Luo</v>
          </cell>
        </row>
        <row r="148">
          <cell r="D148" t="str">
            <v>Luganda</v>
          </cell>
        </row>
        <row r="149">
          <cell r="D149" t="str">
            <v>Macedonian</v>
          </cell>
        </row>
        <row r="150">
          <cell r="D150" t="str">
            <v>Macedonian (Gorani)</v>
          </cell>
        </row>
        <row r="151">
          <cell r="D151" t="str">
            <v>Malagasy</v>
          </cell>
        </row>
        <row r="152">
          <cell r="D152" t="str">
            <v>Malagu</v>
          </cell>
        </row>
        <row r="153">
          <cell r="D153" t="str">
            <v>Malike</v>
          </cell>
        </row>
        <row r="154">
          <cell r="D154" t="str">
            <v>Malay</v>
          </cell>
        </row>
        <row r="155">
          <cell r="D155" t="str">
            <v>Malayalam</v>
          </cell>
        </row>
        <row r="156">
          <cell r="D156" t="str">
            <v>Maldivian</v>
          </cell>
        </row>
        <row r="157">
          <cell r="D157" t="str">
            <v>Malinke</v>
          </cell>
        </row>
        <row r="158">
          <cell r="D158" t="str">
            <v>Maltese</v>
          </cell>
        </row>
        <row r="159">
          <cell r="D159" t="str">
            <v>Mandarin</v>
          </cell>
        </row>
        <row r="160">
          <cell r="D160" t="str">
            <v>Mandingo</v>
          </cell>
        </row>
        <row r="161">
          <cell r="D161" t="str">
            <v>Maldinka</v>
          </cell>
        </row>
        <row r="162">
          <cell r="D162" t="str">
            <v>Maninka</v>
          </cell>
        </row>
        <row r="163">
          <cell r="D163" t="str">
            <v>Marathi</v>
          </cell>
        </row>
        <row r="164">
          <cell r="D164" t="str">
            <v>Masalit</v>
          </cell>
        </row>
        <row r="165">
          <cell r="D165" t="str">
            <v>Mauritian (Creole)</v>
          </cell>
        </row>
        <row r="166">
          <cell r="D166" t="str">
            <v>Mende</v>
          </cell>
        </row>
        <row r="167">
          <cell r="D167" t="str">
            <v>Mirpuri</v>
          </cell>
        </row>
        <row r="168">
          <cell r="D168" t="str">
            <v>Mongolian</v>
          </cell>
        </row>
        <row r="169">
          <cell r="D169" t="str">
            <v>Ndebele</v>
          </cell>
        </row>
        <row r="170">
          <cell r="D170" t="str">
            <v>Ndebele (Northern)</v>
          </cell>
        </row>
        <row r="171">
          <cell r="D171" t="str">
            <v>Ndebele (Southern)</v>
          </cell>
        </row>
        <row r="172">
          <cell r="D172" t="str">
            <v>Nepalese</v>
          </cell>
        </row>
        <row r="173">
          <cell r="D173" t="str">
            <v>Norwegian</v>
          </cell>
        </row>
        <row r="174">
          <cell r="D174" t="str">
            <v>Nubian</v>
          </cell>
        </row>
        <row r="175">
          <cell r="D175" t="str">
            <v>Orominga</v>
          </cell>
        </row>
        <row r="176">
          <cell r="D176" t="str">
            <v>Oromo (Central)</v>
          </cell>
        </row>
        <row r="177">
          <cell r="D177" t="str">
            <v>Pahari</v>
          </cell>
        </row>
        <row r="178">
          <cell r="D178" t="str">
            <v>Patois</v>
          </cell>
        </row>
        <row r="179">
          <cell r="D179" t="str">
            <v>Pashto</v>
          </cell>
        </row>
        <row r="180">
          <cell r="D180" t="str">
            <v>Pashto (Afghanistan)</v>
          </cell>
        </row>
        <row r="181">
          <cell r="D181" t="str">
            <v>Pashto (Iranian)</v>
          </cell>
        </row>
        <row r="182">
          <cell r="D182" t="str">
            <v>Pashto (Pakistan)</v>
          </cell>
        </row>
        <row r="183">
          <cell r="D183" t="str">
            <v>Persian</v>
          </cell>
        </row>
        <row r="184">
          <cell r="D184" t="str">
            <v>Pidgin</v>
          </cell>
        </row>
        <row r="185">
          <cell r="D185" t="str">
            <v>Pohari</v>
          </cell>
        </row>
        <row r="186">
          <cell r="D186" t="str">
            <v>Polish</v>
          </cell>
        </row>
        <row r="187">
          <cell r="D187" t="str">
            <v>Portuguese</v>
          </cell>
        </row>
        <row r="188">
          <cell r="D188" t="str">
            <v>Portuguese (Brazilian)</v>
          </cell>
        </row>
        <row r="189">
          <cell r="D189" t="str">
            <v>Potwari</v>
          </cell>
        </row>
        <row r="190">
          <cell r="D190" t="str">
            <v>Punjabi</v>
          </cell>
        </row>
        <row r="191">
          <cell r="D191" t="str">
            <v>Punjabi Eastern (India)</v>
          </cell>
        </row>
        <row r="192">
          <cell r="D192" t="str">
            <v>Punjabi Western (Pakistan)</v>
          </cell>
        </row>
        <row r="193">
          <cell r="D193" t="str">
            <v>Rohinga</v>
          </cell>
        </row>
        <row r="194">
          <cell r="D194" t="str">
            <v>Roma</v>
          </cell>
        </row>
        <row r="195">
          <cell r="D195" t="str">
            <v>Romanian</v>
          </cell>
        </row>
        <row r="196">
          <cell r="D196" t="str">
            <v>Romany</v>
          </cell>
        </row>
        <row r="197">
          <cell r="D197" t="str">
            <v>Runyankole</v>
          </cell>
        </row>
        <row r="198">
          <cell r="D198" t="str">
            <v>Russian</v>
          </cell>
        </row>
        <row r="199">
          <cell r="D199" t="str">
            <v>Sanskrit</v>
          </cell>
        </row>
        <row r="200">
          <cell r="D200" t="str">
            <v>Serbian</v>
          </cell>
        </row>
        <row r="201">
          <cell r="D201" t="str">
            <v>Serbo-Croatian</v>
          </cell>
        </row>
        <row r="202">
          <cell r="D202" t="str">
            <v>Shona</v>
          </cell>
        </row>
        <row r="203">
          <cell r="D203" t="str">
            <v>Sign supported English</v>
          </cell>
        </row>
        <row r="204">
          <cell r="D204" t="str">
            <v>Sindhi</v>
          </cell>
        </row>
        <row r="205">
          <cell r="D205" t="str">
            <v>Sinhala</v>
          </cell>
        </row>
        <row r="206">
          <cell r="D206" t="str">
            <v>Sinhalese</v>
          </cell>
        </row>
        <row r="207">
          <cell r="D207" t="str">
            <v>Slovak</v>
          </cell>
        </row>
        <row r="208">
          <cell r="D208" t="str">
            <v>Slovenian</v>
          </cell>
        </row>
        <row r="209">
          <cell r="D209" t="str">
            <v>Somali</v>
          </cell>
        </row>
        <row r="210">
          <cell r="D210" t="str">
            <v>Songo</v>
          </cell>
        </row>
        <row r="211">
          <cell r="D211" t="str">
            <v>Soninki</v>
          </cell>
        </row>
        <row r="212">
          <cell r="D212" t="str">
            <v>Spanish</v>
          </cell>
        </row>
        <row r="213">
          <cell r="D213" t="str">
            <v>Sri Lanka (Singhalese)</v>
          </cell>
        </row>
        <row r="214">
          <cell r="D214" t="str">
            <v>Srilankan</v>
          </cell>
        </row>
        <row r="215">
          <cell r="D215" t="str">
            <v>Sudanese Darfojan Arabic</v>
          </cell>
        </row>
        <row r="216">
          <cell r="D216" t="str">
            <v>Sudanese - Fur Dialect</v>
          </cell>
        </row>
        <row r="217">
          <cell r="D217" t="str">
            <v>Susu</v>
          </cell>
        </row>
        <row r="218">
          <cell r="D218" t="str">
            <v>Swahili</v>
          </cell>
        </row>
        <row r="219">
          <cell r="D219" t="str">
            <v>Swahili (Costal)</v>
          </cell>
        </row>
        <row r="220">
          <cell r="D220" t="str">
            <v>Swahili (Congo)</v>
          </cell>
        </row>
        <row r="221">
          <cell r="D221" t="str">
            <v>Swedish</v>
          </cell>
        </row>
        <row r="222">
          <cell r="D222" t="str">
            <v>Sylheti</v>
          </cell>
        </row>
        <row r="223">
          <cell r="D223" t="str">
            <v>Syrian (Iraqi National)</v>
          </cell>
        </row>
        <row r="224">
          <cell r="D224" t="str">
            <v>Tagalog</v>
          </cell>
        </row>
        <row r="225">
          <cell r="D225" t="str">
            <v>Taiwanese</v>
          </cell>
        </row>
        <row r="226">
          <cell r="D226" t="str">
            <v>Tama</v>
          </cell>
        </row>
        <row r="227">
          <cell r="D227" t="str">
            <v>Tamil</v>
          </cell>
        </row>
        <row r="228">
          <cell r="D228" t="str">
            <v>Telugu</v>
          </cell>
        </row>
        <row r="229">
          <cell r="D229" t="str">
            <v>Temne</v>
          </cell>
        </row>
        <row r="230">
          <cell r="D230" t="str">
            <v>Tetan</v>
          </cell>
        </row>
        <row r="231">
          <cell r="D231" t="str">
            <v>Tetum</v>
          </cell>
        </row>
        <row r="232">
          <cell r="D232" t="str">
            <v>Thai</v>
          </cell>
        </row>
        <row r="233">
          <cell r="D233" t="str">
            <v>Tibetan</v>
          </cell>
        </row>
        <row r="234">
          <cell r="D234" t="str">
            <v>Tigra</v>
          </cell>
        </row>
        <row r="235">
          <cell r="D235" t="str">
            <v>Tigrinya</v>
          </cell>
        </row>
        <row r="236">
          <cell r="D236" t="str">
            <v>Tongan</v>
          </cell>
        </row>
        <row r="237">
          <cell r="D237" t="str">
            <v>Tshiluba</v>
          </cell>
        </row>
        <row r="238">
          <cell r="D238" t="str">
            <v>Tswana</v>
          </cell>
        </row>
        <row r="239">
          <cell r="D239" t="str">
            <v>Turkish</v>
          </cell>
        </row>
        <row r="240">
          <cell r="D240" t="str">
            <v>Turkmen</v>
          </cell>
        </row>
        <row r="241">
          <cell r="D241" t="str">
            <v>Twi</v>
          </cell>
        </row>
        <row r="242">
          <cell r="D242" t="str">
            <v>Ugandan</v>
          </cell>
        </row>
        <row r="243">
          <cell r="D243" t="str">
            <v>Ukrainian</v>
          </cell>
        </row>
        <row r="244">
          <cell r="D244" t="str">
            <v>Unspecified rare language</v>
          </cell>
        </row>
        <row r="245">
          <cell r="D245" t="str">
            <v>Urdu</v>
          </cell>
        </row>
        <row r="246">
          <cell r="D246" t="str">
            <v>Urhobo</v>
          </cell>
        </row>
        <row r="247">
          <cell r="D247" t="str">
            <v>Uzbek (northern)</v>
          </cell>
        </row>
        <row r="248">
          <cell r="D248" t="str">
            <v>Vietnamese</v>
          </cell>
        </row>
        <row r="249">
          <cell r="D249" t="str">
            <v>Wolof</v>
          </cell>
        </row>
        <row r="250">
          <cell r="D250" t="str">
            <v>Yemeni</v>
          </cell>
        </row>
        <row r="251">
          <cell r="D251" t="str">
            <v>Yiddish</v>
          </cell>
        </row>
        <row r="252">
          <cell r="D252" t="str">
            <v>Yoruba</v>
          </cell>
        </row>
        <row r="253">
          <cell r="D253" t="str">
            <v>Zaghawan</v>
          </cell>
        </row>
        <row r="254">
          <cell r="D254" t="str">
            <v>Zaza</v>
          </cell>
        </row>
        <row r="255">
          <cell r="D255" t="str">
            <v>Zimbabwean</v>
          </cell>
        </row>
        <row r="256">
          <cell r="D256" t="str">
            <v>Zulu</v>
          </cell>
        </row>
        <row r="257">
          <cell r="D257" t="str">
            <v>Other non-listed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tabSelected="1" zoomScaleNormal="100" workbookViewId="0">
      <selection activeCell="H25" sqref="H25"/>
    </sheetView>
  </sheetViews>
  <sheetFormatPr defaultRowHeight="12.75" x14ac:dyDescent="0.2"/>
  <cols>
    <col min="1" max="1" width="11.28515625" customWidth="1"/>
  </cols>
  <sheetData>
    <row r="1" spans="1:14" ht="15" x14ac:dyDescent="0.25">
      <c r="A1" s="601" t="s">
        <v>40</v>
      </c>
      <c r="B1" s="601"/>
      <c r="C1" s="601"/>
      <c r="D1" s="601"/>
      <c r="E1" s="601"/>
      <c r="F1" s="601"/>
      <c r="G1" s="601"/>
      <c r="H1" s="601"/>
      <c r="I1" s="601"/>
      <c r="J1" s="601"/>
      <c r="K1" s="601"/>
      <c r="L1" s="601"/>
      <c r="M1" s="601"/>
      <c r="N1" s="601"/>
    </row>
    <row r="2" spans="1:14" ht="15" x14ac:dyDescent="0.25">
      <c r="A2" s="95"/>
      <c r="B2" s="95"/>
      <c r="C2" s="95"/>
      <c r="D2" s="95"/>
      <c r="E2" s="95"/>
      <c r="F2" s="95"/>
      <c r="G2" s="95"/>
      <c r="H2" s="95"/>
      <c r="I2" s="95"/>
      <c r="J2" s="95"/>
      <c r="K2" s="95"/>
      <c r="L2" s="95"/>
      <c r="M2" s="95"/>
      <c r="N2" s="95"/>
    </row>
    <row r="3" spans="1:14" ht="15" x14ac:dyDescent="0.25">
      <c r="A3" s="96" t="s">
        <v>43</v>
      </c>
      <c r="B3" s="96" t="s">
        <v>44</v>
      </c>
      <c r="C3" s="96"/>
      <c r="D3" s="96"/>
      <c r="E3" s="96"/>
      <c r="F3" s="96"/>
      <c r="G3" s="96"/>
      <c r="H3" s="96"/>
      <c r="I3" s="96"/>
      <c r="J3" s="96"/>
      <c r="K3" s="96"/>
      <c r="L3" s="96"/>
      <c r="M3" s="96"/>
      <c r="N3" s="4"/>
    </row>
    <row r="5" spans="1:14" x14ac:dyDescent="0.2">
      <c r="A5" s="325" t="s">
        <v>116</v>
      </c>
      <c r="B5" t="s">
        <v>99</v>
      </c>
    </row>
    <row r="6" spans="1:14" x14ac:dyDescent="0.2">
      <c r="A6" s="325" t="s">
        <v>118</v>
      </c>
      <c r="B6" t="s">
        <v>115</v>
      </c>
    </row>
    <row r="7" spans="1:14" x14ac:dyDescent="0.2">
      <c r="A7" s="325" t="s">
        <v>117</v>
      </c>
      <c r="B7" t="s">
        <v>227</v>
      </c>
    </row>
    <row r="8" spans="1:14" x14ac:dyDescent="0.2">
      <c r="A8" s="325" t="s">
        <v>119</v>
      </c>
      <c r="B8" t="s">
        <v>228</v>
      </c>
    </row>
    <row r="9" spans="1:14" x14ac:dyDescent="0.2">
      <c r="A9" s="325" t="s">
        <v>120</v>
      </c>
      <c r="B9" t="s">
        <v>229</v>
      </c>
    </row>
    <row r="10" spans="1:14" x14ac:dyDescent="0.2">
      <c r="A10" s="325" t="s">
        <v>121</v>
      </c>
      <c r="B10" t="s">
        <v>230</v>
      </c>
    </row>
    <row r="11" spans="1:14" x14ac:dyDescent="0.2">
      <c r="A11" s="325" t="s">
        <v>122</v>
      </c>
      <c r="B11" t="s">
        <v>231</v>
      </c>
    </row>
    <row r="12" spans="1:14" x14ac:dyDescent="0.2">
      <c r="A12" s="325" t="s">
        <v>123</v>
      </c>
      <c r="B12" t="s">
        <v>232</v>
      </c>
    </row>
    <row r="13" spans="1:14" x14ac:dyDescent="0.2">
      <c r="A13" s="325" t="s">
        <v>124</v>
      </c>
      <c r="B13" t="s">
        <v>233</v>
      </c>
    </row>
    <row r="14" spans="1:14" x14ac:dyDescent="0.2">
      <c r="A14" s="325" t="s">
        <v>125</v>
      </c>
      <c r="B14" t="s">
        <v>234</v>
      </c>
    </row>
    <row r="15" spans="1:14" x14ac:dyDescent="0.2">
      <c r="A15" s="325" t="s">
        <v>126</v>
      </c>
      <c r="B15" t="s">
        <v>239</v>
      </c>
    </row>
    <row r="16" spans="1:14" x14ac:dyDescent="0.2">
      <c r="A16" s="325" t="s">
        <v>127</v>
      </c>
      <c r="B16" t="s">
        <v>240</v>
      </c>
    </row>
    <row r="17" spans="1:1" x14ac:dyDescent="0.2">
      <c r="A17" s="326"/>
    </row>
  </sheetData>
  <mergeCells count="1">
    <mergeCell ref="A1:N1"/>
  </mergeCells>
  <phoneticPr fontId="1" type="noConversion"/>
  <hyperlinks>
    <hyperlink ref="A5" location="'Table 1'!A1" display="'Table 1'!A1"/>
    <hyperlink ref="A6" location="'Table 2'!A1" display="'Table 2'!A1"/>
    <hyperlink ref="A7" location="'Table 3'!A1" display="'Table 3'!A1"/>
    <hyperlink ref="A8" location="'Table 4'!A1" display="'Table 4'!A1"/>
    <hyperlink ref="A9" location="'Table 5'!A1" display="'Table 5'!A1"/>
    <hyperlink ref="A10" location="'Table 6'!A1" display="'Table 6'!A1"/>
    <hyperlink ref="A11" location="'Table 7'!A1" display="'Table 7'!A1"/>
    <hyperlink ref="A12" location="'Table 8'!A1" display="'Table 8'!A1"/>
    <hyperlink ref="A13" location="'Table 9'!A1" display="'Table 9'!A1"/>
    <hyperlink ref="A14" location="'Table 10'!A1" display="'Table 10'!A1"/>
    <hyperlink ref="A15" location="'Table 11'!A1" display="'Table 11'!A1"/>
    <hyperlink ref="A16" location="'Table 12'!A1" display="'Table 12'!A1"/>
  </hyperlinks>
  <pageMargins left="0.74803149606299213" right="0.74803149606299213" top="0.98425196850393704" bottom="0.98425196850393704" header="0.51181102362204722" footer="0.51181102362204722"/>
  <pageSetup paperSize="9" fitToHeight="0" orientation="landscape" r:id="rId1"/>
  <headerFooter alignWithMargins="0">
    <oddHeader>&amp;COFFICIAL-SENSITIVE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4"/>
  <sheetViews>
    <sheetView showGridLines="0" zoomScaleNormal="100" workbookViewId="0"/>
  </sheetViews>
  <sheetFormatPr defaultRowHeight="12.75" x14ac:dyDescent="0.2"/>
  <cols>
    <col min="1" max="1" width="25.5703125" style="238" customWidth="1"/>
    <col min="2" max="2" width="22.42578125" style="238" customWidth="1"/>
    <col min="3" max="3" width="12.5703125" style="238" customWidth="1"/>
    <col min="4" max="9" width="12.7109375" style="238" customWidth="1"/>
    <col min="10" max="10" width="8.28515625" style="543" customWidth="1"/>
    <col min="11" max="12" width="1.7109375" style="238" customWidth="1"/>
    <col min="13" max="13" width="13.42578125" style="441" customWidth="1"/>
    <col min="14" max="14" width="1.42578125" style="238" customWidth="1"/>
    <col min="15" max="16384" width="9.140625" style="238"/>
  </cols>
  <sheetData>
    <row r="1" spans="1:14" ht="15" customHeight="1" x14ac:dyDescent="0.2">
      <c r="A1" s="339" t="s">
        <v>237</v>
      </c>
      <c r="B1" s="339"/>
      <c r="C1" s="402"/>
      <c r="D1" s="402"/>
      <c r="E1" s="402"/>
      <c r="F1" s="402"/>
      <c r="G1" s="402"/>
      <c r="H1" s="402"/>
      <c r="I1" s="402"/>
      <c r="J1" s="402"/>
      <c r="K1" s="404"/>
      <c r="L1" s="404"/>
      <c r="M1" s="428"/>
      <c r="N1" s="404"/>
    </row>
    <row r="2" spans="1:14" ht="9.75" customHeight="1" x14ac:dyDescent="0.2">
      <c r="A2" s="379"/>
      <c r="B2" s="379"/>
      <c r="C2" s="402"/>
      <c r="D2" s="402"/>
      <c r="E2" s="402"/>
      <c r="F2" s="402"/>
      <c r="G2" s="402"/>
      <c r="H2" s="402"/>
      <c r="I2" s="402"/>
      <c r="J2" s="542"/>
      <c r="K2" s="402"/>
      <c r="L2" s="402"/>
      <c r="M2" s="429"/>
      <c r="N2" s="402"/>
    </row>
    <row r="3" spans="1:14" ht="14.25" x14ac:dyDescent="0.2">
      <c r="A3" s="20" t="s">
        <v>10</v>
      </c>
      <c r="B3" s="20"/>
      <c r="C3" s="543"/>
      <c r="D3" s="543"/>
      <c r="E3" s="543"/>
      <c r="F3" s="543"/>
      <c r="G3" s="543"/>
      <c r="H3" s="543"/>
      <c r="I3" s="58"/>
      <c r="K3" s="543"/>
      <c r="L3" s="543"/>
      <c r="M3" s="430"/>
      <c r="N3" s="543"/>
    </row>
    <row r="4" spans="1:14" ht="12.75" customHeight="1" x14ac:dyDescent="0.2">
      <c r="A4" s="628" t="s">
        <v>3</v>
      </c>
      <c r="B4" s="644" t="s">
        <v>106</v>
      </c>
      <c r="C4" s="630" t="s">
        <v>45</v>
      </c>
      <c r="D4" s="632" t="s">
        <v>46</v>
      </c>
      <c r="E4" s="632"/>
      <c r="F4" s="632"/>
      <c r="G4" s="632"/>
      <c r="H4" s="632"/>
      <c r="I4" s="632"/>
      <c r="J4" s="632"/>
      <c r="K4" s="544"/>
      <c r="L4" s="545"/>
      <c r="M4" s="640" t="s">
        <v>140</v>
      </c>
      <c r="N4" s="65"/>
    </row>
    <row r="5" spans="1:14" ht="38.25" x14ac:dyDescent="0.2">
      <c r="A5" s="629"/>
      <c r="B5" s="645"/>
      <c r="C5" s="631"/>
      <c r="D5" s="431" t="s">
        <v>47</v>
      </c>
      <c r="E5" s="431" t="s">
        <v>48</v>
      </c>
      <c r="F5" s="431" t="s">
        <v>49</v>
      </c>
      <c r="G5" s="431" t="s">
        <v>50</v>
      </c>
      <c r="H5" s="431" t="s">
        <v>51</v>
      </c>
      <c r="I5" s="431" t="s">
        <v>62</v>
      </c>
      <c r="J5" s="431" t="s">
        <v>52</v>
      </c>
      <c r="K5" s="546"/>
      <c r="L5" s="547"/>
      <c r="M5" s="641"/>
      <c r="N5" s="130"/>
    </row>
    <row r="6" spans="1:14" ht="15.75" customHeight="1" thickBot="1" x14ac:dyDescent="0.3">
      <c r="A6" s="300"/>
      <c r="B6" s="300" t="s">
        <v>41</v>
      </c>
      <c r="C6" s="548">
        <v>6592</v>
      </c>
      <c r="D6" s="548">
        <v>908</v>
      </c>
      <c r="E6" s="548">
        <v>178</v>
      </c>
      <c r="F6" s="548">
        <v>851</v>
      </c>
      <c r="G6" s="548">
        <v>3562</v>
      </c>
      <c r="H6" s="548">
        <v>85</v>
      </c>
      <c r="I6" s="548">
        <v>546</v>
      </c>
      <c r="J6" s="548">
        <v>462</v>
      </c>
      <c r="K6" s="548"/>
      <c r="L6" s="549"/>
      <c r="M6" s="550">
        <v>4.0999999999999996</v>
      </c>
      <c r="N6" s="432"/>
    </row>
    <row r="7" spans="1:14" ht="15.75" customHeight="1" x14ac:dyDescent="0.25">
      <c r="A7" s="24" t="s">
        <v>145</v>
      </c>
      <c r="B7" s="20" t="s">
        <v>98</v>
      </c>
      <c r="C7" s="551">
        <v>1523</v>
      </c>
      <c r="D7" s="551">
        <v>240</v>
      </c>
      <c r="E7" s="551">
        <v>44</v>
      </c>
      <c r="F7" s="551">
        <v>121</v>
      </c>
      <c r="G7" s="551">
        <v>770</v>
      </c>
      <c r="H7" s="551">
        <v>22</v>
      </c>
      <c r="I7" s="551">
        <v>81</v>
      </c>
      <c r="J7" s="551">
        <v>245</v>
      </c>
      <c r="K7" s="112"/>
      <c r="L7" s="58"/>
      <c r="M7" s="552">
        <v>1.8704558852426802</v>
      </c>
      <c r="N7" s="432"/>
    </row>
    <row r="8" spans="1:14" ht="15.75" customHeight="1" x14ac:dyDescent="0.25">
      <c r="A8" s="24"/>
      <c r="B8" s="24" t="s">
        <v>113</v>
      </c>
      <c r="C8" s="551">
        <v>1383</v>
      </c>
      <c r="D8" s="551">
        <v>220</v>
      </c>
      <c r="E8" s="551">
        <v>43</v>
      </c>
      <c r="F8" s="551">
        <v>114</v>
      </c>
      <c r="G8" s="551">
        <v>687</v>
      </c>
      <c r="H8" s="551">
        <v>19</v>
      </c>
      <c r="I8" s="551">
        <v>74</v>
      </c>
      <c r="J8" s="551">
        <v>226</v>
      </c>
      <c r="K8" s="112"/>
      <c r="L8" s="58"/>
      <c r="M8" s="552">
        <v>1.7825380867682312</v>
      </c>
      <c r="N8" s="432"/>
    </row>
    <row r="9" spans="1:14" ht="14.25" x14ac:dyDescent="0.2">
      <c r="A9" s="24"/>
      <c r="B9" s="258" t="s">
        <v>71</v>
      </c>
      <c r="C9" s="553">
        <v>40</v>
      </c>
      <c r="D9" s="553">
        <v>8</v>
      </c>
      <c r="E9" s="553">
        <v>1</v>
      </c>
      <c r="F9" s="553">
        <v>2</v>
      </c>
      <c r="G9" s="553">
        <v>18</v>
      </c>
      <c r="H9" s="553" t="s">
        <v>39</v>
      </c>
      <c r="I9" s="553">
        <v>1</v>
      </c>
      <c r="J9" s="553">
        <v>10</v>
      </c>
      <c r="K9" s="113"/>
      <c r="L9" s="59"/>
      <c r="M9" s="552">
        <v>3.6166365280289332</v>
      </c>
      <c r="N9" s="434"/>
    </row>
    <row r="10" spans="1:14" ht="14.25" x14ac:dyDescent="0.2">
      <c r="A10" s="24"/>
      <c r="B10" s="258" t="s">
        <v>68</v>
      </c>
      <c r="C10" s="553">
        <v>26</v>
      </c>
      <c r="D10" s="553">
        <v>8</v>
      </c>
      <c r="E10" s="553">
        <v>1</v>
      </c>
      <c r="F10" s="553">
        <v>5</v>
      </c>
      <c r="G10" s="553">
        <v>3</v>
      </c>
      <c r="H10" s="553" t="s">
        <v>39</v>
      </c>
      <c r="I10" s="553">
        <v>5</v>
      </c>
      <c r="J10" s="553">
        <v>4</v>
      </c>
      <c r="K10" s="113"/>
      <c r="L10" s="59"/>
      <c r="M10" s="552">
        <v>0.96225018504811255</v>
      </c>
      <c r="N10" s="434"/>
    </row>
    <row r="11" spans="1:14" ht="14.25" x14ac:dyDescent="0.2">
      <c r="A11" s="24"/>
      <c r="B11" s="258" t="s">
        <v>100</v>
      </c>
      <c r="C11" s="553">
        <v>2</v>
      </c>
      <c r="D11" s="553" t="s">
        <v>39</v>
      </c>
      <c r="E11" s="553" t="s">
        <v>39</v>
      </c>
      <c r="F11" s="553">
        <v>1</v>
      </c>
      <c r="G11" s="553">
        <v>1</v>
      </c>
      <c r="H11" s="553" t="s">
        <v>39</v>
      </c>
      <c r="I11" s="553" t="s">
        <v>39</v>
      </c>
      <c r="J11" s="553" t="s">
        <v>39</v>
      </c>
      <c r="K11" s="113"/>
      <c r="L11" s="59"/>
      <c r="M11" s="554">
        <v>25</v>
      </c>
      <c r="N11" s="434"/>
    </row>
    <row r="12" spans="1:14" ht="14.25" x14ac:dyDescent="0.2">
      <c r="A12" s="269"/>
      <c r="B12" s="258" t="s">
        <v>21</v>
      </c>
      <c r="C12" s="553">
        <v>52</v>
      </c>
      <c r="D12" s="553">
        <v>7</v>
      </c>
      <c r="E12" s="553">
        <v>4</v>
      </c>
      <c r="F12" s="553">
        <v>8</v>
      </c>
      <c r="G12" s="553">
        <v>16</v>
      </c>
      <c r="H12" s="553" t="s">
        <v>39</v>
      </c>
      <c r="I12" s="553">
        <v>2</v>
      </c>
      <c r="J12" s="553">
        <v>15</v>
      </c>
      <c r="K12" s="113"/>
      <c r="L12" s="59"/>
      <c r="M12" s="552">
        <v>3.354838709677419</v>
      </c>
      <c r="N12" s="434"/>
    </row>
    <row r="13" spans="1:14" ht="14.25" customHeight="1" x14ac:dyDescent="0.2">
      <c r="A13" s="269"/>
      <c r="B13" s="258" t="s">
        <v>72</v>
      </c>
      <c r="C13" s="553">
        <v>15</v>
      </c>
      <c r="D13" s="553">
        <v>2</v>
      </c>
      <c r="E13" s="553">
        <v>1</v>
      </c>
      <c r="F13" s="553" t="s">
        <v>39</v>
      </c>
      <c r="G13" s="553">
        <v>9</v>
      </c>
      <c r="H13" s="553" t="s">
        <v>39</v>
      </c>
      <c r="I13" s="553">
        <v>1</v>
      </c>
      <c r="J13" s="553">
        <v>2</v>
      </c>
      <c r="K13" s="113"/>
      <c r="L13" s="59"/>
      <c r="M13" s="552">
        <v>1.4031805425631432</v>
      </c>
      <c r="N13" s="432"/>
    </row>
    <row r="14" spans="1:14" ht="14.25" x14ac:dyDescent="0.2">
      <c r="A14" s="269"/>
      <c r="B14" s="258" t="s">
        <v>73</v>
      </c>
      <c r="C14" s="553">
        <v>5</v>
      </c>
      <c r="D14" s="553">
        <v>1</v>
      </c>
      <c r="E14" s="553" t="s">
        <v>39</v>
      </c>
      <c r="F14" s="553" t="s">
        <v>39</v>
      </c>
      <c r="G14" s="553">
        <v>4</v>
      </c>
      <c r="H14" s="553" t="s">
        <v>39</v>
      </c>
      <c r="I14" s="553" t="s">
        <v>39</v>
      </c>
      <c r="J14" s="553" t="s">
        <v>39</v>
      </c>
      <c r="K14" s="113"/>
      <c r="L14" s="59"/>
      <c r="M14" s="552">
        <v>1.3812154696132597</v>
      </c>
      <c r="N14" s="434"/>
    </row>
    <row r="15" spans="1:14" ht="14.25" x14ac:dyDescent="0.2">
      <c r="A15" s="24"/>
      <c r="B15" s="258" t="s">
        <v>74</v>
      </c>
      <c r="C15" s="553">
        <v>1</v>
      </c>
      <c r="D15" s="553" t="s">
        <v>39</v>
      </c>
      <c r="E15" s="553" t="s">
        <v>39</v>
      </c>
      <c r="F15" s="553" t="s">
        <v>39</v>
      </c>
      <c r="G15" s="553" t="s">
        <v>39</v>
      </c>
      <c r="H15" s="553" t="s">
        <v>39</v>
      </c>
      <c r="I15" s="553">
        <v>1</v>
      </c>
      <c r="J15" s="553" t="s">
        <v>39</v>
      </c>
      <c r="K15" s="113"/>
      <c r="L15" s="59"/>
      <c r="M15" s="554">
        <v>2.1276595744680851</v>
      </c>
      <c r="N15" s="434"/>
    </row>
    <row r="16" spans="1:14" ht="14.25" x14ac:dyDescent="0.2">
      <c r="A16" s="24"/>
      <c r="B16" s="258" t="s">
        <v>75</v>
      </c>
      <c r="C16" s="553">
        <v>72</v>
      </c>
      <c r="D16" s="553">
        <v>2</v>
      </c>
      <c r="E16" s="553">
        <v>1</v>
      </c>
      <c r="F16" s="553">
        <v>2</v>
      </c>
      <c r="G16" s="553">
        <v>58</v>
      </c>
      <c r="H16" s="553">
        <v>2</v>
      </c>
      <c r="I16" s="553" t="s">
        <v>39</v>
      </c>
      <c r="J16" s="553">
        <v>7</v>
      </c>
      <c r="K16" s="113"/>
      <c r="L16" s="59"/>
      <c r="M16" s="552">
        <v>3.2490974729241873</v>
      </c>
      <c r="N16" s="434"/>
    </row>
    <row r="17" spans="1:14" ht="14.25" x14ac:dyDescent="0.2">
      <c r="A17" s="24"/>
      <c r="B17" s="258" t="s">
        <v>101</v>
      </c>
      <c r="C17" s="553">
        <v>3</v>
      </c>
      <c r="D17" s="553">
        <v>1</v>
      </c>
      <c r="E17" s="553" t="s">
        <v>39</v>
      </c>
      <c r="F17" s="553" t="s">
        <v>39</v>
      </c>
      <c r="G17" s="553">
        <v>2</v>
      </c>
      <c r="H17" s="553" t="s">
        <v>39</v>
      </c>
      <c r="I17" s="553" t="s">
        <v>39</v>
      </c>
      <c r="J17" s="553" t="s">
        <v>39</v>
      </c>
      <c r="K17" s="113"/>
      <c r="L17" s="59"/>
      <c r="M17" s="552">
        <v>1.153846153846154</v>
      </c>
      <c r="N17" s="434"/>
    </row>
    <row r="18" spans="1:14" ht="14.25" x14ac:dyDescent="0.2">
      <c r="A18" s="555"/>
      <c r="B18" s="258" t="s">
        <v>76</v>
      </c>
      <c r="C18" s="553">
        <v>15</v>
      </c>
      <c r="D18" s="553">
        <v>1</v>
      </c>
      <c r="E18" s="553" t="s">
        <v>39</v>
      </c>
      <c r="F18" s="553" t="s">
        <v>39</v>
      </c>
      <c r="G18" s="553">
        <v>12</v>
      </c>
      <c r="H18" s="553">
        <v>1</v>
      </c>
      <c r="I18" s="553">
        <v>1</v>
      </c>
      <c r="J18" s="553" t="s">
        <v>39</v>
      </c>
      <c r="K18" s="113"/>
      <c r="L18" s="59"/>
      <c r="M18" s="552">
        <v>11.538461538461538</v>
      </c>
      <c r="N18" s="434"/>
    </row>
    <row r="19" spans="1:14" ht="10.5" customHeight="1" x14ac:dyDescent="0.2">
      <c r="A19" s="24"/>
      <c r="B19" s="258" t="s">
        <v>102</v>
      </c>
      <c r="C19" s="553">
        <v>9</v>
      </c>
      <c r="D19" s="553" t="s">
        <v>39</v>
      </c>
      <c r="E19" s="553" t="s">
        <v>39</v>
      </c>
      <c r="F19" s="553" t="s">
        <v>39</v>
      </c>
      <c r="G19" s="553">
        <v>8</v>
      </c>
      <c r="H19" s="553">
        <v>1</v>
      </c>
      <c r="I19" s="553" t="s">
        <v>39</v>
      </c>
      <c r="J19" s="553" t="s">
        <v>39</v>
      </c>
      <c r="K19" s="113"/>
      <c r="L19" s="59"/>
      <c r="M19" s="554">
        <v>36</v>
      </c>
      <c r="N19" s="432"/>
    </row>
    <row r="20" spans="1:14" ht="14.25" x14ac:dyDescent="0.2">
      <c r="B20" s="258" t="s">
        <v>22</v>
      </c>
      <c r="C20" s="553">
        <v>15</v>
      </c>
      <c r="D20" s="553">
        <v>4</v>
      </c>
      <c r="E20" s="553">
        <v>2</v>
      </c>
      <c r="F20" s="553">
        <v>3</v>
      </c>
      <c r="G20" s="553">
        <v>1</v>
      </c>
      <c r="H20" s="553" t="s">
        <v>39</v>
      </c>
      <c r="I20" s="553">
        <v>3</v>
      </c>
      <c r="J20" s="553">
        <v>2</v>
      </c>
      <c r="K20" s="112"/>
      <c r="L20" s="58"/>
      <c r="M20" s="552">
        <v>0.99601593625498008</v>
      </c>
      <c r="N20" s="434"/>
    </row>
    <row r="21" spans="1:14" ht="14.25" x14ac:dyDescent="0.2">
      <c r="A21" s="543"/>
      <c r="B21" s="258" t="s">
        <v>103</v>
      </c>
      <c r="C21" s="553">
        <v>7</v>
      </c>
      <c r="D21" s="553">
        <v>4</v>
      </c>
      <c r="E21" s="553">
        <v>1</v>
      </c>
      <c r="F21" s="553" t="s">
        <v>39</v>
      </c>
      <c r="G21" s="553">
        <v>2</v>
      </c>
      <c r="H21" s="553" t="s">
        <v>39</v>
      </c>
      <c r="I21" s="553" t="s">
        <v>39</v>
      </c>
      <c r="J21" s="553" t="s">
        <v>39</v>
      </c>
      <c r="K21" s="113"/>
      <c r="L21" s="59"/>
      <c r="M21" s="552">
        <v>0.81871345029239773</v>
      </c>
      <c r="N21" s="434"/>
    </row>
    <row r="22" spans="1:14" ht="14.25" x14ac:dyDescent="0.2">
      <c r="A22" s="543"/>
      <c r="B22" s="258" t="s">
        <v>77</v>
      </c>
      <c r="C22" s="553">
        <v>6</v>
      </c>
      <c r="D22" s="553" t="s">
        <v>39</v>
      </c>
      <c r="E22" s="553">
        <v>1</v>
      </c>
      <c r="F22" s="553">
        <v>1</v>
      </c>
      <c r="G22" s="553">
        <v>4</v>
      </c>
      <c r="H22" s="553" t="s">
        <v>39</v>
      </c>
      <c r="I22" s="553" t="s">
        <v>39</v>
      </c>
      <c r="J22" s="553" t="s">
        <v>39</v>
      </c>
      <c r="K22" s="113"/>
      <c r="L22" s="59"/>
      <c r="M22" s="552">
        <v>5.5555555555555554</v>
      </c>
      <c r="N22" s="434"/>
    </row>
    <row r="23" spans="1:14" ht="14.25" x14ac:dyDescent="0.2">
      <c r="A23" s="543"/>
      <c r="B23" s="258" t="s">
        <v>78</v>
      </c>
      <c r="C23" s="553">
        <v>13</v>
      </c>
      <c r="D23" s="553" t="s">
        <v>39</v>
      </c>
      <c r="E23" s="553">
        <v>1</v>
      </c>
      <c r="F23" s="553" t="s">
        <v>39</v>
      </c>
      <c r="G23" s="553">
        <v>12</v>
      </c>
      <c r="H23" s="553" t="s">
        <v>39</v>
      </c>
      <c r="I23" s="553" t="s">
        <v>39</v>
      </c>
      <c r="J23" s="553" t="s">
        <v>39</v>
      </c>
      <c r="K23" s="113"/>
      <c r="L23" s="59"/>
      <c r="M23" s="552">
        <v>11.304347826086957</v>
      </c>
      <c r="N23" s="434"/>
    </row>
    <row r="24" spans="1:14" ht="11.25" customHeight="1" x14ac:dyDescent="0.2">
      <c r="A24" s="543"/>
      <c r="B24" s="258" t="s">
        <v>79</v>
      </c>
      <c r="C24" s="553">
        <v>20</v>
      </c>
      <c r="D24" s="553">
        <v>1</v>
      </c>
      <c r="E24" s="553">
        <v>1</v>
      </c>
      <c r="F24" s="553" t="s">
        <v>39</v>
      </c>
      <c r="G24" s="553">
        <v>15</v>
      </c>
      <c r="H24" s="553" t="s">
        <v>39</v>
      </c>
      <c r="I24" s="553" t="s">
        <v>39</v>
      </c>
      <c r="J24" s="553">
        <v>3</v>
      </c>
      <c r="K24" s="113"/>
      <c r="L24" s="59"/>
      <c r="M24" s="552">
        <v>3.4904013961605584</v>
      </c>
      <c r="N24" s="432"/>
    </row>
    <row r="25" spans="1:14" ht="14.25" x14ac:dyDescent="0.2">
      <c r="A25" s="543"/>
      <c r="B25" s="258" t="s">
        <v>80</v>
      </c>
      <c r="C25" s="553">
        <v>12</v>
      </c>
      <c r="D25" s="553" t="s">
        <v>39</v>
      </c>
      <c r="E25" s="553" t="s">
        <v>39</v>
      </c>
      <c r="F25" s="553" t="s">
        <v>39</v>
      </c>
      <c r="G25" s="553">
        <v>12</v>
      </c>
      <c r="H25" s="553" t="s">
        <v>39</v>
      </c>
      <c r="I25" s="553" t="s">
        <v>39</v>
      </c>
      <c r="J25" s="553" t="s">
        <v>39</v>
      </c>
      <c r="K25" s="113"/>
      <c r="L25" s="59"/>
      <c r="M25" s="552">
        <v>4.3636363636363642</v>
      </c>
      <c r="N25" s="434"/>
    </row>
    <row r="26" spans="1:14" ht="14.25" x14ac:dyDescent="0.2">
      <c r="A26" s="543"/>
      <c r="B26" s="258" t="s">
        <v>81</v>
      </c>
      <c r="C26" s="553">
        <v>34</v>
      </c>
      <c r="D26" s="553">
        <v>2</v>
      </c>
      <c r="E26" s="553" t="s">
        <v>39</v>
      </c>
      <c r="F26" s="553" t="s">
        <v>39</v>
      </c>
      <c r="G26" s="553">
        <v>29</v>
      </c>
      <c r="H26" s="553" t="s">
        <v>39</v>
      </c>
      <c r="I26" s="553">
        <v>1</v>
      </c>
      <c r="J26" s="553">
        <v>2</v>
      </c>
      <c r="K26" s="113"/>
      <c r="L26" s="59"/>
      <c r="M26" s="552">
        <v>2.639751552795031</v>
      </c>
      <c r="N26" s="434"/>
    </row>
    <row r="27" spans="1:14" ht="14.25" x14ac:dyDescent="0.2">
      <c r="A27" s="543"/>
      <c r="B27" s="258" t="s">
        <v>82</v>
      </c>
      <c r="C27" s="553">
        <v>2</v>
      </c>
      <c r="D27" s="553" t="s">
        <v>39</v>
      </c>
      <c r="E27" s="553" t="s">
        <v>39</v>
      </c>
      <c r="F27" s="553">
        <v>1</v>
      </c>
      <c r="G27" s="553" t="s">
        <v>39</v>
      </c>
      <c r="H27" s="553" t="s">
        <v>39</v>
      </c>
      <c r="I27" s="553" t="s">
        <v>39</v>
      </c>
      <c r="J27" s="553">
        <v>1</v>
      </c>
      <c r="K27" s="113"/>
      <c r="L27" s="59"/>
      <c r="M27" s="552">
        <v>0.3669724770642202</v>
      </c>
      <c r="N27" s="434"/>
    </row>
    <row r="28" spans="1:14" ht="14.25" x14ac:dyDescent="0.2">
      <c r="A28" s="543"/>
      <c r="B28" s="258" t="s">
        <v>83</v>
      </c>
      <c r="C28" s="553">
        <v>5</v>
      </c>
      <c r="D28" s="553" t="s">
        <v>39</v>
      </c>
      <c r="E28" s="553" t="s">
        <v>39</v>
      </c>
      <c r="F28" s="553" t="s">
        <v>39</v>
      </c>
      <c r="G28" s="553">
        <v>5</v>
      </c>
      <c r="H28" s="553" t="s">
        <v>39</v>
      </c>
      <c r="I28" s="553" t="s">
        <v>39</v>
      </c>
      <c r="J28" s="553" t="s">
        <v>39</v>
      </c>
      <c r="K28" s="113"/>
      <c r="L28" s="59"/>
      <c r="M28" s="554">
        <v>17.857142857142858</v>
      </c>
      <c r="N28" s="434"/>
    </row>
    <row r="29" spans="1:14" ht="14.25" x14ac:dyDescent="0.2">
      <c r="A29" s="543"/>
      <c r="B29" s="258" t="s">
        <v>84</v>
      </c>
      <c r="C29" s="553">
        <v>36</v>
      </c>
      <c r="D29" s="553">
        <v>11</v>
      </c>
      <c r="E29" s="553" t="s">
        <v>39</v>
      </c>
      <c r="F29" s="553">
        <v>3</v>
      </c>
      <c r="G29" s="553">
        <v>13</v>
      </c>
      <c r="H29" s="553">
        <v>1</v>
      </c>
      <c r="I29" s="553">
        <v>2</v>
      </c>
      <c r="J29" s="553">
        <v>6</v>
      </c>
      <c r="K29" s="113"/>
      <c r="L29" s="59"/>
      <c r="M29" s="552">
        <v>1.92</v>
      </c>
      <c r="N29" s="434"/>
    </row>
    <row r="30" spans="1:14" ht="14.25" x14ac:dyDescent="0.2">
      <c r="A30" s="543"/>
      <c r="B30" s="258" t="s">
        <v>85</v>
      </c>
      <c r="C30" s="553">
        <v>11</v>
      </c>
      <c r="D30" s="553">
        <v>1</v>
      </c>
      <c r="E30" s="553" t="s">
        <v>39</v>
      </c>
      <c r="F30" s="553">
        <v>1</v>
      </c>
      <c r="G30" s="553">
        <v>7</v>
      </c>
      <c r="H30" s="553" t="s">
        <v>39</v>
      </c>
      <c r="I30" s="553">
        <v>2</v>
      </c>
      <c r="J30" s="553" t="s">
        <v>39</v>
      </c>
      <c r="K30" s="113"/>
      <c r="L30" s="59"/>
      <c r="M30" s="552">
        <v>0.81723625557206547</v>
      </c>
      <c r="N30" s="434"/>
    </row>
    <row r="31" spans="1:14" ht="14.25" x14ac:dyDescent="0.2">
      <c r="A31" s="543"/>
      <c r="B31" s="258" t="s">
        <v>23</v>
      </c>
      <c r="C31" s="553">
        <v>129</v>
      </c>
      <c r="D31" s="553">
        <v>19</v>
      </c>
      <c r="E31" s="553">
        <v>2</v>
      </c>
      <c r="F31" s="553">
        <v>10</v>
      </c>
      <c r="G31" s="553">
        <v>61</v>
      </c>
      <c r="H31" s="553">
        <v>1</v>
      </c>
      <c r="I31" s="553">
        <v>8</v>
      </c>
      <c r="J31" s="553">
        <v>28</v>
      </c>
      <c r="K31" s="113"/>
      <c r="L31" s="59"/>
      <c r="M31" s="552">
        <v>1.6987095075059258</v>
      </c>
      <c r="N31" s="434"/>
    </row>
    <row r="32" spans="1:14" ht="14.25" x14ac:dyDescent="0.2">
      <c r="A32" s="543"/>
      <c r="B32" s="258" t="s">
        <v>104</v>
      </c>
      <c r="C32" s="553">
        <v>23</v>
      </c>
      <c r="D32" s="553">
        <v>6</v>
      </c>
      <c r="E32" s="553" t="s">
        <v>39</v>
      </c>
      <c r="F32" s="553">
        <v>2</v>
      </c>
      <c r="G32" s="553">
        <v>9</v>
      </c>
      <c r="H32" s="553" t="s">
        <v>39</v>
      </c>
      <c r="I32" s="553">
        <v>1</v>
      </c>
      <c r="J32" s="553">
        <v>5</v>
      </c>
      <c r="K32" s="113"/>
      <c r="L32" s="59"/>
      <c r="M32" s="552">
        <v>2</v>
      </c>
      <c r="N32" s="434"/>
    </row>
    <row r="33" spans="1:14" ht="14.25" x14ac:dyDescent="0.2">
      <c r="A33" s="543"/>
      <c r="B33" s="258" t="s">
        <v>70</v>
      </c>
      <c r="C33" s="553">
        <v>22</v>
      </c>
      <c r="D33" s="553">
        <v>6</v>
      </c>
      <c r="E33" s="553" t="s">
        <v>39</v>
      </c>
      <c r="F33" s="553">
        <v>4</v>
      </c>
      <c r="G33" s="553">
        <v>11</v>
      </c>
      <c r="H33" s="553" t="s">
        <v>39</v>
      </c>
      <c r="I33" s="553">
        <v>1</v>
      </c>
      <c r="J33" s="553" t="s">
        <v>39</v>
      </c>
      <c r="K33" s="113"/>
      <c r="L33" s="59"/>
      <c r="M33" s="552">
        <v>3.1837916063675831</v>
      </c>
      <c r="N33" s="434"/>
    </row>
    <row r="34" spans="1:14" ht="14.25" x14ac:dyDescent="0.2">
      <c r="A34" s="543"/>
      <c r="B34" s="258" t="s">
        <v>24</v>
      </c>
      <c r="C34" s="553">
        <v>149</v>
      </c>
      <c r="D34" s="553">
        <v>28</v>
      </c>
      <c r="E34" s="553">
        <v>6</v>
      </c>
      <c r="F34" s="553">
        <v>16</v>
      </c>
      <c r="G34" s="553">
        <v>54</v>
      </c>
      <c r="H34" s="553">
        <v>3</v>
      </c>
      <c r="I34" s="553">
        <v>11</v>
      </c>
      <c r="J34" s="553">
        <v>31</v>
      </c>
      <c r="K34" s="113"/>
      <c r="L34" s="59"/>
      <c r="M34" s="552">
        <v>0.87641903417446032</v>
      </c>
      <c r="N34" s="434"/>
    </row>
    <row r="35" spans="1:14" ht="14.25" x14ac:dyDescent="0.2">
      <c r="A35" s="543"/>
      <c r="B35" s="258" t="s">
        <v>105</v>
      </c>
      <c r="C35" s="553">
        <v>48</v>
      </c>
      <c r="D35" s="553">
        <v>13</v>
      </c>
      <c r="E35" s="553" t="s">
        <v>39</v>
      </c>
      <c r="F35" s="553" t="s">
        <v>39</v>
      </c>
      <c r="G35" s="553">
        <v>24</v>
      </c>
      <c r="H35" s="553">
        <v>1</v>
      </c>
      <c r="I35" s="553">
        <v>1</v>
      </c>
      <c r="J35" s="553">
        <v>9</v>
      </c>
      <c r="K35" s="113"/>
      <c r="L35" s="59"/>
      <c r="M35" s="552">
        <v>2.5641025641025639</v>
      </c>
      <c r="N35" s="434"/>
    </row>
    <row r="36" spans="1:14" ht="14.25" x14ac:dyDescent="0.2">
      <c r="A36" s="543"/>
      <c r="B36" s="258" t="s">
        <v>69</v>
      </c>
      <c r="C36" s="553">
        <v>43</v>
      </c>
      <c r="D36" s="553">
        <v>3</v>
      </c>
      <c r="E36" s="553">
        <v>2</v>
      </c>
      <c r="F36" s="553">
        <v>4</v>
      </c>
      <c r="G36" s="553">
        <v>24</v>
      </c>
      <c r="H36" s="553">
        <v>1</v>
      </c>
      <c r="I36" s="553">
        <v>1</v>
      </c>
      <c r="J36" s="553">
        <v>8</v>
      </c>
      <c r="K36" s="113"/>
      <c r="L36" s="59"/>
      <c r="M36" s="552">
        <v>1.37997432605905</v>
      </c>
      <c r="N36" s="434"/>
    </row>
    <row r="37" spans="1:14" ht="14.25" x14ac:dyDescent="0.2">
      <c r="A37" s="543"/>
      <c r="B37" s="258" t="s">
        <v>25</v>
      </c>
      <c r="C37" s="553">
        <v>179</v>
      </c>
      <c r="D37" s="553">
        <v>30</v>
      </c>
      <c r="E37" s="553">
        <v>4</v>
      </c>
      <c r="F37" s="553">
        <v>21</v>
      </c>
      <c r="G37" s="553">
        <v>61</v>
      </c>
      <c r="H37" s="553">
        <v>4</v>
      </c>
      <c r="I37" s="553">
        <v>21</v>
      </c>
      <c r="J37" s="553">
        <v>38</v>
      </c>
      <c r="K37" s="113"/>
      <c r="L37" s="59"/>
      <c r="M37" s="552">
        <v>1.6317228805834094</v>
      </c>
      <c r="N37" s="434"/>
    </row>
    <row r="38" spans="1:14" ht="14.25" x14ac:dyDescent="0.2">
      <c r="A38" s="543"/>
      <c r="B38" s="258" t="s">
        <v>26</v>
      </c>
      <c r="C38" s="553">
        <v>31</v>
      </c>
      <c r="D38" s="553">
        <v>11</v>
      </c>
      <c r="E38" s="553">
        <v>1</v>
      </c>
      <c r="F38" s="553">
        <v>5</v>
      </c>
      <c r="G38" s="553">
        <v>1</v>
      </c>
      <c r="H38" s="553">
        <v>1</v>
      </c>
      <c r="I38" s="553">
        <v>3</v>
      </c>
      <c r="J38" s="553">
        <v>9</v>
      </c>
      <c r="K38" s="113"/>
      <c r="L38" s="59"/>
      <c r="M38" s="552">
        <v>0.74144941401578568</v>
      </c>
      <c r="N38" s="434"/>
    </row>
    <row r="39" spans="1:14" ht="14.25" x14ac:dyDescent="0.2">
      <c r="A39" s="543"/>
      <c r="B39" s="258" t="s">
        <v>86</v>
      </c>
      <c r="C39" s="553">
        <v>1</v>
      </c>
      <c r="D39" s="553" t="s">
        <v>39</v>
      </c>
      <c r="E39" s="553" t="s">
        <v>39</v>
      </c>
      <c r="F39" s="553" t="s">
        <v>39</v>
      </c>
      <c r="G39" s="553">
        <v>1</v>
      </c>
      <c r="H39" s="553" t="s">
        <v>39</v>
      </c>
      <c r="I39" s="553" t="s">
        <v>39</v>
      </c>
      <c r="J39" s="553" t="s">
        <v>39</v>
      </c>
      <c r="K39" s="113"/>
      <c r="L39" s="59"/>
      <c r="M39" s="554">
        <v>1.6666666666666667</v>
      </c>
      <c r="N39" s="434"/>
    </row>
    <row r="40" spans="1:14" ht="14.25" x14ac:dyDescent="0.2">
      <c r="A40" s="543"/>
      <c r="B40" s="258" t="s">
        <v>55</v>
      </c>
      <c r="C40" s="553">
        <v>73</v>
      </c>
      <c r="D40" s="553">
        <v>5</v>
      </c>
      <c r="E40" s="553" t="s">
        <v>39</v>
      </c>
      <c r="F40" s="553" t="s">
        <v>39</v>
      </c>
      <c r="G40" s="553">
        <v>58</v>
      </c>
      <c r="H40" s="553">
        <v>2</v>
      </c>
      <c r="I40" s="553">
        <v>1</v>
      </c>
      <c r="J40" s="553">
        <v>7</v>
      </c>
      <c r="K40" s="113"/>
      <c r="L40" s="59"/>
      <c r="M40" s="552">
        <v>3.1037414965986394</v>
      </c>
      <c r="N40" s="434"/>
    </row>
    <row r="41" spans="1:14" ht="14.25" x14ac:dyDescent="0.2">
      <c r="A41" s="543"/>
      <c r="B41" s="258" t="s">
        <v>87</v>
      </c>
      <c r="C41" s="553" t="s">
        <v>39</v>
      </c>
      <c r="D41" s="553" t="s">
        <v>39</v>
      </c>
      <c r="E41" s="553" t="s">
        <v>39</v>
      </c>
      <c r="F41" s="553" t="s">
        <v>39</v>
      </c>
      <c r="G41" s="553" t="s">
        <v>39</v>
      </c>
      <c r="H41" s="553" t="s">
        <v>39</v>
      </c>
      <c r="I41" s="553" t="s">
        <v>39</v>
      </c>
      <c r="J41" s="553" t="s">
        <v>39</v>
      </c>
      <c r="K41" s="113"/>
      <c r="L41" s="59"/>
      <c r="M41" s="554" t="s">
        <v>39</v>
      </c>
      <c r="N41" s="434"/>
    </row>
    <row r="42" spans="1:14" ht="14.25" x14ac:dyDescent="0.2">
      <c r="A42" s="543"/>
      <c r="B42" s="258" t="s">
        <v>27</v>
      </c>
      <c r="C42" s="553">
        <v>33</v>
      </c>
      <c r="D42" s="553">
        <v>8</v>
      </c>
      <c r="E42" s="553" t="s">
        <v>39</v>
      </c>
      <c r="F42" s="553">
        <v>4</v>
      </c>
      <c r="G42" s="553">
        <v>17</v>
      </c>
      <c r="H42" s="553" t="s">
        <v>39</v>
      </c>
      <c r="I42" s="553">
        <v>1</v>
      </c>
      <c r="J42" s="553">
        <v>3</v>
      </c>
      <c r="K42" s="113"/>
      <c r="L42" s="59"/>
      <c r="M42" s="552">
        <v>2.8770706190061031</v>
      </c>
      <c r="N42" s="434"/>
    </row>
    <row r="43" spans="1:14" ht="14.25" x14ac:dyDescent="0.2">
      <c r="A43" s="543"/>
      <c r="B43" s="258" t="s">
        <v>88</v>
      </c>
      <c r="C43" s="553">
        <v>15</v>
      </c>
      <c r="D43" s="553">
        <v>4</v>
      </c>
      <c r="E43" s="553" t="s">
        <v>39</v>
      </c>
      <c r="F43" s="553">
        <v>2</v>
      </c>
      <c r="G43" s="553">
        <v>3</v>
      </c>
      <c r="H43" s="553" t="s">
        <v>39</v>
      </c>
      <c r="I43" s="553">
        <v>1</v>
      </c>
      <c r="J43" s="553">
        <v>5</v>
      </c>
      <c r="K43" s="113"/>
      <c r="L43" s="59"/>
      <c r="M43" s="552">
        <v>1.4218009478672986</v>
      </c>
      <c r="N43" s="434"/>
    </row>
    <row r="44" spans="1:14" ht="14.25" x14ac:dyDescent="0.2">
      <c r="A44" s="543"/>
      <c r="B44" s="258" t="s">
        <v>56</v>
      </c>
      <c r="C44" s="553">
        <v>64</v>
      </c>
      <c r="D44" s="553">
        <v>5</v>
      </c>
      <c r="E44" s="553" t="s">
        <v>39</v>
      </c>
      <c r="F44" s="553">
        <v>5</v>
      </c>
      <c r="G44" s="553">
        <v>43</v>
      </c>
      <c r="H44" s="553" t="s">
        <v>39</v>
      </c>
      <c r="I44" s="553">
        <v>2</v>
      </c>
      <c r="J44" s="553">
        <v>9</v>
      </c>
      <c r="K44" s="113"/>
      <c r="L44" s="59"/>
      <c r="M44" s="552">
        <v>5.1696284329563813</v>
      </c>
      <c r="N44" s="434"/>
    </row>
    <row r="45" spans="1:14" ht="14.25" x14ac:dyDescent="0.2">
      <c r="A45" s="543"/>
      <c r="B45" s="258" t="s">
        <v>89</v>
      </c>
      <c r="C45" s="553">
        <v>6</v>
      </c>
      <c r="D45" s="553" t="s">
        <v>39</v>
      </c>
      <c r="E45" s="553" t="s">
        <v>39</v>
      </c>
      <c r="F45" s="553" t="s">
        <v>39</v>
      </c>
      <c r="G45" s="553">
        <v>6</v>
      </c>
      <c r="H45" s="553" t="s">
        <v>39</v>
      </c>
      <c r="I45" s="553" t="s">
        <v>39</v>
      </c>
      <c r="J45" s="553" t="s">
        <v>39</v>
      </c>
      <c r="K45" s="113"/>
      <c r="L45" s="59"/>
      <c r="M45" s="552">
        <v>5.825242718446602</v>
      </c>
      <c r="N45" s="434"/>
    </row>
    <row r="46" spans="1:14" ht="14.25" x14ac:dyDescent="0.2">
      <c r="A46" s="543"/>
      <c r="B46" s="258" t="s">
        <v>28</v>
      </c>
      <c r="C46" s="553">
        <v>47</v>
      </c>
      <c r="D46" s="553">
        <v>13</v>
      </c>
      <c r="E46" s="553">
        <v>1</v>
      </c>
      <c r="F46" s="553">
        <v>5</v>
      </c>
      <c r="G46" s="553">
        <v>23</v>
      </c>
      <c r="H46" s="553" t="s">
        <v>39</v>
      </c>
      <c r="I46" s="553" t="s">
        <v>39</v>
      </c>
      <c r="J46" s="553">
        <v>5</v>
      </c>
      <c r="K46" s="113"/>
      <c r="L46" s="59"/>
      <c r="M46" s="552">
        <v>2.3785425101214575</v>
      </c>
      <c r="N46" s="434"/>
    </row>
    <row r="47" spans="1:14" ht="10.5" customHeight="1" x14ac:dyDescent="0.2">
      <c r="A47" s="543"/>
      <c r="B47" s="258" t="s">
        <v>90</v>
      </c>
      <c r="C47" s="553">
        <v>4</v>
      </c>
      <c r="D47" s="553">
        <v>1</v>
      </c>
      <c r="E47" s="553" t="s">
        <v>39</v>
      </c>
      <c r="F47" s="553" t="s">
        <v>39</v>
      </c>
      <c r="G47" s="553">
        <v>1</v>
      </c>
      <c r="H47" s="553" t="s">
        <v>39</v>
      </c>
      <c r="I47" s="553" t="s">
        <v>39</v>
      </c>
      <c r="J47" s="553">
        <v>2</v>
      </c>
      <c r="K47" s="113"/>
      <c r="L47" s="59"/>
      <c r="M47" s="554">
        <v>5.9701492537313428</v>
      </c>
      <c r="N47" s="432"/>
    </row>
    <row r="48" spans="1:14" ht="14.25" x14ac:dyDescent="0.2">
      <c r="B48" s="258" t="s">
        <v>29</v>
      </c>
      <c r="C48" s="553">
        <v>58</v>
      </c>
      <c r="D48" s="553">
        <v>12</v>
      </c>
      <c r="E48" s="553">
        <v>12</v>
      </c>
      <c r="F48" s="553">
        <v>6</v>
      </c>
      <c r="G48" s="553">
        <v>19</v>
      </c>
      <c r="H48" s="553">
        <v>1</v>
      </c>
      <c r="I48" s="553">
        <v>2</v>
      </c>
      <c r="J48" s="553">
        <v>6</v>
      </c>
      <c r="K48" s="112"/>
      <c r="L48" s="58"/>
      <c r="M48" s="552">
        <v>1.7928902627511591</v>
      </c>
      <c r="N48" s="434"/>
    </row>
    <row r="49" spans="1:14" ht="14.25" x14ac:dyDescent="0.2">
      <c r="A49" s="543"/>
      <c r="B49" s="258" t="s">
        <v>91</v>
      </c>
      <c r="C49" s="553">
        <v>57</v>
      </c>
      <c r="D49" s="553">
        <v>3</v>
      </c>
      <c r="E49" s="553">
        <v>1</v>
      </c>
      <c r="F49" s="553">
        <v>3</v>
      </c>
      <c r="G49" s="553">
        <v>40</v>
      </c>
      <c r="H49" s="553" t="s">
        <v>39</v>
      </c>
      <c r="I49" s="553">
        <v>1</v>
      </c>
      <c r="J49" s="553">
        <v>9</v>
      </c>
      <c r="K49" s="113"/>
      <c r="L49" s="59"/>
      <c r="M49" s="552">
        <v>3.1986531986531985</v>
      </c>
      <c r="N49" s="434"/>
    </row>
    <row r="50" spans="1:14" ht="14.25" x14ac:dyDescent="0.2">
      <c r="A50" s="543"/>
      <c r="B50" s="263" t="s">
        <v>150</v>
      </c>
      <c r="C50" s="556">
        <v>122</v>
      </c>
      <c r="D50" s="556">
        <v>18</v>
      </c>
      <c r="E50" s="556">
        <v>1</v>
      </c>
      <c r="F50" s="556">
        <v>7</v>
      </c>
      <c r="G50" s="556">
        <v>78</v>
      </c>
      <c r="H50" s="556">
        <v>3</v>
      </c>
      <c r="I50" s="556">
        <v>3</v>
      </c>
      <c r="J50" s="556">
        <v>12</v>
      </c>
      <c r="K50" s="113"/>
      <c r="L50" s="59"/>
      <c r="M50" s="552">
        <v>5.134680134680135</v>
      </c>
      <c r="N50" s="434"/>
    </row>
    <row r="51" spans="1:14" ht="14.25" x14ac:dyDescent="0.2">
      <c r="A51" s="547"/>
      <c r="B51" s="264" t="s">
        <v>192</v>
      </c>
      <c r="C51" s="557">
        <v>18</v>
      </c>
      <c r="D51" s="557">
        <v>2</v>
      </c>
      <c r="E51" s="557" t="s">
        <v>39</v>
      </c>
      <c r="F51" s="557" t="s">
        <v>39</v>
      </c>
      <c r="G51" s="557">
        <v>5</v>
      </c>
      <c r="H51" s="557" t="s">
        <v>39</v>
      </c>
      <c r="I51" s="557">
        <v>4</v>
      </c>
      <c r="J51" s="557">
        <v>7</v>
      </c>
      <c r="K51" s="558"/>
      <c r="L51" s="188"/>
      <c r="M51" s="559">
        <v>1.2311901504787961</v>
      </c>
      <c r="N51" s="434"/>
    </row>
    <row r="52" spans="1:14" ht="14.25" x14ac:dyDescent="0.2">
      <c r="A52" s="543"/>
      <c r="B52" s="258"/>
      <c r="C52" s="553"/>
      <c r="D52" s="553"/>
      <c r="E52" s="553"/>
      <c r="F52" s="553"/>
      <c r="G52" s="553"/>
      <c r="H52" s="553"/>
      <c r="I52" s="553"/>
      <c r="J52" s="553"/>
      <c r="K52" s="113"/>
      <c r="L52" s="59"/>
      <c r="M52" s="560"/>
      <c r="N52" s="434"/>
    </row>
    <row r="53" spans="1:14" ht="15" x14ac:dyDescent="0.25">
      <c r="A53" s="24" t="s">
        <v>252</v>
      </c>
      <c r="B53" s="20" t="s">
        <v>38</v>
      </c>
      <c r="C53" s="551">
        <v>4923</v>
      </c>
      <c r="D53" s="551">
        <v>638</v>
      </c>
      <c r="E53" s="551">
        <v>127</v>
      </c>
      <c r="F53" s="551">
        <v>713</v>
      </c>
      <c r="G53" s="551">
        <v>2726</v>
      </c>
      <c r="H53" s="551">
        <v>62</v>
      </c>
      <c r="I53" s="551">
        <v>380</v>
      </c>
      <c r="J53" s="551">
        <v>277</v>
      </c>
      <c r="K53" s="112"/>
      <c r="L53" s="58"/>
      <c r="M53" s="552">
        <v>6.9642099306832659</v>
      </c>
      <c r="N53" s="434"/>
    </row>
    <row r="54" spans="1:14" ht="15" x14ac:dyDescent="0.25">
      <c r="A54" s="24"/>
      <c r="B54" s="24" t="s">
        <v>113</v>
      </c>
      <c r="C54" s="551">
        <v>3862</v>
      </c>
      <c r="D54" s="551">
        <v>514</v>
      </c>
      <c r="E54" s="551">
        <v>89</v>
      </c>
      <c r="F54" s="551">
        <v>577</v>
      </c>
      <c r="G54" s="551">
        <v>2105</v>
      </c>
      <c r="H54" s="551">
        <v>48</v>
      </c>
      <c r="I54" s="551">
        <v>314</v>
      </c>
      <c r="J54" s="551">
        <v>215</v>
      </c>
      <c r="K54" s="112"/>
      <c r="L54" s="58"/>
      <c r="M54" s="552">
        <v>6.4328069824771807</v>
      </c>
      <c r="N54" s="434"/>
    </row>
    <row r="55" spans="1:14" ht="14.25" customHeight="1" x14ac:dyDescent="0.2">
      <c r="A55" s="543"/>
      <c r="B55" s="258" t="s">
        <v>71</v>
      </c>
      <c r="C55" s="553">
        <v>89</v>
      </c>
      <c r="D55" s="553">
        <v>7</v>
      </c>
      <c r="E55" s="553" t="s">
        <v>39</v>
      </c>
      <c r="F55" s="553">
        <v>19</v>
      </c>
      <c r="G55" s="553">
        <v>51</v>
      </c>
      <c r="H55" s="553">
        <v>3</v>
      </c>
      <c r="I55" s="553">
        <v>6</v>
      </c>
      <c r="J55" s="553">
        <v>3</v>
      </c>
      <c r="K55" s="113"/>
      <c r="L55" s="59"/>
      <c r="M55" s="552">
        <v>5.7605177993527512</v>
      </c>
      <c r="N55" s="432"/>
    </row>
    <row r="56" spans="1:14" ht="14.25" x14ac:dyDescent="0.2">
      <c r="A56" s="543"/>
      <c r="B56" s="258" t="s">
        <v>68</v>
      </c>
      <c r="C56" s="553">
        <v>165</v>
      </c>
      <c r="D56" s="553">
        <v>34</v>
      </c>
      <c r="E56" s="553">
        <v>9</v>
      </c>
      <c r="F56" s="553">
        <v>33</v>
      </c>
      <c r="G56" s="553">
        <v>36</v>
      </c>
      <c r="H56" s="553">
        <v>5</v>
      </c>
      <c r="I56" s="553">
        <v>27</v>
      </c>
      <c r="J56" s="553">
        <v>21</v>
      </c>
      <c r="K56" s="113"/>
      <c r="L56" s="59"/>
      <c r="M56" s="552">
        <v>3.0985915492957745</v>
      </c>
      <c r="N56" s="434"/>
    </row>
    <row r="57" spans="1:14" ht="14.25" x14ac:dyDescent="0.2">
      <c r="B57" s="258" t="s">
        <v>100</v>
      </c>
      <c r="C57" s="553">
        <v>13</v>
      </c>
      <c r="D57" s="553" t="s">
        <v>39</v>
      </c>
      <c r="E57" s="553" t="s">
        <v>39</v>
      </c>
      <c r="F57" s="553" t="s">
        <v>39</v>
      </c>
      <c r="G57" s="553">
        <v>12</v>
      </c>
      <c r="H57" s="553">
        <v>1</v>
      </c>
      <c r="I57" s="553" t="s">
        <v>39</v>
      </c>
      <c r="J57" s="553" t="s">
        <v>39</v>
      </c>
      <c r="K57" s="113"/>
      <c r="L57" s="59"/>
      <c r="M57" s="554">
        <v>33.333333333333329</v>
      </c>
      <c r="N57" s="434"/>
    </row>
    <row r="58" spans="1:14" ht="14.25" x14ac:dyDescent="0.2">
      <c r="A58" s="543"/>
      <c r="B58" s="258" t="s">
        <v>21</v>
      </c>
      <c r="C58" s="553">
        <v>247</v>
      </c>
      <c r="D58" s="553">
        <v>49</v>
      </c>
      <c r="E58" s="553">
        <v>13</v>
      </c>
      <c r="F58" s="553">
        <v>15</v>
      </c>
      <c r="G58" s="553">
        <v>138</v>
      </c>
      <c r="H58" s="553">
        <v>6</v>
      </c>
      <c r="I58" s="553">
        <v>13</v>
      </c>
      <c r="J58" s="553">
        <v>13</v>
      </c>
      <c r="K58" s="113"/>
      <c r="L58" s="59"/>
      <c r="M58" s="552">
        <v>6.6380005374899218</v>
      </c>
      <c r="N58" s="434"/>
    </row>
    <row r="59" spans="1:14" ht="14.25" x14ac:dyDescent="0.2">
      <c r="A59" s="543"/>
      <c r="B59" s="258" t="s">
        <v>72</v>
      </c>
      <c r="C59" s="553">
        <v>15</v>
      </c>
      <c r="D59" s="553" t="s">
        <v>39</v>
      </c>
      <c r="E59" s="553" t="s">
        <v>39</v>
      </c>
      <c r="F59" s="553">
        <v>1</v>
      </c>
      <c r="G59" s="553">
        <v>11</v>
      </c>
      <c r="H59" s="553" t="s">
        <v>39</v>
      </c>
      <c r="I59" s="553">
        <v>2</v>
      </c>
      <c r="J59" s="553">
        <v>1</v>
      </c>
      <c r="K59" s="113"/>
      <c r="L59" s="59"/>
      <c r="M59" s="552">
        <v>10.344827586206897</v>
      </c>
      <c r="N59" s="434"/>
    </row>
    <row r="60" spans="1:14" ht="14.25" x14ac:dyDescent="0.2">
      <c r="A60" s="543"/>
      <c r="B60" s="258" t="s">
        <v>73</v>
      </c>
      <c r="C60" s="553">
        <v>32</v>
      </c>
      <c r="D60" s="553">
        <v>2</v>
      </c>
      <c r="E60" s="553">
        <v>1</v>
      </c>
      <c r="F60" s="553">
        <v>3</v>
      </c>
      <c r="G60" s="553">
        <v>22</v>
      </c>
      <c r="H60" s="553" t="s">
        <v>39</v>
      </c>
      <c r="I60" s="553">
        <v>4</v>
      </c>
      <c r="J60" s="553" t="s">
        <v>39</v>
      </c>
      <c r="K60" s="113"/>
      <c r="L60" s="59"/>
      <c r="M60" s="552">
        <v>8.3550913838120113</v>
      </c>
      <c r="N60" s="434"/>
    </row>
    <row r="61" spans="1:14" ht="14.25" x14ac:dyDescent="0.2">
      <c r="A61" s="543"/>
      <c r="B61" s="258" t="s">
        <v>74</v>
      </c>
      <c r="C61" s="553">
        <v>4</v>
      </c>
      <c r="D61" s="553" t="s">
        <v>39</v>
      </c>
      <c r="E61" s="553" t="s">
        <v>39</v>
      </c>
      <c r="F61" s="553">
        <v>3</v>
      </c>
      <c r="G61" s="553">
        <v>1</v>
      </c>
      <c r="H61" s="553" t="s">
        <v>39</v>
      </c>
      <c r="I61" s="553" t="s">
        <v>39</v>
      </c>
      <c r="J61" s="553" t="s">
        <v>39</v>
      </c>
      <c r="K61" s="113"/>
      <c r="L61" s="59"/>
      <c r="M61" s="554">
        <v>8</v>
      </c>
      <c r="N61" s="434"/>
    </row>
    <row r="62" spans="1:14" ht="14.25" x14ac:dyDescent="0.2">
      <c r="A62" s="543"/>
      <c r="B62" s="258" t="s">
        <v>75</v>
      </c>
      <c r="C62" s="553">
        <v>165</v>
      </c>
      <c r="D62" s="553">
        <v>6</v>
      </c>
      <c r="E62" s="553" t="s">
        <v>39</v>
      </c>
      <c r="F62" s="553">
        <v>10</v>
      </c>
      <c r="G62" s="553">
        <v>141</v>
      </c>
      <c r="H62" s="553">
        <v>1</v>
      </c>
      <c r="I62" s="553">
        <v>3</v>
      </c>
      <c r="J62" s="553">
        <v>4</v>
      </c>
      <c r="K62" s="113"/>
      <c r="L62" s="59"/>
      <c r="M62" s="552">
        <v>19.009216589861751</v>
      </c>
      <c r="N62" s="434"/>
    </row>
    <row r="63" spans="1:14" ht="14.25" x14ac:dyDescent="0.2">
      <c r="A63" s="543"/>
      <c r="B63" s="258" t="s">
        <v>101</v>
      </c>
      <c r="C63" s="553">
        <v>46</v>
      </c>
      <c r="D63" s="553">
        <v>3</v>
      </c>
      <c r="E63" s="553" t="s">
        <v>39</v>
      </c>
      <c r="F63" s="553">
        <v>2</v>
      </c>
      <c r="G63" s="553">
        <v>19</v>
      </c>
      <c r="H63" s="553">
        <v>10</v>
      </c>
      <c r="I63" s="553">
        <v>3</v>
      </c>
      <c r="J63" s="553">
        <v>9</v>
      </c>
      <c r="K63" s="113"/>
      <c r="L63" s="59"/>
      <c r="M63" s="552">
        <v>5.9431524547803614</v>
      </c>
      <c r="N63" s="434"/>
    </row>
    <row r="64" spans="1:14" ht="14.25" x14ac:dyDescent="0.2">
      <c r="A64" s="543"/>
      <c r="B64" s="258" t="s">
        <v>76</v>
      </c>
      <c r="C64" s="553">
        <v>1</v>
      </c>
      <c r="D64" s="553" t="s">
        <v>39</v>
      </c>
      <c r="E64" s="553" t="s">
        <v>39</v>
      </c>
      <c r="F64" s="553" t="s">
        <v>39</v>
      </c>
      <c r="G64" s="553">
        <v>1</v>
      </c>
      <c r="H64" s="553" t="s">
        <v>39</v>
      </c>
      <c r="I64" s="553" t="s">
        <v>39</v>
      </c>
      <c r="J64" s="553" t="s">
        <v>39</v>
      </c>
      <c r="K64" s="113"/>
      <c r="L64" s="59"/>
      <c r="M64" s="554">
        <v>3.7037037037037033</v>
      </c>
      <c r="N64" s="434"/>
    </row>
    <row r="65" spans="1:14" ht="14.25" x14ac:dyDescent="0.2">
      <c r="A65" s="543"/>
      <c r="B65" s="258" t="s">
        <v>102</v>
      </c>
      <c r="C65" s="553">
        <v>6</v>
      </c>
      <c r="D65" s="553" t="s">
        <v>39</v>
      </c>
      <c r="E65" s="553" t="s">
        <v>39</v>
      </c>
      <c r="F65" s="553" t="s">
        <v>39</v>
      </c>
      <c r="G65" s="553">
        <v>6</v>
      </c>
      <c r="H65" s="553" t="s">
        <v>39</v>
      </c>
      <c r="I65" s="553" t="s">
        <v>39</v>
      </c>
      <c r="J65" s="553" t="s">
        <v>39</v>
      </c>
      <c r="K65" s="113"/>
      <c r="L65" s="59"/>
      <c r="M65" s="554">
        <v>46.153846153846153</v>
      </c>
      <c r="N65" s="434"/>
    </row>
    <row r="66" spans="1:14" ht="14.25" x14ac:dyDescent="0.2">
      <c r="A66" s="543"/>
      <c r="B66" s="258" t="s">
        <v>22</v>
      </c>
      <c r="C66" s="553">
        <v>127</v>
      </c>
      <c r="D66" s="553">
        <v>40</v>
      </c>
      <c r="E66" s="553">
        <v>3</v>
      </c>
      <c r="F66" s="553">
        <v>21</v>
      </c>
      <c r="G66" s="553">
        <v>25</v>
      </c>
      <c r="H66" s="553">
        <v>2</v>
      </c>
      <c r="I66" s="553">
        <v>19</v>
      </c>
      <c r="J66" s="553">
        <v>17</v>
      </c>
      <c r="K66" s="113"/>
      <c r="L66" s="59"/>
      <c r="M66" s="552">
        <v>3.6599423631123917</v>
      </c>
      <c r="N66" s="434"/>
    </row>
    <row r="67" spans="1:14" ht="14.25" x14ac:dyDescent="0.2">
      <c r="A67" s="543"/>
      <c r="B67" s="258" t="s">
        <v>103</v>
      </c>
      <c r="C67" s="553">
        <v>38</v>
      </c>
      <c r="D67" s="553">
        <v>11</v>
      </c>
      <c r="E67" s="553">
        <v>2</v>
      </c>
      <c r="F67" s="553">
        <v>12</v>
      </c>
      <c r="G67" s="553">
        <v>5</v>
      </c>
      <c r="H67" s="553" t="s">
        <v>39</v>
      </c>
      <c r="I67" s="553">
        <v>4</v>
      </c>
      <c r="J67" s="553">
        <v>4</v>
      </c>
      <c r="K67" s="113"/>
      <c r="L67" s="59"/>
      <c r="M67" s="552">
        <v>3</v>
      </c>
      <c r="N67" s="434"/>
    </row>
    <row r="68" spans="1:14" ht="14.25" x14ac:dyDescent="0.2">
      <c r="A68" s="543"/>
      <c r="B68" s="258" t="s">
        <v>77</v>
      </c>
      <c r="C68" s="553">
        <v>1</v>
      </c>
      <c r="D68" s="553" t="s">
        <v>39</v>
      </c>
      <c r="E68" s="553" t="s">
        <v>39</v>
      </c>
      <c r="F68" s="553">
        <v>1</v>
      </c>
      <c r="G68" s="553" t="s">
        <v>39</v>
      </c>
      <c r="H68" s="553" t="s">
        <v>39</v>
      </c>
      <c r="I68" s="553" t="s">
        <v>39</v>
      </c>
      <c r="J68" s="553" t="s">
        <v>39</v>
      </c>
      <c r="K68" s="113"/>
      <c r="L68" s="59"/>
      <c r="M68" s="554">
        <v>1.4084507042253522</v>
      </c>
      <c r="N68" s="434"/>
    </row>
    <row r="69" spans="1:14" ht="14.25" x14ac:dyDescent="0.2">
      <c r="A69" s="543"/>
      <c r="B69" s="258" t="s">
        <v>78</v>
      </c>
      <c r="C69" s="553">
        <v>28</v>
      </c>
      <c r="D69" s="553" t="s">
        <v>39</v>
      </c>
      <c r="E69" s="553" t="s">
        <v>39</v>
      </c>
      <c r="F69" s="553">
        <v>2</v>
      </c>
      <c r="G69" s="553">
        <v>24</v>
      </c>
      <c r="H69" s="553" t="s">
        <v>39</v>
      </c>
      <c r="I69" s="553">
        <v>2</v>
      </c>
      <c r="J69" s="553" t="s">
        <v>39</v>
      </c>
      <c r="K69" s="113"/>
      <c r="L69" s="59"/>
      <c r="M69" s="552">
        <v>22.58064516129032</v>
      </c>
      <c r="N69" s="434"/>
    </row>
    <row r="70" spans="1:14" ht="14.25" x14ac:dyDescent="0.2">
      <c r="A70" s="543"/>
      <c r="B70" s="258" t="s">
        <v>79</v>
      </c>
      <c r="C70" s="553">
        <v>141</v>
      </c>
      <c r="D70" s="553">
        <v>15</v>
      </c>
      <c r="E70" s="553">
        <v>1</v>
      </c>
      <c r="F70" s="553">
        <v>22</v>
      </c>
      <c r="G70" s="553">
        <v>82</v>
      </c>
      <c r="H70" s="553" t="s">
        <v>39</v>
      </c>
      <c r="I70" s="553">
        <v>13</v>
      </c>
      <c r="J70" s="553">
        <v>8</v>
      </c>
      <c r="K70" s="113"/>
      <c r="L70" s="59"/>
      <c r="M70" s="552">
        <v>8.1455805892547666</v>
      </c>
      <c r="N70" s="434"/>
    </row>
    <row r="71" spans="1:14" ht="14.25" x14ac:dyDescent="0.2">
      <c r="A71" s="543"/>
      <c r="B71" s="258" t="s">
        <v>80</v>
      </c>
      <c r="C71" s="553">
        <v>25</v>
      </c>
      <c r="D71" s="553">
        <v>5</v>
      </c>
      <c r="E71" s="553">
        <v>1</v>
      </c>
      <c r="F71" s="553">
        <v>1</v>
      </c>
      <c r="G71" s="553">
        <v>16</v>
      </c>
      <c r="H71" s="553" t="s">
        <v>39</v>
      </c>
      <c r="I71" s="553">
        <v>1</v>
      </c>
      <c r="J71" s="553">
        <v>1</v>
      </c>
      <c r="K71" s="113"/>
      <c r="L71" s="59"/>
      <c r="M71" s="552">
        <v>6.9637883008356551</v>
      </c>
      <c r="N71" s="434"/>
    </row>
    <row r="72" spans="1:14" ht="14.25" x14ac:dyDescent="0.2">
      <c r="A72" s="543"/>
      <c r="B72" s="258" t="s">
        <v>81</v>
      </c>
      <c r="C72" s="553">
        <v>47</v>
      </c>
      <c r="D72" s="553" t="s">
        <v>39</v>
      </c>
      <c r="E72" s="553">
        <v>1</v>
      </c>
      <c r="F72" s="553">
        <v>6</v>
      </c>
      <c r="G72" s="553">
        <v>35</v>
      </c>
      <c r="H72" s="553">
        <v>1</v>
      </c>
      <c r="I72" s="553">
        <v>1</v>
      </c>
      <c r="J72" s="553">
        <v>3</v>
      </c>
      <c r="K72" s="113"/>
      <c r="L72" s="59"/>
      <c r="M72" s="552">
        <v>14.551083591331269</v>
      </c>
      <c r="N72" s="434"/>
    </row>
    <row r="73" spans="1:14" ht="14.25" x14ac:dyDescent="0.2">
      <c r="A73" s="543"/>
      <c r="B73" s="258" t="s">
        <v>82</v>
      </c>
      <c r="C73" s="553">
        <v>21</v>
      </c>
      <c r="D73" s="553">
        <v>2</v>
      </c>
      <c r="E73" s="553" t="s">
        <v>39</v>
      </c>
      <c r="F73" s="553">
        <v>2</v>
      </c>
      <c r="G73" s="553">
        <v>14</v>
      </c>
      <c r="H73" s="553" t="s">
        <v>39</v>
      </c>
      <c r="I73" s="553">
        <v>3</v>
      </c>
      <c r="J73" s="553" t="s">
        <v>39</v>
      </c>
      <c r="K73" s="113"/>
      <c r="L73" s="59"/>
      <c r="M73" s="552">
        <v>7.3426573426573425</v>
      </c>
      <c r="N73" s="434"/>
    </row>
    <row r="74" spans="1:14" ht="14.25" x14ac:dyDescent="0.2">
      <c r="A74" s="543"/>
      <c r="B74" s="258" t="s">
        <v>83</v>
      </c>
      <c r="C74" s="553">
        <v>15</v>
      </c>
      <c r="D74" s="553" t="s">
        <v>39</v>
      </c>
      <c r="E74" s="553" t="s">
        <v>39</v>
      </c>
      <c r="F74" s="553" t="s">
        <v>39</v>
      </c>
      <c r="G74" s="553">
        <v>15</v>
      </c>
      <c r="H74" s="553" t="s">
        <v>39</v>
      </c>
      <c r="I74" s="553" t="s">
        <v>39</v>
      </c>
      <c r="J74" s="553" t="s">
        <v>39</v>
      </c>
      <c r="K74" s="113"/>
      <c r="L74" s="59"/>
      <c r="M74" s="554">
        <v>51.724137931034484</v>
      </c>
      <c r="N74" s="434"/>
    </row>
    <row r="75" spans="1:14" ht="14.25" x14ac:dyDescent="0.2">
      <c r="A75" s="543"/>
      <c r="B75" s="258" t="s">
        <v>84</v>
      </c>
      <c r="C75" s="553">
        <v>176</v>
      </c>
      <c r="D75" s="553">
        <v>41</v>
      </c>
      <c r="E75" s="553">
        <v>1</v>
      </c>
      <c r="F75" s="553">
        <v>37</v>
      </c>
      <c r="G75" s="553">
        <v>67</v>
      </c>
      <c r="H75" s="553">
        <v>1</v>
      </c>
      <c r="I75" s="553">
        <v>15</v>
      </c>
      <c r="J75" s="553">
        <v>14</v>
      </c>
      <c r="K75" s="113"/>
      <c r="L75" s="59"/>
      <c r="M75" s="552">
        <v>7.5927523727351165</v>
      </c>
      <c r="N75" s="434"/>
    </row>
    <row r="76" spans="1:14" ht="14.25" x14ac:dyDescent="0.2">
      <c r="A76" s="543"/>
      <c r="B76" s="258" t="s">
        <v>85</v>
      </c>
      <c r="C76" s="553">
        <v>18</v>
      </c>
      <c r="D76" s="553">
        <v>2</v>
      </c>
      <c r="E76" s="553" t="s">
        <v>39</v>
      </c>
      <c r="F76" s="553">
        <v>4</v>
      </c>
      <c r="G76" s="553">
        <v>7</v>
      </c>
      <c r="H76" s="553" t="s">
        <v>39</v>
      </c>
      <c r="I76" s="553">
        <v>4</v>
      </c>
      <c r="J76" s="553">
        <v>1</v>
      </c>
      <c r="K76" s="113"/>
      <c r="L76" s="59"/>
      <c r="M76" s="552">
        <v>7.5313807531380759</v>
      </c>
      <c r="N76" s="434"/>
    </row>
    <row r="77" spans="1:14" ht="14.25" x14ac:dyDescent="0.2">
      <c r="A77" s="543"/>
      <c r="B77" s="258" t="s">
        <v>23</v>
      </c>
      <c r="C77" s="553">
        <v>92</v>
      </c>
      <c r="D77" s="553">
        <v>12</v>
      </c>
      <c r="E77" s="553" t="s">
        <v>39</v>
      </c>
      <c r="F77" s="553">
        <v>23</v>
      </c>
      <c r="G77" s="553">
        <v>51</v>
      </c>
      <c r="H77" s="553" t="s">
        <v>39</v>
      </c>
      <c r="I77" s="553">
        <v>4</v>
      </c>
      <c r="J77" s="553">
        <v>2</v>
      </c>
      <c r="K77" s="113"/>
      <c r="L77" s="59"/>
      <c r="M77" s="552">
        <v>16.225749559082892</v>
      </c>
      <c r="N77" s="434"/>
    </row>
    <row r="78" spans="1:14" ht="14.25" x14ac:dyDescent="0.2">
      <c r="A78" s="543"/>
      <c r="B78" s="258" t="s">
        <v>104</v>
      </c>
      <c r="C78" s="553">
        <v>40</v>
      </c>
      <c r="D78" s="553">
        <v>6</v>
      </c>
      <c r="E78" s="553">
        <v>3</v>
      </c>
      <c r="F78" s="553">
        <v>3</v>
      </c>
      <c r="G78" s="553">
        <v>23</v>
      </c>
      <c r="H78" s="553" t="s">
        <v>39</v>
      </c>
      <c r="I78" s="553">
        <v>1</v>
      </c>
      <c r="J78" s="553">
        <v>4</v>
      </c>
      <c r="K78" s="113"/>
      <c r="L78" s="59"/>
      <c r="M78" s="552">
        <v>2.9739776951672861</v>
      </c>
      <c r="N78" s="434"/>
    </row>
    <row r="79" spans="1:14" ht="14.25" x14ac:dyDescent="0.2">
      <c r="A79" s="543"/>
      <c r="B79" s="258" t="s">
        <v>70</v>
      </c>
      <c r="C79" s="553">
        <v>78</v>
      </c>
      <c r="D79" s="553">
        <v>12</v>
      </c>
      <c r="E79" s="553">
        <v>2</v>
      </c>
      <c r="F79" s="553">
        <v>10</v>
      </c>
      <c r="G79" s="553">
        <v>48</v>
      </c>
      <c r="H79" s="553">
        <v>3</v>
      </c>
      <c r="I79" s="553">
        <v>1</v>
      </c>
      <c r="J79" s="553">
        <v>2</v>
      </c>
      <c r="K79" s="113"/>
      <c r="L79" s="59"/>
      <c r="M79" s="552">
        <v>4.3261231281198009</v>
      </c>
      <c r="N79" s="434"/>
    </row>
    <row r="80" spans="1:14" ht="14.25" x14ac:dyDescent="0.2">
      <c r="A80" s="543"/>
      <c r="B80" s="258" t="s">
        <v>24</v>
      </c>
      <c r="C80" s="553">
        <v>194</v>
      </c>
      <c r="D80" s="553">
        <v>33</v>
      </c>
      <c r="E80" s="553">
        <v>2</v>
      </c>
      <c r="F80" s="553">
        <v>37</v>
      </c>
      <c r="G80" s="553">
        <v>66</v>
      </c>
      <c r="H80" s="553" t="s">
        <v>39</v>
      </c>
      <c r="I80" s="553">
        <v>40</v>
      </c>
      <c r="J80" s="553">
        <v>16</v>
      </c>
      <c r="K80" s="113"/>
      <c r="L80" s="59"/>
      <c r="M80" s="552">
        <v>5.0705697856769465</v>
      </c>
      <c r="N80" s="434"/>
    </row>
    <row r="81" spans="1:14" ht="14.25" x14ac:dyDescent="0.2">
      <c r="A81" s="543"/>
      <c r="B81" s="258" t="s">
        <v>105</v>
      </c>
      <c r="C81" s="553">
        <v>133</v>
      </c>
      <c r="D81" s="553">
        <v>21</v>
      </c>
      <c r="E81" s="553">
        <v>4</v>
      </c>
      <c r="F81" s="553">
        <v>24</v>
      </c>
      <c r="G81" s="553">
        <v>73</v>
      </c>
      <c r="H81" s="553" t="s">
        <v>39</v>
      </c>
      <c r="I81" s="553">
        <v>8</v>
      </c>
      <c r="J81" s="553">
        <v>3</v>
      </c>
      <c r="K81" s="113"/>
      <c r="L81" s="59"/>
      <c r="M81" s="552">
        <v>10.589171974522294</v>
      </c>
      <c r="N81" s="434"/>
    </row>
    <row r="82" spans="1:14" ht="14.25" x14ac:dyDescent="0.2">
      <c r="A82" s="543"/>
      <c r="B82" s="258" t="s">
        <v>69</v>
      </c>
      <c r="C82" s="553">
        <v>218</v>
      </c>
      <c r="D82" s="553">
        <v>29</v>
      </c>
      <c r="E82" s="553">
        <v>3</v>
      </c>
      <c r="F82" s="553">
        <v>37</v>
      </c>
      <c r="G82" s="553">
        <v>101</v>
      </c>
      <c r="H82" s="553">
        <v>1</v>
      </c>
      <c r="I82" s="553">
        <v>40</v>
      </c>
      <c r="J82" s="553">
        <v>7</v>
      </c>
      <c r="K82" s="113"/>
      <c r="L82" s="59"/>
      <c r="M82" s="552">
        <v>3.850229600847757</v>
      </c>
      <c r="N82" s="434"/>
    </row>
    <row r="83" spans="1:14" ht="14.25" x14ac:dyDescent="0.2">
      <c r="A83" s="543"/>
      <c r="B83" s="258" t="s">
        <v>25</v>
      </c>
      <c r="C83" s="553">
        <v>30</v>
      </c>
      <c r="D83" s="553">
        <v>5</v>
      </c>
      <c r="E83" s="553" t="s">
        <v>39</v>
      </c>
      <c r="F83" s="553">
        <v>5</v>
      </c>
      <c r="G83" s="553">
        <v>14</v>
      </c>
      <c r="H83" s="553" t="s">
        <v>39</v>
      </c>
      <c r="I83" s="553">
        <v>5</v>
      </c>
      <c r="J83" s="553">
        <v>1</v>
      </c>
      <c r="K83" s="113"/>
      <c r="L83" s="59"/>
      <c r="M83" s="552">
        <v>10.600706713780919</v>
      </c>
      <c r="N83" s="434"/>
    </row>
    <row r="84" spans="1:14" ht="14.25" x14ac:dyDescent="0.2">
      <c r="A84" s="543"/>
      <c r="B84" s="258" t="s">
        <v>26</v>
      </c>
      <c r="C84" s="553">
        <v>29</v>
      </c>
      <c r="D84" s="553">
        <v>5</v>
      </c>
      <c r="E84" s="553">
        <v>3</v>
      </c>
      <c r="F84" s="553">
        <v>9</v>
      </c>
      <c r="G84" s="553">
        <v>6</v>
      </c>
      <c r="H84" s="553" t="s">
        <v>39</v>
      </c>
      <c r="I84" s="553">
        <v>3</v>
      </c>
      <c r="J84" s="553">
        <v>3</v>
      </c>
      <c r="K84" s="113"/>
      <c r="L84" s="59"/>
      <c r="M84" s="552">
        <v>3.3448673587081887</v>
      </c>
      <c r="N84" s="434"/>
    </row>
    <row r="85" spans="1:14" ht="14.25" x14ac:dyDescent="0.2">
      <c r="A85" s="543"/>
      <c r="B85" s="258" t="s">
        <v>86</v>
      </c>
      <c r="C85" s="553">
        <v>13</v>
      </c>
      <c r="D85" s="553">
        <v>1</v>
      </c>
      <c r="E85" s="553" t="s">
        <v>39</v>
      </c>
      <c r="F85" s="553">
        <v>4</v>
      </c>
      <c r="G85" s="553">
        <v>7</v>
      </c>
      <c r="H85" s="553" t="s">
        <v>39</v>
      </c>
      <c r="I85" s="553">
        <v>1</v>
      </c>
      <c r="J85" s="553" t="s">
        <v>39</v>
      </c>
      <c r="K85" s="113"/>
      <c r="L85" s="59"/>
      <c r="M85" s="554">
        <v>17.105263157894736</v>
      </c>
      <c r="N85" s="434"/>
    </row>
    <row r="86" spans="1:14" ht="14.25" x14ac:dyDescent="0.2">
      <c r="A86" s="543"/>
      <c r="B86" s="258" t="s">
        <v>55</v>
      </c>
      <c r="C86" s="553">
        <v>229</v>
      </c>
      <c r="D86" s="553">
        <v>10</v>
      </c>
      <c r="E86" s="553">
        <v>2</v>
      </c>
      <c r="F86" s="553">
        <v>7</v>
      </c>
      <c r="G86" s="553">
        <v>189</v>
      </c>
      <c r="H86" s="553">
        <v>5</v>
      </c>
      <c r="I86" s="553">
        <v>5</v>
      </c>
      <c r="J86" s="553">
        <v>11</v>
      </c>
      <c r="K86" s="113"/>
      <c r="L86" s="59"/>
      <c r="M86" s="552">
        <v>23.583934088568487</v>
      </c>
      <c r="N86" s="434"/>
    </row>
    <row r="87" spans="1:14" ht="14.25" x14ac:dyDescent="0.2">
      <c r="A87" s="543"/>
      <c r="B87" s="258" t="s">
        <v>87</v>
      </c>
      <c r="C87" s="553">
        <v>1</v>
      </c>
      <c r="D87" s="553" t="s">
        <v>39</v>
      </c>
      <c r="E87" s="553" t="s">
        <v>39</v>
      </c>
      <c r="F87" s="553" t="s">
        <v>39</v>
      </c>
      <c r="G87" s="553">
        <v>1</v>
      </c>
      <c r="H87" s="553" t="s">
        <v>39</v>
      </c>
      <c r="I87" s="553" t="s">
        <v>39</v>
      </c>
      <c r="J87" s="553" t="s">
        <v>39</v>
      </c>
      <c r="K87" s="113"/>
      <c r="L87" s="59"/>
      <c r="M87" s="554">
        <v>10</v>
      </c>
      <c r="N87" s="434"/>
    </row>
    <row r="88" spans="1:14" ht="14.25" x14ac:dyDescent="0.2">
      <c r="A88" s="543"/>
      <c r="B88" s="258" t="s">
        <v>27</v>
      </c>
      <c r="C88" s="553">
        <v>408</v>
      </c>
      <c r="D88" s="553">
        <v>33</v>
      </c>
      <c r="E88" s="553">
        <v>4</v>
      </c>
      <c r="F88" s="553">
        <v>76</v>
      </c>
      <c r="G88" s="553">
        <v>264</v>
      </c>
      <c r="H88" s="553">
        <v>2</v>
      </c>
      <c r="I88" s="553">
        <v>18</v>
      </c>
      <c r="J88" s="553">
        <v>11</v>
      </c>
      <c r="K88" s="113"/>
      <c r="L88" s="59"/>
      <c r="M88" s="552">
        <v>10.16949152542373</v>
      </c>
      <c r="N88" s="434"/>
    </row>
    <row r="89" spans="1:14" ht="14.25" x14ac:dyDescent="0.2">
      <c r="A89" s="543"/>
      <c r="B89" s="258" t="s">
        <v>88</v>
      </c>
      <c r="C89" s="553">
        <v>26</v>
      </c>
      <c r="D89" s="553">
        <v>7</v>
      </c>
      <c r="E89" s="553" t="s">
        <v>39</v>
      </c>
      <c r="F89" s="553">
        <v>12</v>
      </c>
      <c r="G89" s="553">
        <v>5</v>
      </c>
      <c r="H89" s="553" t="s">
        <v>39</v>
      </c>
      <c r="I89" s="553">
        <v>1</v>
      </c>
      <c r="J89" s="553">
        <v>1</v>
      </c>
      <c r="K89" s="113"/>
      <c r="L89" s="59"/>
      <c r="M89" s="552">
        <v>3.6984352773826461</v>
      </c>
      <c r="N89" s="434"/>
    </row>
    <row r="90" spans="1:14" ht="14.25" x14ac:dyDescent="0.2">
      <c r="A90" s="543"/>
      <c r="B90" s="258" t="s">
        <v>56</v>
      </c>
      <c r="C90" s="553">
        <v>229</v>
      </c>
      <c r="D90" s="553">
        <v>13</v>
      </c>
      <c r="E90" s="553">
        <v>3</v>
      </c>
      <c r="F90" s="553">
        <v>30</v>
      </c>
      <c r="G90" s="553">
        <v>168</v>
      </c>
      <c r="H90" s="553">
        <v>2</v>
      </c>
      <c r="I90" s="553">
        <v>4</v>
      </c>
      <c r="J90" s="553">
        <v>9</v>
      </c>
      <c r="K90" s="113"/>
      <c r="L90" s="59"/>
      <c r="M90" s="552">
        <v>7.9101899827288422</v>
      </c>
      <c r="N90" s="434"/>
    </row>
    <row r="91" spans="1:14" ht="14.25" x14ac:dyDescent="0.2">
      <c r="A91" s="543"/>
      <c r="B91" s="258" t="s">
        <v>89</v>
      </c>
      <c r="C91" s="553">
        <v>56</v>
      </c>
      <c r="D91" s="553">
        <v>2</v>
      </c>
      <c r="E91" s="553">
        <v>3</v>
      </c>
      <c r="F91" s="553" t="s">
        <v>39</v>
      </c>
      <c r="G91" s="553">
        <v>49</v>
      </c>
      <c r="H91" s="553">
        <v>1</v>
      </c>
      <c r="I91" s="553">
        <v>1</v>
      </c>
      <c r="J91" s="553" t="s">
        <v>39</v>
      </c>
      <c r="K91" s="113"/>
      <c r="L91" s="59"/>
      <c r="M91" s="552">
        <v>20.216606498194945</v>
      </c>
      <c r="N91" s="434"/>
    </row>
    <row r="92" spans="1:14" ht="14.25" x14ac:dyDescent="0.2">
      <c r="A92" s="543"/>
      <c r="B92" s="258" t="s">
        <v>28</v>
      </c>
      <c r="C92" s="553">
        <v>245</v>
      </c>
      <c r="D92" s="553">
        <v>38</v>
      </c>
      <c r="E92" s="553">
        <v>1</v>
      </c>
      <c r="F92" s="553">
        <v>36</v>
      </c>
      <c r="G92" s="553">
        <v>148</v>
      </c>
      <c r="H92" s="553">
        <v>3</v>
      </c>
      <c r="I92" s="553">
        <v>8</v>
      </c>
      <c r="J92" s="553">
        <v>11</v>
      </c>
      <c r="K92" s="113"/>
      <c r="L92" s="59"/>
      <c r="M92" s="552">
        <v>6.8878268203542312</v>
      </c>
      <c r="N92" s="434"/>
    </row>
    <row r="93" spans="1:14" ht="14.25" x14ac:dyDescent="0.2">
      <c r="A93" s="543"/>
      <c r="B93" s="258" t="s">
        <v>90</v>
      </c>
      <c r="C93" s="553">
        <v>1</v>
      </c>
      <c r="D93" s="553" t="s">
        <v>39</v>
      </c>
      <c r="E93" s="553" t="s">
        <v>39</v>
      </c>
      <c r="F93" s="553" t="s">
        <v>39</v>
      </c>
      <c r="G93" s="553" t="s">
        <v>39</v>
      </c>
      <c r="H93" s="553" t="s">
        <v>39</v>
      </c>
      <c r="I93" s="553" t="s">
        <v>39</v>
      </c>
      <c r="J93" s="553">
        <v>1</v>
      </c>
      <c r="K93" s="113"/>
      <c r="L93" s="59"/>
      <c r="M93" s="554">
        <v>1.6666666666666667</v>
      </c>
      <c r="N93" s="434"/>
    </row>
    <row r="94" spans="1:14" ht="14.25" x14ac:dyDescent="0.2">
      <c r="A94" s="543"/>
      <c r="B94" s="258" t="s">
        <v>29</v>
      </c>
      <c r="C94" s="553">
        <v>360</v>
      </c>
      <c r="D94" s="553">
        <v>65</v>
      </c>
      <c r="E94" s="553">
        <v>23</v>
      </c>
      <c r="F94" s="553">
        <v>60</v>
      </c>
      <c r="G94" s="553">
        <v>124</v>
      </c>
      <c r="H94" s="553">
        <v>1</v>
      </c>
      <c r="I94" s="553">
        <v>53</v>
      </c>
      <c r="J94" s="553">
        <v>34</v>
      </c>
      <c r="K94" s="113"/>
      <c r="L94" s="59"/>
      <c r="M94" s="552">
        <v>4.428044280442804</v>
      </c>
      <c r="N94" s="434"/>
    </row>
    <row r="95" spans="1:14" ht="14.25" x14ac:dyDescent="0.2">
      <c r="A95" s="543"/>
      <c r="B95" s="258" t="s">
        <v>91</v>
      </c>
      <c r="C95" s="553">
        <v>61</v>
      </c>
      <c r="D95" s="553">
        <v>5</v>
      </c>
      <c r="E95" s="553">
        <v>4</v>
      </c>
      <c r="F95" s="553">
        <v>10</v>
      </c>
      <c r="G95" s="553">
        <v>41</v>
      </c>
      <c r="H95" s="553" t="s">
        <v>39</v>
      </c>
      <c r="I95" s="553">
        <v>1</v>
      </c>
      <c r="J95" s="553" t="s">
        <v>39</v>
      </c>
      <c r="K95" s="113"/>
      <c r="L95" s="59"/>
      <c r="M95" s="552">
        <v>9.5611285266457671</v>
      </c>
      <c r="N95" s="434"/>
    </row>
    <row r="96" spans="1:14" ht="14.25" x14ac:dyDescent="0.2">
      <c r="A96" s="543"/>
      <c r="B96" s="263" t="s">
        <v>150</v>
      </c>
      <c r="C96" s="553">
        <v>1000</v>
      </c>
      <c r="D96" s="553">
        <v>114</v>
      </c>
      <c r="E96" s="553">
        <v>38</v>
      </c>
      <c r="F96" s="553">
        <v>133</v>
      </c>
      <c r="G96" s="553">
        <v>604</v>
      </c>
      <c r="H96" s="553">
        <v>12</v>
      </c>
      <c r="I96" s="553">
        <v>56</v>
      </c>
      <c r="J96" s="553">
        <v>43</v>
      </c>
      <c r="K96" s="113"/>
      <c r="L96" s="59"/>
      <c r="M96" s="552">
        <v>10.429256095019795</v>
      </c>
      <c r="N96" s="434"/>
    </row>
    <row r="97" spans="1:14" ht="14.25" x14ac:dyDescent="0.2">
      <c r="A97" s="543"/>
      <c r="B97" s="263" t="s">
        <v>192</v>
      </c>
      <c r="C97" s="553">
        <v>60</v>
      </c>
      <c r="D97" s="553">
        <v>10</v>
      </c>
      <c r="E97" s="553" t="s">
        <v>39</v>
      </c>
      <c r="F97" s="553">
        <v>3</v>
      </c>
      <c r="G97" s="553">
        <v>16</v>
      </c>
      <c r="H97" s="553">
        <v>2</v>
      </c>
      <c r="I97" s="553">
        <v>10</v>
      </c>
      <c r="J97" s="553">
        <v>19</v>
      </c>
      <c r="K97" s="113"/>
      <c r="L97" s="59"/>
      <c r="M97" s="552">
        <v>5.6818181818181817</v>
      </c>
      <c r="N97" s="434"/>
    </row>
    <row r="98" spans="1:14" ht="14.25" x14ac:dyDescent="0.2">
      <c r="A98" s="547"/>
      <c r="B98" s="547"/>
      <c r="C98" s="557"/>
      <c r="D98" s="557"/>
      <c r="E98" s="557"/>
      <c r="F98" s="557"/>
      <c r="G98" s="557"/>
      <c r="H98" s="557"/>
      <c r="I98" s="557"/>
      <c r="J98" s="557"/>
      <c r="K98" s="558"/>
      <c r="L98" s="188"/>
      <c r="M98" s="561"/>
      <c r="N98" s="434"/>
    </row>
    <row r="99" spans="1:14" ht="15" x14ac:dyDescent="0.25">
      <c r="A99" s="24" t="s">
        <v>253</v>
      </c>
      <c r="B99" s="20" t="s">
        <v>38</v>
      </c>
      <c r="C99" s="551">
        <v>142</v>
      </c>
      <c r="D99" s="551">
        <v>30</v>
      </c>
      <c r="E99" s="551">
        <v>6</v>
      </c>
      <c r="F99" s="551">
        <v>15</v>
      </c>
      <c r="G99" s="551">
        <v>65</v>
      </c>
      <c r="H99" s="551">
        <v>1</v>
      </c>
      <c r="I99" s="551">
        <v>1</v>
      </c>
      <c r="J99" s="551">
        <v>24</v>
      </c>
      <c r="K99" s="112"/>
      <c r="L99" s="58"/>
      <c r="M99" s="552">
        <v>1.4037168841439305</v>
      </c>
      <c r="N99" s="434"/>
    </row>
    <row r="100" spans="1:14" ht="15" x14ac:dyDescent="0.25">
      <c r="A100" s="24"/>
      <c r="B100" s="24" t="s">
        <v>129</v>
      </c>
      <c r="C100" s="551">
        <v>114</v>
      </c>
      <c r="D100" s="551">
        <v>24</v>
      </c>
      <c r="E100" s="551">
        <v>4</v>
      </c>
      <c r="F100" s="551">
        <v>14</v>
      </c>
      <c r="G100" s="551">
        <v>55</v>
      </c>
      <c r="H100" s="551">
        <v>1</v>
      </c>
      <c r="I100" s="551">
        <v>1</v>
      </c>
      <c r="J100" s="551">
        <v>15</v>
      </c>
      <c r="K100" s="112"/>
      <c r="L100" s="58"/>
      <c r="M100" s="552">
        <v>1.337400281557954</v>
      </c>
      <c r="N100" s="434"/>
    </row>
    <row r="101" spans="1:14" ht="14.25" x14ac:dyDescent="0.2">
      <c r="A101" s="543"/>
      <c r="B101" s="258" t="s">
        <v>71</v>
      </c>
      <c r="C101" s="553">
        <v>2</v>
      </c>
      <c r="D101" s="553" t="s">
        <v>39</v>
      </c>
      <c r="E101" s="553" t="s">
        <v>39</v>
      </c>
      <c r="F101" s="553" t="s">
        <v>39</v>
      </c>
      <c r="G101" s="553">
        <v>2</v>
      </c>
      <c r="H101" s="553" t="s">
        <v>39</v>
      </c>
      <c r="I101" s="553" t="s">
        <v>39</v>
      </c>
      <c r="J101" s="553" t="s">
        <v>39</v>
      </c>
      <c r="K101" s="113"/>
      <c r="L101" s="59"/>
      <c r="M101" s="554">
        <v>2.8169014084507045</v>
      </c>
      <c r="N101" s="434"/>
    </row>
    <row r="102" spans="1:14" ht="14.25" x14ac:dyDescent="0.2">
      <c r="A102" s="543"/>
      <c r="B102" s="258" t="s">
        <v>68</v>
      </c>
      <c r="C102" s="553">
        <v>4</v>
      </c>
      <c r="D102" s="553">
        <v>1</v>
      </c>
      <c r="E102" s="553" t="s">
        <v>39</v>
      </c>
      <c r="F102" s="553">
        <v>2</v>
      </c>
      <c r="G102" s="553">
        <v>1</v>
      </c>
      <c r="H102" s="553" t="s">
        <v>39</v>
      </c>
      <c r="I102" s="553" t="s">
        <v>39</v>
      </c>
      <c r="J102" s="553" t="s">
        <v>39</v>
      </c>
      <c r="K102" s="113"/>
      <c r="L102" s="59"/>
      <c r="M102" s="552">
        <v>1.2307692307692308</v>
      </c>
      <c r="N102" s="434"/>
    </row>
    <row r="103" spans="1:14" ht="14.25" x14ac:dyDescent="0.2">
      <c r="A103" s="543"/>
      <c r="B103" s="258" t="s">
        <v>100</v>
      </c>
      <c r="C103" s="553" t="s">
        <v>39</v>
      </c>
      <c r="D103" s="553" t="s">
        <v>39</v>
      </c>
      <c r="E103" s="553" t="s">
        <v>39</v>
      </c>
      <c r="F103" s="553" t="s">
        <v>39</v>
      </c>
      <c r="G103" s="553" t="s">
        <v>39</v>
      </c>
      <c r="H103" s="553" t="s">
        <v>39</v>
      </c>
      <c r="I103" s="553" t="s">
        <v>39</v>
      </c>
      <c r="J103" s="553" t="s">
        <v>39</v>
      </c>
      <c r="K103" s="113"/>
      <c r="L103" s="59"/>
      <c r="M103" s="552" t="s">
        <v>39</v>
      </c>
      <c r="N103" s="434"/>
    </row>
    <row r="104" spans="1:14" ht="14.25" x14ac:dyDescent="0.2">
      <c r="A104" s="543"/>
      <c r="B104" s="258" t="s">
        <v>21</v>
      </c>
      <c r="C104" s="553">
        <v>5</v>
      </c>
      <c r="D104" s="553">
        <v>1</v>
      </c>
      <c r="E104" s="553" t="s">
        <v>39</v>
      </c>
      <c r="F104" s="553" t="s">
        <v>39</v>
      </c>
      <c r="G104" s="553">
        <v>3</v>
      </c>
      <c r="H104" s="553" t="s">
        <v>39</v>
      </c>
      <c r="I104" s="553" t="s">
        <v>39</v>
      </c>
      <c r="J104" s="553">
        <v>1</v>
      </c>
      <c r="K104" s="113"/>
      <c r="L104" s="59"/>
      <c r="M104" s="552">
        <v>1.1135857461024499</v>
      </c>
      <c r="N104" s="434"/>
    </row>
    <row r="105" spans="1:14" ht="14.25" x14ac:dyDescent="0.2">
      <c r="A105" s="543"/>
      <c r="B105" s="258" t="s">
        <v>72</v>
      </c>
      <c r="C105" s="553" t="s">
        <v>39</v>
      </c>
      <c r="D105" s="553" t="s">
        <v>39</v>
      </c>
      <c r="E105" s="553" t="s">
        <v>39</v>
      </c>
      <c r="F105" s="553" t="s">
        <v>39</v>
      </c>
      <c r="G105" s="553" t="s">
        <v>39</v>
      </c>
      <c r="H105" s="553" t="s">
        <v>39</v>
      </c>
      <c r="I105" s="553" t="s">
        <v>39</v>
      </c>
      <c r="J105" s="553" t="s">
        <v>39</v>
      </c>
      <c r="K105" s="113"/>
      <c r="L105" s="59"/>
      <c r="M105" s="554" t="s">
        <v>39</v>
      </c>
      <c r="N105" s="434"/>
    </row>
    <row r="106" spans="1:14" ht="14.25" x14ac:dyDescent="0.2">
      <c r="A106" s="543"/>
      <c r="B106" s="258" t="s">
        <v>73</v>
      </c>
      <c r="C106" s="553">
        <v>1</v>
      </c>
      <c r="D106" s="553" t="s">
        <v>39</v>
      </c>
      <c r="E106" s="553" t="s">
        <v>39</v>
      </c>
      <c r="F106" s="553">
        <v>1</v>
      </c>
      <c r="G106" s="553" t="s">
        <v>39</v>
      </c>
      <c r="H106" s="553" t="s">
        <v>39</v>
      </c>
      <c r="I106" s="553" t="s">
        <v>39</v>
      </c>
      <c r="J106" s="553" t="s">
        <v>39</v>
      </c>
      <c r="K106" s="113"/>
      <c r="L106" s="59"/>
      <c r="M106" s="554">
        <v>2.0408163265306123</v>
      </c>
      <c r="N106" s="434"/>
    </row>
    <row r="107" spans="1:14" ht="14.25" x14ac:dyDescent="0.2">
      <c r="A107" s="543"/>
      <c r="B107" s="258" t="s">
        <v>74</v>
      </c>
      <c r="C107" s="553" t="s">
        <v>39</v>
      </c>
      <c r="D107" s="553" t="s">
        <v>39</v>
      </c>
      <c r="E107" s="553" t="s">
        <v>39</v>
      </c>
      <c r="F107" s="553" t="s">
        <v>39</v>
      </c>
      <c r="G107" s="553" t="s">
        <v>39</v>
      </c>
      <c r="H107" s="553" t="s">
        <v>39</v>
      </c>
      <c r="I107" s="553" t="s">
        <v>39</v>
      </c>
      <c r="J107" s="553" t="s">
        <v>39</v>
      </c>
      <c r="K107" s="113"/>
      <c r="L107" s="59"/>
      <c r="M107" s="554" t="s">
        <v>39</v>
      </c>
      <c r="N107" s="434"/>
    </row>
    <row r="108" spans="1:14" ht="14.25" x14ac:dyDescent="0.2">
      <c r="A108" s="543"/>
      <c r="B108" s="258" t="s">
        <v>75</v>
      </c>
      <c r="C108" s="553">
        <v>4</v>
      </c>
      <c r="D108" s="553" t="s">
        <v>39</v>
      </c>
      <c r="E108" s="553" t="s">
        <v>39</v>
      </c>
      <c r="F108" s="553" t="s">
        <v>39</v>
      </c>
      <c r="G108" s="553">
        <v>4</v>
      </c>
      <c r="H108" s="553" t="s">
        <v>39</v>
      </c>
      <c r="I108" s="553" t="s">
        <v>39</v>
      </c>
      <c r="J108" s="553" t="s">
        <v>39</v>
      </c>
      <c r="K108" s="113"/>
      <c r="L108" s="59"/>
      <c r="M108" s="552">
        <v>2.6490066225165565</v>
      </c>
      <c r="N108" s="434"/>
    </row>
    <row r="109" spans="1:14" ht="14.25" x14ac:dyDescent="0.2">
      <c r="A109" s="543"/>
      <c r="B109" s="258" t="s">
        <v>101</v>
      </c>
      <c r="C109" s="553" t="s">
        <v>39</v>
      </c>
      <c r="D109" s="553" t="s">
        <v>39</v>
      </c>
      <c r="E109" s="553" t="s">
        <v>39</v>
      </c>
      <c r="F109" s="553" t="s">
        <v>39</v>
      </c>
      <c r="G109" s="553" t="s">
        <v>39</v>
      </c>
      <c r="H109" s="553" t="s">
        <v>39</v>
      </c>
      <c r="I109" s="553" t="s">
        <v>39</v>
      </c>
      <c r="J109" s="553" t="s">
        <v>39</v>
      </c>
      <c r="K109" s="113"/>
      <c r="L109" s="59"/>
      <c r="M109" s="552" t="s">
        <v>39</v>
      </c>
      <c r="N109" s="434"/>
    </row>
    <row r="110" spans="1:14" ht="14.25" x14ac:dyDescent="0.2">
      <c r="A110" s="543"/>
      <c r="B110" s="258" t="s">
        <v>76</v>
      </c>
      <c r="C110" s="553" t="s">
        <v>39</v>
      </c>
      <c r="D110" s="553" t="s">
        <v>39</v>
      </c>
      <c r="E110" s="553" t="s">
        <v>39</v>
      </c>
      <c r="F110" s="553" t="s">
        <v>39</v>
      </c>
      <c r="G110" s="553" t="s">
        <v>39</v>
      </c>
      <c r="H110" s="553" t="s">
        <v>39</v>
      </c>
      <c r="I110" s="553" t="s">
        <v>39</v>
      </c>
      <c r="J110" s="553" t="s">
        <v>39</v>
      </c>
      <c r="K110" s="113"/>
      <c r="L110" s="59"/>
      <c r="M110" s="554" t="s">
        <v>39</v>
      </c>
      <c r="N110" s="434"/>
    </row>
    <row r="111" spans="1:14" ht="14.25" x14ac:dyDescent="0.2">
      <c r="A111" s="543"/>
      <c r="B111" s="258" t="s">
        <v>102</v>
      </c>
      <c r="C111" s="553" t="s">
        <v>39</v>
      </c>
      <c r="D111" s="553" t="s">
        <v>39</v>
      </c>
      <c r="E111" s="553" t="s">
        <v>39</v>
      </c>
      <c r="F111" s="553" t="s">
        <v>39</v>
      </c>
      <c r="G111" s="553" t="s">
        <v>39</v>
      </c>
      <c r="H111" s="553" t="s">
        <v>39</v>
      </c>
      <c r="I111" s="553" t="s">
        <v>39</v>
      </c>
      <c r="J111" s="553" t="s">
        <v>39</v>
      </c>
      <c r="K111" s="113"/>
      <c r="L111" s="59"/>
      <c r="M111" s="554" t="s">
        <v>39</v>
      </c>
      <c r="N111" s="434"/>
    </row>
    <row r="112" spans="1:14" ht="12.75" customHeight="1" x14ac:dyDescent="0.2">
      <c r="A112" s="543"/>
      <c r="B112" s="258" t="s">
        <v>22</v>
      </c>
      <c r="C112" s="553" t="s">
        <v>39</v>
      </c>
      <c r="D112" s="553" t="s">
        <v>39</v>
      </c>
      <c r="E112" s="553" t="s">
        <v>39</v>
      </c>
      <c r="F112" s="553" t="s">
        <v>39</v>
      </c>
      <c r="G112" s="553" t="s">
        <v>39</v>
      </c>
      <c r="H112" s="553" t="s">
        <v>39</v>
      </c>
      <c r="I112" s="553" t="s">
        <v>39</v>
      </c>
      <c r="J112" s="553" t="s">
        <v>39</v>
      </c>
      <c r="K112" s="113"/>
      <c r="L112" s="59"/>
      <c r="M112" s="552" t="s">
        <v>39</v>
      </c>
      <c r="N112" s="432"/>
    </row>
    <row r="113" spans="1:14" ht="14.25" x14ac:dyDescent="0.2">
      <c r="A113" s="543"/>
      <c r="B113" s="258" t="s">
        <v>103</v>
      </c>
      <c r="C113" s="553">
        <v>2</v>
      </c>
      <c r="D113" s="553">
        <v>2</v>
      </c>
      <c r="E113" s="553" t="s">
        <v>39</v>
      </c>
      <c r="F113" s="553" t="s">
        <v>39</v>
      </c>
      <c r="G113" s="553" t="s">
        <v>39</v>
      </c>
      <c r="H113" s="553" t="s">
        <v>39</v>
      </c>
      <c r="I113" s="553" t="s">
        <v>39</v>
      </c>
      <c r="J113" s="553" t="s">
        <v>39</v>
      </c>
      <c r="K113" s="113"/>
      <c r="L113" s="59"/>
      <c r="M113" s="552">
        <v>1.4388489208633095</v>
      </c>
      <c r="N113" s="434"/>
    </row>
    <row r="114" spans="1:14" ht="14.25" x14ac:dyDescent="0.2">
      <c r="B114" s="258" t="s">
        <v>77</v>
      </c>
      <c r="C114" s="553" t="s">
        <v>39</v>
      </c>
      <c r="D114" s="553" t="s">
        <v>39</v>
      </c>
      <c r="E114" s="553" t="s">
        <v>39</v>
      </c>
      <c r="F114" s="553" t="s">
        <v>39</v>
      </c>
      <c r="G114" s="553" t="s">
        <v>39</v>
      </c>
      <c r="H114" s="553" t="s">
        <v>39</v>
      </c>
      <c r="I114" s="553" t="s">
        <v>39</v>
      </c>
      <c r="J114" s="553" t="s">
        <v>39</v>
      </c>
      <c r="K114" s="112"/>
      <c r="L114" s="58"/>
      <c r="M114" s="552" t="s">
        <v>39</v>
      </c>
      <c r="N114" s="434"/>
    </row>
    <row r="115" spans="1:14" ht="14.25" x14ac:dyDescent="0.2">
      <c r="A115" s="543"/>
      <c r="B115" s="258" t="s">
        <v>78</v>
      </c>
      <c r="C115" s="553" t="s">
        <v>39</v>
      </c>
      <c r="D115" s="553" t="s">
        <v>39</v>
      </c>
      <c r="E115" s="553" t="s">
        <v>39</v>
      </c>
      <c r="F115" s="553" t="s">
        <v>39</v>
      </c>
      <c r="G115" s="553" t="s">
        <v>39</v>
      </c>
      <c r="H115" s="553" t="s">
        <v>39</v>
      </c>
      <c r="I115" s="553" t="s">
        <v>39</v>
      </c>
      <c r="J115" s="553" t="s">
        <v>39</v>
      </c>
      <c r="K115" s="113"/>
      <c r="L115" s="59"/>
      <c r="M115" s="554" t="s">
        <v>39</v>
      </c>
      <c r="N115" s="434"/>
    </row>
    <row r="116" spans="1:14" ht="14.25" x14ac:dyDescent="0.2">
      <c r="A116" s="543"/>
      <c r="B116" s="258" t="s">
        <v>79</v>
      </c>
      <c r="C116" s="553">
        <v>4</v>
      </c>
      <c r="D116" s="553" t="s">
        <v>39</v>
      </c>
      <c r="E116" s="553" t="s">
        <v>39</v>
      </c>
      <c r="F116" s="553">
        <v>1</v>
      </c>
      <c r="G116" s="553">
        <v>1</v>
      </c>
      <c r="H116" s="553" t="s">
        <v>39</v>
      </c>
      <c r="I116" s="553" t="s">
        <v>39</v>
      </c>
      <c r="J116" s="553">
        <v>2</v>
      </c>
      <c r="K116" s="113"/>
      <c r="L116" s="59"/>
      <c r="M116" s="552">
        <v>2.3121387283236992</v>
      </c>
      <c r="N116" s="434"/>
    </row>
    <row r="117" spans="1:14" ht="13.5" customHeight="1" x14ac:dyDescent="0.2">
      <c r="A117" s="543"/>
      <c r="B117" s="258" t="s">
        <v>80</v>
      </c>
      <c r="C117" s="553" t="s">
        <v>39</v>
      </c>
      <c r="D117" s="553" t="s">
        <v>39</v>
      </c>
      <c r="E117" s="553" t="s">
        <v>39</v>
      </c>
      <c r="F117" s="553" t="s">
        <v>39</v>
      </c>
      <c r="G117" s="553" t="s">
        <v>39</v>
      </c>
      <c r="H117" s="553" t="s">
        <v>39</v>
      </c>
      <c r="I117" s="553" t="s">
        <v>39</v>
      </c>
      <c r="J117" s="553" t="s">
        <v>39</v>
      </c>
      <c r="K117" s="113"/>
      <c r="L117" s="59"/>
      <c r="M117" s="554" t="s">
        <v>39</v>
      </c>
      <c r="N117" s="432"/>
    </row>
    <row r="118" spans="1:14" ht="14.25" x14ac:dyDescent="0.2">
      <c r="A118" s="543"/>
      <c r="B118" s="258" t="s">
        <v>81</v>
      </c>
      <c r="C118" s="553" t="s">
        <v>39</v>
      </c>
      <c r="D118" s="553" t="s">
        <v>39</v>
      </c>
      <c r="E118" s="553" t="s">
        <v>39</v>
      </c>
      <c r="F118" s="553" t="s">
        <v>39</v>
      </c>
      <c r="G118" s="553" t="s">
        <v>39</v>
      </c>
      <c r="H118" s="553" t="s">
        <v>39</v>
      </c>
      <c r="I118" s="553" t="s">
        <v>39</v>
      </c>
      <c r="J118" s="553" t="s">
        <v>39</v>
      </c>
      <c r="K118" s="113"/>
      <c r="L118" s="59"/>
      <c r="M118" s="554" t="s">
        <v>39</v>
      </c>
      <c r="N118" s="434"/>
    </row>
    <row r="119" spans="1:14" ht="14.25" x14ac:dyDescent="0.2">
      <c r="A119" s="543"/>
      <c r="B119" s="258" t="s">
        <v>82</v>
      </c>
      <c r="C119" s="553">
        <v>1</v>
      </c>
      <c r="D119" s="553" t="s">
        <v>39</v>
      </c>
      <c r="E119" s="553" t="s">
        <v>39</v>
      </c>
      <c r="F119" s="553" t="s">
        <v>39</v>
      </c>
      <c r="G119" s="553">
        <v>1</v>
      </c>
      <c r="H119" s="553" t="s">
        <v>39</v>
      </c>
      <c r="I119" s="553" t="s">
        <v>39</v>
      </c>
      <c r="J119" s="553" t="s">
        <v>39</v>
      </c>
      <c r="K119" s="113"/>
      <c r="L119" s="59"/>
      <c r="M119" s="554">
        <v>2.3809523809523809</v>
      </c>
      <c r="N119" s="434"/>
    </row>
    <row r="120" spans="1:14" ht="14.25" x14ac:dyDescent="0.2">
      <c r="A120" s="543"/>
      <c r="B120" s="258" t="s">
        <v>83</v>
      </c>
      <c r="C120" s="553">
        <v>3</v>
      </c>
      <c r="D120" s="553" t="s">
        <v>39</v>
      </c>
      <c r="E120" s="553" t="s">
        <v>39</v>
      </c>
      <c r="F120" s="553" t="s">
        <v>39</v>
      </c>
      <c r="G120" s="553">
        <v>3</v>
      </c>
      <c r="H120" s="553" t="s">
        <v>39</v>
      </c>
      <c r="I120" s="553" t="s">
        <v>39</v>
      </c>
      <c r="J120" s="553" t="s">
        <v>39</v>
      </c>
      <c r="K120" s="113"/>
      <c r="L120" s="59"/>
      <c r="M120" s="554">
        <v>14.285714285714285</v>
      </c>
      <c r="N120" s="434"/>
    </row>
    <row r="121" spans="1:14" ht="14.25" x14ac:dyDescent="0.2">
      <c r="A121" s="543"/>
      <c r="B121" s="258" t="s">
        <v>84</v>
      </c>
      <c r="C121" s="553">
        <v>4</v>
      </c>
      <c r="D121" s="553" t="s">
        <v>39</v>
      </c>
      <c r="E121" s="553" t="s">
        <v>39</v>
      </c>
      <c r="F121" s="553">
        <v>2</v>
      </c>
      <c r="G121" s="553">
        <v>2</v>
      </c>
      <c r="H121" s="553" t="s">
        <v>39</v>
      </c>
      <c r="I121" s="553" t="s">
        <v>39</v>
      </c>
      <c r="J121" s="553" t="s">
        <v>39</v>
      </c>
      <c r="K121" s="113"/>
      <c r="L121" s="59"/>
      <c r="M121" s="554">
        <v>1.7857142857142856</v>
      </c>
      <c r="N121" s="434"/>
    </row>
    <row r="122" spans="1:14" ht="14.25" x14ac:dyDescent="0.2">
      <c r="A122" s="543"/>
      <c r="B122" s="258" t="s">
        <v>85</v>
      </c>
      <c r="C122" s="553">
        <v>3</v>
      </c>
      <c r="D122" s="553" t="s">
        <v>39</v>
      </c>
      <c r="E122" s="553" t="s">
        <v>39</v>
      </c>
      <c r="F122" s="553" t="s">
        <v>39</v>
      </c>
      <c r="G122" s="553">
        <v>1</v>
      </c>
      <c r="H122" s="553" t="s">
        <v>39</v>
      </c>
      <c r="I122" s="553" t="s">
        <v>39</v>
      </c>
      <c r="J122" s="553">
        <v>2</v>
      </c>
      <c r="K122" s="113"/>
      <c r="L122" s="59"/>
      <c r="M122" s="552">
        <v>2.3622047244094486</v>
      </c>
      <c r="N122" s="434"/>
    </row>
    <row r="123" spans="1:14" ht="14.25" x14ac:dyDescent="0.2">
      <c r="A123" s="543"/>
      <c r="B123" s="258" t="s">
        <v>23</v>
      </c>
      <c r="C123" s="553">
        <v>10</v>
      </c>
      <c r="D123" s="553">
        <v>5</v>
      </c>
      <c r="E123" s="553">
        <v>1</v>
      </c>
      <c r="F123" s="553">
        <v>1</v>
      </c>
      <c r="G123" s="553">
        <v>1</v>
      </c>
      <c r="H123" s="553" t="s">
        <v>39</v>
      </c>
      <c r="I123" s="553" t="s">
        <v>39</v>
      </c>
      <c r="J123" s="553">
        <v>2</v>
      </c>
      <c r="K123" s="113"/>
      <c r="L123" s="59"/>
      <c r="M123" s="552">
        <v>2.6455026455026456</v>
      </c>
      <c r="N123" s="434"/>
    </row>
    <row r="124" spans="1:14" ht="14.25" x14ac:dyDescent="0.2">
      <c r="A124" s="543"/>
      <c r="B124" s="258" t="s">
        <v>104</v>
      </c>
      <c r="C124" s="553">
        <v>1</v>
      </c>
      <c r="D124" s="553">
        <v>1</v>
      </c>
      <c r="E124" s="553" t="s">
        <v>39</v>
      </c>
      <c r="F124" s="553" t="s">
        <v>39</v>
      </c>
      <c r="G124" s="553" t="s">
        <v>39</v>
      </c>
      <c r="H124" s="553" t="s">
        <v>39</v>
      </c>
      <c r="I124" s="553" t="s">
        <v>39</v>
      </c>
      <c r="J124" s="553" t="s">
        <v>39</v>
      </c>
      <c r="K124" s="113"/>
      <c r="L124" s="59"/>
      <c r="M124" s="552">
        <v>0.75757575757575757</v>
      </c>
      <c r="N124" s="434"/>
    </row>
    <row r="125" spans="1:14" ht="14.25" x14ac:dyDescent="0.2">
      <c r="A125" s="543"/>
      <c r="B125" s="258" t="s">
        <v>70</v>
      </c>
      <c r="C125" s="553" t="s">
        <v>39</v>
      </c>
      <c r="D125" s="553" t="s">
        <v>39</v>
      </c>
      <c r="E125" s="553" t="s">
        <v>39</v>
      </c>
      <c r="F125" s="553" t="s">
        <v>39</v>
      </c>
      <c r="G125" s="553" t="s">
        <v>39</v>
      </c>
      <c r="H125" s="553" t="s">
        <v>39</v>
      </c>
      <c r="I125" s="553" t="s">
        <v>39</v>
      </c>
      <c r="J125" s="553" t="s">
        <v>39</v>
      </c>
      <c r="K125" s="113"/>
      <c r="L125" s="59"/>
      <c r="M125" s="552" t="s">
        <v>39</v>
      </c>
      <c r="N125" s="434"/>
    </row>
    <row r="126" spans="1:14" ht="14.25" x14ac:dyDescent="0.2">
      <c r="A126" s="543"/>
      <c r="B126" s="258" t="s">
        <v>24</v>
      </c>
      <c r="C126" s="553">
        <v>16</v>
      </c>
      <c r="D126" s="553">
        <v>3</v>
      </c>
      <c r="E126" s="553">
        <v>3</v>
      </c>
      <c r="F126" s="553">
        <v>2</v>
      </c>
      <c r="G126" s="553">
        <v>5</v>
      </c>
      <c r="H126" s="553" t="s">
        <v>39</v>
      </c>
      <c r="I126" s="553">
        <v>1</v>
      </c>
      <c r="J126" s="553">
        <v>2</v>
      </c>
      <c r="K126" s="113"/>
      <c r="L126" s="59"/>
      <c r="M126" s="552">
        <v>0.78239608801955984</v>
      </c>
      <c r="N126" s="434"/>
    </row>
    <row r="127" spans="1:14" ht="14.25" x14ac:dyDescent="0.2">
      <c r="A127" s="543"/>
      <c r="B127" s="258" t="s">
        <v>105</v>
      </c>
      <c r="C127" s="553">
        <v>12</v>
      </c>
      <c r="D127" s="553">
        <v>3</v>
      </c>
      <c r="E127" s="553" t="s">
        <v>39</v>
      </c>
      <c r="F127" s="553" t="s">
        <v>39</v>
      </c>
      <c r="G127" s="553">
        <v>9</v>
      </c>
      <c r="H127" s="553" t="s">
        <v>39</v>
      </c>
      <c r="I127" s="553" t="s">
        <v>39</v>
      </c>
      <c r="J127" s="553" t="s">
        <v>39</v>
      </c>
      <c r="K127" s="113"/>
      <c r="L127" s="59"/>
      <c r="M127" s="552">
        <v>3.2171581769436997</v>
      </c>
      <c r="N127" s="434"/>
    </row>
    <row r="128" spans="1:14" ht="14.25" x14ac:dyDescent="0.2">
      <c r="A128" s="543"/>
      <c r="B128" s="258" t="s">
        <v>69</v>
      </c>
      <c r="C128" s="553">
        <v>4</v>
      </c>
      <c r="D128" s="553">
        <v>1</v>
      </c>
      <c r="E128" s="553" t="s">
        <v>39</v>
      </c>
      <c r="F128" s="553">
        <v>1</v>
      </c>
      <c r="G128" s="553">
        <v>1</v>
      </c>
      <c r="H128" s="553" t="s">
        <v>39</v>
      </c>
      <c r="I128" s="553" t="s">
        <v>39</v>
      </c>
      <c r="J128" s="553">
        <v>1</v>
      </c>
      <c r="K128" s="113"/>
      <c r="L128" s="59"/>
      <c r="M128" s="552">
        <v>0.69565217391304346</v>
      </c>
      <c r="N128" s="434"/>
    </row>
    <row r="129" spans="1:14" ht="14.25" x14ac:dyDescent="0.2">
      <c r="A129" s="543"/>
      <c r="B129" s="258" t="s">
        <v>25</v>
      </c>
      <c r="C129" s="553" t="s">
        <v>39</v>
      </c>
      <c r="D129" s="553" t="s">
        <v>39</v>
      </c>
      <c r="E129" s="553" t="s">
        <v>39</v>
      </c>
      <c r="F129" s="553" t="s">
        <v>39</v>
      </c>
      <c r="G129" s="553" t="s">
        <v>39</v>
      </c>
      <c r="H129" s="553" t="s">
        <v>39</v>
      </c>
      <c r="I129" s="553" t="s">
        <v>39</v>
      </c>
      <c r="J129" s="553" t="s">
        <v>39</v>
      </c>
      <c r="K129" s="113"/>
      <c r="L129" s="59"/>
      <c r="M129" s="552" t="s">
        <v>39</v>
      </c>
      <c r="N129" s="434"/>
    </row>
    <row r="130" spans="1:14" ht="14.25" x14ac:dyDescent="0.2">
      <c r="A130" s="543"/>
      <c r="B130" s="258" t="s">
        <v>26</v>
      </c>
      <c r="C130" s="553">
        <v>1</v>
      </c>
      <c r="D130" s="553" t="s">
        <v>39</v>
      </c>
      <c r="E130" s="553" t="s">
        <v>39</v>
      </c>
      <c r="F130" s="553" t="s">
        <v>39</v>
      </c>
      <c r="G130" s="553">
        <v>1</v>
      </c>
      <c r="H130" s="553" t="s">
        <v>39</v>
      </c>
      <c r="I130" s="553" t="s">
        <v>39</v>
      </c>
      <c r="J130" s="553" t="s">
        <v>39</v>
      </c>
      <c r="K130" s="113"/>
      <c r="L130" s="59"/>
      <c r="M130" s="552">
        <v>0.38759689922480622</v>
      </c>
      <c r="N130" s="434"/>
    </row>
    <row r="131" spans="1:14" ht="14.25" x14ac:dyDescent="0.2">
      <c r="A131" s="543"/>
      <c r="B131" s="258" t="s">
        <v>86</v>
      </c>
      <c r="C131" s="553" t="s">
        <v>39</v>
      </c>
      <c r="D131" s="553" t="s">
        <v>39</v>
      </c>
      <c r="E131" s="553" t="s">
        <v>39</v>
      </c>
      <c r="F131" s="553" t="s">
        <v>39</v>
      </c>
      <c r="G131" s="553" t="s">
        <v>39</v>
      </c>
      <c r="H131" s="553" t="s">
        <v>39</v>
      </c>
      <c r="I131" s="553" t="s">
        <v>39</v>
      </c>
      <c r="J131" s="553" t="s">
        <v>39</v>
      </c>
      <c r="K131" s="113"/>
      <c r="L131" s="59"/>
      <c r="M131" s="554" t="s">
        <v>39</v>
      </c>
      <c r="N131" s="434"/>
    </row>
    <row r="132" spans="1:14" ht="14.25" x14ac:dyDescent="0.2">
      <c r="A132" s="543"/>
      <c r="B132" s="258" t="s">
        <v>55</v>
      </c>
      <c r="C132" s="553">
        <v>4</v>
      </c>
      <c r="D132" s="553">
        <v>1</v>
      </c>
      <c r="E132" s="553" t="s">
        <v>39</v>
      </c>
      <c r="F132" s="553" t="s">
        <v>39</v>
      </c>
      <c r="G132" s="553">
        <v>3</v>
      </c>
      <c r="H132" s="553" t="s">
        <v>39</v>
      </c>
      <c r="I132" s="553" t="s">
        <v>39</v>
      </c>
      <c r="J132" s="553" t="s">
        <v>39</v>
      </c>
      <c r="K132" s="113"/>
      <c r="L132" s="59"/>
      <c r="M132" s="552">
        <v>2.0512820512820511</v>
      </c>
      <c r="N132" s="434"/>
    </row>
    <row r="133" spans="1:14" ht="14.25" x14ac:dyDescent="0.2">
      <c r="A133" s="543"/>
      <c r="B133" s="258" t="s">
        <v>87</v>
      </c>
      <c r="C133" s="553" t="s">
        <v>39</v>
      </c>
      <c r="D133" s="553" t="s">
        <v>39</v>
      </c>
      <c r="E133" s="553" t="s">
        <v>39</v>
      </c>
      <c r="F133" s="553" t="s">
        <v>39</v>
      </c>
      <c r="G133" s="553" t="s">
        <v>39</v>
      </c>
      <c r="H133" s="553" t="s">
        <v>39</v>
      </c>
      <c r="I133" s="553" t="s">
        <v>39</v>
      </c>
      <c r="J133" s="553" t="s">
        <v>39</v>
      </c>
      <c r="K133" s="113"/>
      <c r="L133" s="59"/>
      <c r="M133" s="554" t="s">
        <v>39</v>
      </c>
      <c r="N133" s="434"/>
    </row>
    <row r="134" spans="1:14" ht="14.25" x14ac:dyDescent="0.2">
      <c r="A134" s="543"/>
      <c r="B134" s="258" t="s">
        <v>27</v>
      </c>
      <c r="C134" s="553">
        <v>4</v>
      </c>
      <c r="D134" s="553" t="s">
        <v>39</v>
      </c>
      <c r="E134" s="553" t="s">
        <v>39</v>
      </c>
      <c r="F134" s="553" t="s">
        <v>39</v>
      </c>
      <c r="G134" s="553">
        <v>4</v>
      </c>
      <c r="H134" s="553" t="s">
        <v>39</v>
      </c>
      <c r="I134" s="553" t="s">
        <v>39</v>
      </c>
      <c r="J134" s="553" t="s">
        <v>39</v>
      </c>
      <c r="K134" s="113"/>
      <c r="L134" s="59"/>
      <c r="M134" s="552">
        <v>2.4390243902439024</v>
      </c>
      <c r="N134" s="434"/>
    </row>
    <row r="135" spans="1:14" ht="14.25" x14ac:dyDescent="0.2">
      <c r="A135" s="543"/>
      <c r="B135" s="258" t="s">
        <v>88</v>
      </c>
      <c r="C135" s="553">
        <v>2</v>
      </c>
      <c r="D135" s="553">
        <v>1</v>
      </c>
      <c r="E135" s="553" t="s">
        <v>39</v>
      </c>
      <c r="F135" s="553" t="s">
        <v>39</v>
      </c>
      <c r="G135" s="553" t="s">
        <v>39</v>
      </c>
      <c r="H135" s="553" t="s">
        <v>39</v>
      </c>
      <c r="I135" s="553" t="s">
        <v>39</v>
      </c>
      <c r="J135" s="553">
        <v>1</v>
      </c>
      <c r="K135" s="113"/>
      <c r="L135" s="59"/>
      <c r="M135" s="552">
        <v>1.2422360248447204</v>
      </c>
      <c r="N135" s="434"/>
    </row>
    <row r="136" spans="1:14" ht="14.25" x14ac:dyDescent="0.2">
      <c r="A136" s="543"/>
      <c r="B136" s="258" t="s">
        <v>56</v>
      </c>
      <c r="C136" s="553">
        <v>3</v>
      </c>
      <c r="D136" s="553">
        <v>1</v>
      </c>
      <c r="E136" s="553" t="s">
        <v>39</v>
      </c>
      <c r="F136" s="553" t="s">
        <v>39</v>
      </c>
      <c r="G136" s="553">
        <v>1</v>
      </c>
      <c r="H136" s="553" t="s">
        <v>39</v>
      </c>
      <c r="I136" s="553" t="s">
        <v>39</v>
      </c>
      <c r="J136" s="553">
        <v>1</v>
      </c>
      <c r="K136" s="113"/>
      <c r="L136" s="59"/>
      <c r="M136" s="552">
        <v>1.5306122448979591</v>
      </c>
      <c r="N136" s="434"/>
    </row>
    <row r="137" spans="1:14" ht="14.25" x14ac:dyDescent="0.2">
      <c r="A137" s="543"/>
      <c r="B137" s="258" t="s">
        <v>89</v>
      </c>
      <c r="C137" s="553">
        <v>11</v>
      </c>
      <c r="D137" s="553" t="s">
        <v>39</v>
      </c>
      <c r="E137" s="553" t="s">
        <v>39</v>
      </c>
      <c r="F137" s="553">
        <v>1</v>
      </c>
      <c r="G137" s="553">
        <v>10</v>
      </c>
      <c r="H137" s="553" t="s">
        <v>39</v>
      </c>
      <c r="I137" s="553" t="s">
        <v>39</v>
      </c>
      <c r="J137" s="553" t="s">
        <v>39</v>
      </c>
      <c r="K137" s="113"/>
      <c r="L137" s="59"/>
      <c r="M137" s="552">
        <v>5.4187192118226601</v>
      </c>
      <c r="N137" s="434"/>
    </row>
    <row r="138" spans="1:14" ht="14.25" x14ac:dyDescent="0.2">
      <c r="A138" s="543"/>
      <c r="B138" s="258" t="s">
        <v>28</v>
      </c>
      <c r="C138" s="553">
        <v>8</v>
      </c>
      <c r="D138" s="553">
        <v>2</v>
      </c>
      <c r="E138" s="553" t="s">
        <v>39</v>
      </c>
      <c r="F138" s="553">
        <v>2</v>
      </c>
      <c r="G138" s="553">
        <v>2</v>
      </c>
      <c r="H138" s="553">
        <v>1</v>
      </c>
      <c r="I138" s="553" t="s">
        <v>39</v>
      </c>
      <c r="J138" s="553">
        <v>1</v>
      </c>
      <c r="K138" s="113"/>
      <c r="L138" s="59"/>
      <c r="M138" s="552">
        <v>2.7972027972027971</v>
      </c>
      <c r="N138" s="434"/>
    </row>
    <row r="139" spans="1:14" ht="14.25" x14ac:dyDescent="0.2">
      <c r="A139" s="543"/>
      <c r="B139" s="258" t="s">
        <v>90</v>
      </c>
      <c r="C139" s="553" t="s">
        <v>39</v>
      </c>
      <c r="D139" s="553" t="s">
        <v>39</v>
      </c>
      <c r="E139" s="553" t="s">
        <v>39</v>
      </c>
      <c r="F139" s="553" t="s">
        <v>39</v>
      </c>
      <c r="G139" s="553" t="s">
        <v>39</v>
      </c>
      <c r="H139" s="553" t="s">
        <v>39</v>
      </c>
      <c r="I139" s="553" t="s">
        <v>39</v>
      </c>
      <c r="J139" s="553" t="s">
        <v>39</v>
      </c>
      <c r="K139" s="113"/>
      <c r="L139" s="59"/>
      <c r="M139" s="552" t="s">
        <v>39</v>
      </c>
      <c r="N139" s="434"/>
    </row>
    <row r="140" spans="1:14" ht="14.25" x14ac:dyDescent="0.2">
      <c r="A140" s="543"/>
      <c r="B140" s="258" t="s">
        <v>29</v>
      </c>
      <c r="C140" s="553">
        <v>5</v>
      </c>
      <c r="D140" s="553">
        <v>2</v>
      </c>
      <c r="E140" s="553" t="s">
        <v>39</v>
      </c>
      <c r="F140" s="553">
        <v>1</v>
      </c>
      <c r="G140" s="553" t="s">
        <v>39</v>
      </c>
      <c r="H140" s="553" t="s">
        <v>39</v>
      </c>
      <c r="I140" s="553" t="s">
        <v>39</v>
      </c>
      <c r="J140" s="553">
        <v>2</v>
      </c>
      <c r="K140" s="113"/>
      <c r="L140" s="59"/>
      <c r="M140" s="554">
        <v>15.625</v>
      </c>
      <c r="N140" s="434"/>
    </row>
    <row r="141" spans="1:14" ht="14.25" x14ac:dyDescent="0.2">
      <c r="A141" s="543"/>
      <c r="B141" s="258" t="s">
        <v>91</v>
      </c>
      <c r="C141" s="553" t="s">
        <v>39</v>
      </c>
      <c r="D141" s="553" t="s">
        <v>39</v>
      </c>
      <c r="E141" s="553" t="s">
        <v>39</v>
      </c>
      <c r="F141" s="553" t="s">
        <v>39</v>
      </c>
      <c r="G141" s="553" t="s">
        <v>39</v>
      </c>
      <c r="H141" s="553" t="s">
        <v>39</v>
      </c>
      <c r="I141" s="553" t="s">
        <v>39</v>
      </c>
      <c r="J141" s="553" t="s">
        <v>39</v>
      </c>
      <c r="K141" s="113"/>
      <c r="L141" s="59"/>
      <c r="M141" s="552" t="s">
        <v>39</v>
      </c>
      <c r="N141" s="434"/>
    </row>
    <row r="142" spans="1:14" ht="14.25" x14ac:dyDescent="0.2">
      <c r="A142" s="543"/>
      <c r="B142" s="263" t="s">
        <v>130</v>
      </c>
      <c r="C142" s="553">
        <v>20</v>
      </c>
      <c r="D142" s="553">
        <v>5</v>
      </c>
      <c r="E142" s="553">
        <v>2</v>
      </c>
      <c r="F142" s="553">
        <v>1</v>
      </c>
      <c r="G142" s="553">
        <v>9</v>
      </c>
      <c r="H142" s="553" t="s">
        <v>39</v>
      </c>
      <c r="I142" s="553" t="s">
        <v>39</v>
      </c>
      <c r="J142" s="553">
        <v>3</v>
      </c>
      <c r="K142" s="113"/>
      <c r="L142" s="59"/>
      <c r="M142" s="552">
        <v>2.58732212160414</v>
      </c>
      <c r="N142" s="434"/>
    </row>
    <row r="143" spans="1:14" ht="14.25" x14ac:dyDescent="0.2">
      <c r="A143" s="547"/>
      <c r="B143" s="264" t="s">
        <v>192</v>
      </c>
      <c r="C143" s="557">
        <v>8</v>
      </c>
      <c r="D143" s="557">
        <v>1</v>
      </c>
      <c r="E143" s="557" t="s">
        <v>39</v>
      </c>
      <c r="F143" s="557" t="s">
        <v>39</v>
      </c>
      <c r="G143" s="557">
        <v>1</v>
      </c>
      <c r="H143" s="557" t="s">
        <v>39</v>
      </c>
      <c r="I143" s="557" t="s">
        <v>39</v>
      </c>
      <c r="J143" s="557">
        <v>6</v>
      </c>
      <c r="K143" s="558"/>
      <c r="L143" s="188"/>
      <c r="M143" s="559">
        <v>22.222222222222221</v>
      </c>
      <c r="N143" s="434"/>
    </row>
    <row r="144" spans="1:14" ht="14.25" x14ac:dyDescent="0.2">
      <c r="A144" s="543"/>
      <c r="B144" s="258"/>
      <c r="C144" s="553"/>
      <c r="D144" s="553"/>
      <c r="E144" s="553"/>
      <c r="F144" s="553"/>
      <c r="G144" s="553"/>
      <c r="H144" s="553"/>
      <c r="I144" s="553"/>
      <c r="J144" s="553"/>
      <c r="K144" s="113"/>
      <c r="L144" s="59"/>
      <c r="M144" s="552"/>
      <c r="N144" s="434"/>
    </row>
    <row r="145" spans="1:14" ht="15" x14ac:dyDescent="0.25">
      <c r="A145" s="24" t="s">
        <v>254</v>
      </c>
      <c r="B145" s="20" t="s">
        <v>38</v>
      </c>
      <c r="C145" s="551">
        <v>4</v>
      </c>
      <c r="D145" s="551" t="s">
        <v>39</v>
      </c>
      <c r="E145" s="551">
        <v>1</v>
      </c>
      <c r="F145" s="551">
        <v>2</v>
      </c>
      <c r="G145" s="551">
        <v>1</v>
      </c>
      <c r="H145" s="551" t="s">
        <v>39</v>
      </c>
      <c r="I145" s="551" t="s">
        <v>39</v>
      </c>
      <c r="J145" s="551" t="s">
        <v>39</v>
      </c>
      <c r="K145" s="112"/>
      <c r="L145" s="58"/>
      <c r="M145" s="554">
        <v>11</v>
      </c>
      <c r="N145" s="434"/>
    </row>
    <row r="146" spans="1:14" ht="15" x14ac:dyDescent="0.25">
      <c r="A146" s="24"/>
      <c r="B146" s="24" t="s">
        <v>113</v>
      </c>
      <c r="C146" s="551">
        <v>4</v>
      </c>
      <c r="D146" s="551" t="s">
        <v>39</v>
      </c>
      <c r="E146" s="551">
        <v>1</v>
      </c>
      <c r="F146" s="551">
        <v>2</v>
      </c>
      <c r="G146" s="551">
        <v>1</v>
      </c>
      <c r="H146" s="551" t="s">
        <v>39</v>
      </c>
      <c r="I146" s="551" t="s">
        <v>39</v>
      </c>
      <c r="J146" s="551" t="s">
        <v>39</v>
      </c>
      <c r="K146" s="112"/>
      <c r="L146" s="58"/>
      <c r="M146" s="366">
        <v>100</v>
      </c>
      <c r="N146" s="434"/>
    </row>
    <row r="147" spans="1:14" ht="14.25" x14ac:dyDescent="0.2">
      <c r="A147" s="543"/>
      <c r="B147" s="258" t="s">
        <v>71</v>
      </c>
      <c r="C147" s="553" t="s">
        <v>39</v>
      </c>
      <c r="D147" s="553" t="s">
        <v>39</v>
      </c>
      <c r="E147" s="553" t="s">
        <v>39</v>
      </c>
      <c r="F147" s="553" t="s">
        <v>39</v>
      </c>
      <c r="G147" s="553" t="s">
        <v>39</v>
      </c>
      <c r="H147" s="553" t="s">
        <v>39</v>
      </c>
      <c r="I147" s="553" t="s">
        <v>39</v>
      </c>
      <c r="J147" s="553" t="s">
        <v>39</v>
      </c>
      <c r="K147" s="113"/>
      <c r="L147" s="59"/>
      <c r="M147" s="552" t="s">
        <v>39</v>
      </c>
      <c r="N147" s="434"/>
    </row>
    <row r="148" spans="1:14" ht="14.25" x14ac:dyDescent="0.2">
      <c r="A148" s="543"/>
      <c r="B148" s="258" t="s">
        <v>68</v>
      </c>
      <c r="C148" s="553" t="s">
        <v>39</v>
      </c>
      <c r="D148" s="553" t="s">
        <v>39</v>
      </c>
      <c r="E148" s="553" t="s">
        <v>39</v>
      </c>
      <c r="F148" s="553" t="s">
        <v>39</v>
      </c>
      <c r="G148" s="553" t="s">
        <v>39</v>
      </c>
      <c r="H148" s="553" t="s">
        <v>39</v>
      </c>
      <c r="I148" s="553" t="s">
        <v>39</v>
      </c>
      <c r="J148" s="553" t="s">
        <v>39</v>
      </c>
      <c r="K148" s="113"/>
      <c r="L148" s="59"/>
      <c r="M148" s="552" t="s">
        <v>39</v>
      </c>
      <c r="N148" s="434"/>
    </row>
    <row r="149" spans="1:14" ht="14.25" x14ac:dyDescent="0.2">
      <c r="A149" s="543"/>
      <c r="B149" s="258" t="s">
        <v>100</v>
      </c>
      <c r="C149" s="553" t="s">
        <v>39</v>
      </c>
      <c r="D149" s="553" t="s">
        <v>39</v>
      </c>
      <c r="E149" s="553" t="s">
        <v>39</v>
      </c>
      <c r="F149" s="553" t="s">
        <v>39</v>
      </c>
      <c r="G149" s="553" t="s">
        <v>39</v>
      </c>
      <c r="H149" s="553" t="s">
        <v>39</v>
      </c>
      <c r="I149" s="553" t="s">
        <v>39</v>
      </c>
      <c r="J149" s="553" t="s">
        <v>39</v>
      </c>
      <c r="K149" s="113"/>
      <c r="L149" s="59"/>
      <c r="M149" s="552" t="s">
        <v>39</v>
      </c>
      <c r="N149" s="434"/>
    </row>
    <row r="150" spans="1:14" ht="14.25" x14ac:dyDescent="0.2">
      <c r="A150" s="543"/>
      <c r="B150" s="258" t="s">
        <v>21</v>
      </c>
      <c r="C150" s="553">
        <v>1</v>
      </c>
      <c r="D150" s="553" t="s">
        <v>39</v>
      </c>
      <c r="E150" s="553" t="s">
        <v>39</v>
      </c>
      <c r="F150" s="553">
        <v>1</v>
      </c>
      <c r="G150" s="553" t="s">
        <v>39</v>
      </c>
      <c r="H150" s="553" t="s">
        <v>39</v>
      </c>
      <c r="I150" s="553" t="s">
        <v>39</v>
      </c>
      <c r="J150" s="553" t="s">
        <v>39</v>
      </c>
      <c r="K150" s="113"/>
      <c r="L150" s="59"/>
      <c r="M150" s="366">
        <v>100</v>
      </c>
      <c r="N150" s="434"/>
    </row>
    <row r="151" spans="1:14" ht="14.25" x14ac:dyDescent="0.2">
      <c r="A151" s="543"/>
      <c r="B151" s="258" t="s">
        <v>72</v>
      </c>
      <c r="C151" s="553" t="s">
        <v>39</v>
      </c>
      <c r="D151" s="553" t="s">
        <v>39</v>
      </c>
      <c r="E151" s="553" t="s">
        <v>39</v>
      </c>
      <c r="F151" s="553" t="s">
        <v>39</v>
      </c>
      <c r="G151" s="553" t="s">
        <v>39</v>
      </c>
      <c r="H151" s="553" t="s">
        <v>39</v>
      </c>
      <c r="I151" s="553" t="s">
        <v>39</v>
      </c>
      <c r="J151" s="553" t="s">
        <v>39</v>
      </c>
      <c r="K151" s="113"/>
      <c r="L151" s="59"/>
      <c r="M151" s="552" t="s">
        <v>39</v>
      </c>
      <c r="N151" s="434"/>
    </row>
    <row r="152" spans="1:14" ht="14.25" x14ac:dyDescent="0.2">
      <c r="A152" s="543"/>
      <c r="B152" s="258" t="s">
        <v>73</v>
      </c>
      <c r="C152" s="553" t="s">
        <v>39</v>
      </c>
      <c r="D152" s="553" t="s">
        <v>39</v>
      </c>
      <c r="E152" s="553" t="s">
        <v>39</v>
      </c>
      <c r="F152" s="553" t="s">
        <v>39</v>
      </c>
      <c r="G152" s="553" t="s">
        <v>39</v>
      </c>
      <c r="H152" s="553" t="s">
        <v>39</v>
      </c>
      <c r="I152" s="553" t="s">
        <v>39</v>
      </c>
      <c r="J152" s="553" t="s">
        <v>39</v>
      </c>
      <c r="K152" s="113"/>
      <c r="L152" s="59"/>
      <c r="M152" s="552" t="s">
        <v>39</v>
      </c>
      <c r="N152" s="434"/>
    </row>
    <row r="153" spans="1:14" ht="14.25" x14ac:dyDescent="0.2">
      <c r="A153" s="543"/>
      <c r="B153" s="258" t="s">
        <v>74</v>
      </c>
      <c r="C153" s="553" t="s">
        <v>39</v>
      </c>
      <c r="D153" s="553" t="s">
        <v>39</v>
      </c>
      <c r="E153" s="553" t="s">
        <v>39</v>
      </c>
      <c r="F153" s="553" t="s">
        <v>39</v>
      </c>
      <c r="G153" s="553" t="s">
        <v>39</v>
      </c>
      <c r="H153" s="553" t="s">
        <v>39</v>
      </c>
      <c r="I153" s="553" t="s">
        <v>39</v>
      </c>
      <c r="J153" s="553" t="s">
        <v>39</v>
      </c>
      <c r="K153" s="113"/>
      <c r="L153" s="59"/>
      <c r="M153" s="552" t="s">
        <v>39</v>
      </c>
      <c r="N153" s="434"/>
    </row>
    <row r="154" spans="1:14" ht="14.25" x14ac:dyDescent="0.2">
      <c r="A154" s="543"/>
      <c r="B154" s="258" t="s">
        <v>75</v>
      </c>
      <c r="C154" s="553" t="s">
        <v>39</v>
      </c>
      <c r="D154" s="553" t="s">
        <v>39</v>
      </c>
      <c r="E154" s="553" t="s">
        <v>39</v>
      </c>
      <c r="F154" s="553" t="s">
        <v>39</v>
      </c>
      <c r="G154" s="553" t="s">
        <v>39</v>
      </c>
      <c r="H154" s="553" t="s">
        <v>39</v>
      </c>
      <c r="I154" s="553" t="s">
        <v>39</v>
      </c>
      <c r="J154" s="553" t="s">
        <v>39</v>
      </c>
      <c r="K154" s="113"/>
      <c r="L154" s="59"/>
      <c r="M154" s="552" t="s">
        <v>39</v>
      </c>
      <c r="N154" s="434"/>
    </row>
    <row r="155" spans="1:14" ht="14.25" x14ac:dyDescent="0.2">
      <c r="A155" s="543"/>
      <c r="B155" s="258" t="s">
        <v>101</v>
      </c>
      <c r="C155" s="553" t="s">
        <v>39</v>
      </c>
      <c r="D155" s="553" t="s">
        <v>39</v>
      </c>
      <c r="E155" s="553" t="s">
        <v>39</v>
      </c>
      <c r="F155" s="553" t="s">
        <v>39</v>
      </c>
      <c r="G155" s="553" t="s">
        <v>39</v>
      </c>
      <c r="H155" s="553" t="s">
        <v>39</v>
      </c>
      <c r="I155" s="553" t="s">
        <v>39</v>
      </c>
      <c r="J155" s="553" t="s">
        <v>39</v>
      </c>
      <c r="K155" s="113"/>
      <c r="L155" s="59"/>
      <c r="M155" s="552" t="s">
        <v>39</v>
      </c>
      <c r="N155" s="434"/>
    </row>
    <row r="156" spans="1:14" ht="14.25" x14ac:dyDescent="0.2">
      <c r="A156" s="543"/>
      <c r="B156" s="258" t="s">
        <v>76</v>
      </c>
      <c r="C156" s="553" t="s">
        <v>39</v>
      </c>
      <c r="D156" s="553" t="s">
        <v>39</v>
      </c>
      <c r="E156" s="553" t="s">
        <v>39</v>
      </c>
      <c r="F156" s="553" t="s">
        <v>39</v>
      </c>
      <c r="G156" s="553" t="s">
        <v>39</v>
      </c>
      <c r="H156" s="553" t="s">
        <v>39</v>
      </c>
      <c r="I156" s="553" t="s">
        <v>39</v>
      </c>
      <c r="J156" s="553" t="s">
        <v>39</v>
      </c>
      <c r="K156" s="113"/>
      <c r="L156" s="59"/>
      <c r="M156" s="552" t="s">
        <v>39</v>
      </c>
      <c r="N156" s="434"/>
    </row>
    <row r="157" spans="1:14" ht="14.25" x14ac:dyDescent="0.2">
      <c r="A157" s="543"/>
      <c r="B157" s="258" t="s">
        <v>102</v>
      </c>
      <c r="C157" s="553" t="s">
        <v>39</v>
      </c>
      <c r="D157" s="553" t="s">
        <v>39</v>
      </c>
      <c r="E157" s="553" t="s">
        <v>39</v>
      </c>
      <c r="F157" s="553" t="s">
        <v>39</v>
      </c>
      <c r="G157" s="553" t="s">
        <v>39</v>
      </c>
      <c r="H157" s="553" t="s">
        <v>39</v>
      </c>
      <c r="I157" s="553" t="s">
        <v>39</v>
      </c>
      <c r="J157" s="553" t="s">
        <v>39</v>
      </c>
      <c r="K157" s="113"/>
      <c r="L157" s="59"/>
      <c r="M157" s="552" t="s">
        <v>39</v>
      </c>
      <c r="N157" s="434"/>
    </row>
    <row r="158" spans="1:14" ht="14.25" x14ac:dyDescent="0.2">
      <c r="A158" s="543"/>
      <c r="B158" s="258" t="s">
        <v>22</v>
      </c>
      <c r="C158" s="553" t="s">
        <v>39</v>
      </c>
      <c r="D158" s="553" t="s">
        <v>39</v>
      </c>
      <c r="E158" s="553" t="s">
        <v>39</v>
      </c>
      <c r="F158" s="553" t="s">
        <v>39</v>
      </c>
      <c r="G158" s="553" t="s">
        <v>39</v>
      </c>
      <c r="H158" s="553" t="s">
        <v>39</v>
      </c>
      <c r="I158" s="553" t="s">
        <v>39</v>
      </c>
      <c r="J158" s="553" t="s">
        <v>39</v>
      </c>
      <c r="K158" s="113"/>
      <c r="L158" s="59"/>
      <c r="M158" s="552" t="s">
        <v>39</v>
      </c>
      <c r="N158" s="434"/>
    </row>
    <row r="159" spans="1:14" ht="14.25" x14ac:dyDescent="0.2">
      <c r="A159" s="543"/>
      <c r="B159" s="258" t="s">
        <v>103</v>
      </c>
      <c r="C159" s="553" t="s">
        <v>39</v>
      </c>
      <c r="D159" s="553" t="s">
        <v>39</v>
      </c>
      <c r="E159" s="553" t="s">
        <v>39</v>
      </c>
      <c r="F159" s="553" t="s">
        <v>39</v>
      </c>
      <c r="G159" s="553" t="s">
        <v>39</v>
      </c>
      <c r="H159" s="553" t="s">
        <v>39</v>
      </c>
      <c r="I159" s="553" t="s">
        <v>39</v>
      </c>
      <c r="J159" s="553" t="s">
        <v>39</v>
      </c>
      <c r="K159" s="113"/>
      <c r="L159" s="59"/>
      <c r="M159" s="552" t="s">
        <v>39</v>
      </c>
      <c r="N159" s="434"/>
    </row>
    <row r="160" spans="1:14" ht="14.25" x14ac:dyDescent="0.2">
      <c r="A160" s="543"/>
      <c r="B160" s="258" t="s">
        <v>77</v>
      </c>
      <c r="C160" s="553" t="s">
        <v>39</v>
      </c>
      <c r="D160" s="553" t="s">
        <v>39</v>
      </c>
      <c r="E160" s="553" t="s">
        <v>39</v>
      </c>
      <c r="F160" s="553" t="s">
        <v>39</v>
      </c>
      <c r="G160" s="553" t="s">
        <v>39</v>
      </c>
      <c r="H160" s="553" t="s">
        <v>39</v>
      </c>
      <c r="I160" s="553" t="s">
        <v>39</v>
      </c>
      <c r="J160" s="553" t="s">
        <v>39</v>
      </c>
      <c r="K160" s="113"/>
      <c r="L160" s="59"/>
      <c r="M160" s="552" t="s">
        <v>39</v>
      </c>
      <c r="N160" s="434"/>
    </row>
    <row r="161" spans="1:14" ht="14.25" x14ac:dyDescent="0.2">
      <c r="A161" s="543"/>
      <c r="B161" s="258" t="s">
        <v>78</v>
      </c>
      <c r="C161" s="553" t="s">
        <v>39</v>
      </c>
      <c r="D161" s="553" t="s">
        <v>39</v>
      </c>
      <c r="E161" s="553" t="s">
        <v>39</v>
      </c>
      <c r="F161" s="553" t="s">
        <v>39</v>
      </c>
      <c r="G161" s="553" t="s">
        <v>39</v>
      </c>
      <c r="H161" s="553" t="s">
        <v>39</v>
      </c>
      <c r="I161" s="553" t="s">
        <v>39</v>
      </c>
      <c r="J161" s="553" t="s">
        <v>39</v>
      </c>
      <c r="K161" s="113"/>
      <c r="L161" s="59"/>
      <c r="M161" s="552" t="s">
        <v>39</v>
      </c>
      <c r="N161" s="434"/>
    </row>
    <row r="162" spans="1:14" ht="14.25" x14ac:dyDescent="0.2">
      <c r="A162" s="543"/>
      <c r="B162" s="258" t="s">
        <v>79</v>
      </c>
      <c r="C162" s="553" t="s">
        <v>39</v>
      </c>
      <c r="D162" s="553" t="s">
        <v>39</v>
      </c>
      <c r="E162" s="553" t="s">
        <v>39</v>
      </c>
      <c r="F162" s="553" t="s">
        <v>39</v>
      </c>
      <c r="G162" s="553" t="s">
        <v>39</v>
      </c>
      <c r="H162" s="553" t="s">
        <v>39</v>
      </c>
      <c r="I162" s="553" t="s">
        <v>39</v>
      </c>
      <c r="J162" s="553" t="s">
        <v>39</v>
      </c>
      <c r="K162" s="113"/>
      <c r="L162" s="59"/>
      <c r="M162" s="552" t="s">
        <v>39</v>
      </c>
      <c r="N162" s="434"/>
    </row>
    <row r="163" spans="1:14" ht="14.25" x14ac:dyDescent="0.2">
      <c r="A163" s="543"/>
      <c r="B163" s="258" t="s">
        <v>80</v>
      </c>
      <c r="C163" s="553" t="s">
        <v>39</v>
      </c>
      <c r="D163" s="553" t="s">
        <v>39</v>
      </c>
      <c r="E163" s="553" t="s">
        <v>39</v>
      </c>
      <c r="F163" s="553" t="s">
        <v>39</v>
      </c>
      <c r="G163" s="553" t="s">
        <v>39</v>
      </c>
      <c r="H163" s="553" t="s">
        <v>39</v>
      </c>
      <c r="I163" s="553" t="s">
        <v>39</v>
      </c>
      <c r="J163" s="553" t="s">
        <v>39</v>
      </c>
      <c r="K163" s="113"/>
      <c r="L163" s="59"/>
      <c r="M163" s="552" t="s">
        <v>39</v>
      </c>
      <c r="N163" s="434"/>
    </row>
    <row r="164" spans="1:14" ht="14.25" x14ac:dyDescent="0.2">
      <c r="A164" s="543"/>
      <c r="B164" s="258" t="s">
        <v>81</v>
      </c>
      <c r="C164" s="553" t="s">
        <v>39</v>
      </c>
      <c r="D164" s="553" t="s">
        <v>39</v>
      </c>
      <c r="E164" s="553" t="s">
        <v>39</v>
      </c>
      <c r="F164" s="553" t="s">
        <v>39</v>
      </c>
      <c r="G164" s="553" t="s">
        <v>39</v>
      </c>
      <c r="H164" s="553" t="s">
        <v>39</v>
      </c>
      <c r="I164" s="553" t="s">
        <v>39</v>
      </c>
      <c r="J164" s="553" t="s">
        <v>39</v>
      </c>
      <c r="K164" s="113"/>
      <c r="L164" s="59"/>
      <c r="M164" s="552" t="s">
        <v>39</v>
      </c>
      <c r="N164" s="434"/>
    </row>
    <row r="165" spans="1:14" ht="14.25" x14ac:dyDescent="0.2">
      <c r="A165" s="543"/>
      <c r="B165" s="258" t="s">
        <v>82</v>
      </c>
      <c r="C165" s="553" t="s">
        <v>39</v>
      </c>
      <c r="D165" s="553" t="s">
        <v>39</v>
      </c>
      <c r="E165" s="553" t="s">
        <v>39</v>
      </c>
      <c r="F165" s="553" t="s">
        <v>39</v>
      </c>
      <c r="G165" s="553" t="s">
        <v>39</v>
      </c>
      <c r="H165" s="553" t="s">
        <v>39</v>
      </c>
      <c r="I165" s="553" t="s">
        <v>39</v>
      </c>
      <c r="J165" s="553" t="s">
        <v>39</v>
      </c>
      <c r="K165" s="113"/>
      <c r="L165" s="59"/>
      <c r="M165" s="552" t="s">
        <v>39</v>
      </c>
      <c r="N165" s="434"/>
    </row>
    <row r="166" spans="1:14" ht="14.25" x14ac:dyDescent="0.2">
      <c r="A166" s="543"/>
      <c r="B166" s="258" t="s">
        <v>83</v>
      </c>
      <c r="C166" s="553" t="s">
        <v>39</v>
      </c>
      <c r="D166" s="553" t="s">
        <v>39</v>
      </c>
      <c r="E166" s="553" t="s">
        <v>39</v>
      </c>
      <c r="F166" s="553" t="s">
        <v>39</v>
      </c>
      <c r="G166" s="553" t="s">
        <v>39</v>
      </c>
      <c r="H166" s="553" t="s">
        <v>39</v>
      </c>
      <c r="I166" s="553" t="s">
        <v>39</v>
      </c>
      <c r="J166" s="553" t="s">
        <v>39</v>
      </c>
      <c r="K166" s="113"/>
      <c r="L166" s="59"/>
      <c r="M166" s="552" t="s">
        <v>39</v>
      </c>
      <c r="N166" s="434"/>
    </row>
    <row r="167" spans="1:14" ht="14.25" x14ac:dyDescent="0.2">
      <c r="A167" s="543"/>
      <c r="B167" s="258" t="s">
        <v>84</v>
      </c>
      <c r="C167" s="553" t="s">
        <v>39</v>
      </c>
      <c r="D167" s="553" t="s">
        <v>39</v>
      </c>
      <c r="E167" s="553" t="s">
        <v>39</v>
      </c>
      <c r="F167" s="553" t="s">
        <v>39</v>
      </c>
      <c r="G167" s="553" t="s">
        <v>39</v>
      </c>
      <c r="H167" s="553" t="s">
        <v>39</v>
      </c>
      <c r="I167" s="553" t="s">
        <v>39</v>
      </c>
      <c r="J167" s="553" t="s">
        <v>39</v>
      </c>
      <c r="K167" s="113"/>
      <c r="L167" s="59"/>
      <c r="M167" s="552" t="s">
        <v>39</v>
      </c>
      <c r="N167" s="434"/>
    </row>
    <row r="168" spans="1:14" ht="14.25" x14ac:dyDescent="0.2">
      <c r="A168" s="543"/>
      <c r="B168" s="258" t="s">
        <v>85</v>
      </c>
      <c r="C168" s="553" t="s">
        <v>39</v>
      </c>
      <c r="D168" s="553" t="s">
        <v>39</v>
      </c>
      <c r="E168" s="553" t="s">
        <v>39</v>
      </c>
      <c r="F168" s="553" t="s">
        <v>39</v>
      </c>
      <c r="G168" s="553" t="s">
        <v>39</v>
      </c>
      <c r="H168" s="553" t="s">
        <v>39</v>
      </c>
      <c r="I168" s="553" t="s">
        <v>39</v>
      </c>
      <c r="J168" s="553" t="s">
        <v>39</v>
      </c>
      <c r="K168" s="113"/>
      <c r="L168" s="59"/>
      <c r="M168" s="552" t="s">
        <v>39</v>
      </c>
      <c r="N168" s="434"/>
    </row>
    <row r="169" spans="1:14" ht="14.25" x14ac:dyDescent="0.2">
      <c r="A169" s="543"/>
      <c r="B169" s="258" t="s">
        <v>23</v>
      </c>
      <c r="C169" s="553" t="s">
        <v>39</v>
      </c>
      <c r="D169" s="553" t="s">
        <v>39</v>
      </c>
      <c r="E169" s="553" t="s">
        <v>39</v>
      </c>
      <c r="F169" s="553" t="s">
        <v>39</v>
      </c>
      <c r="G169" s="553" t="s">
        <v>39</v>
      </c>
      <c r="H169" s="553" t="s">
        <v>39</v>
      </c>
      <c r="I169" s="553" t="s">
        <v>39</v>
      </c>
      <c r="J169" s="553" t="s">
        <v>39</v>
      </c>
      <c r="K169" s="113"/>
      <c r="L169" s="59"/>
      <c r="M169" s="552" t="s">
        <v>39</v>
      </c>
      <c r="N169" s="434"/>
    </row>
    <row r="170" spans="1:14" ht="14.25" x14ac:dyDescent="0.2">
      <c r="A170" s="543"/>
      <c r="B170" s="258" t="s">
        <v>104</v>
      </c>
      <c r="C170" s="553">
        <v>2</v>
      </c>
      <c r="D170" s="553" t="s">
        <v>39</v>
      </c>
      <c r="E170" s="553" t="s">
        <v>39</v>
      </c>
      <c r="F170" s="553">
        <v>1</v>
      </c>
      <c r="G170" s="553">
        <v>1</v>
      </c>
      <c r="H170" s="553" t="s">
        <v>39</v>
      </c>
      <c r="I170" s="553" t="s">
        <v>39</v>
      </c>
      <c r="J170" s="553" t="s">
        <v>39</v>
      </c>
      <c r="K170" s="113"/>
      <c r="L170" s="59"/>
      <c r="M170" s="366">
        <v>100</v>
      </c>
      <c r="N170" s="434"/>
    </row>
    <row r="171" spans="1:14" ht="14.25" x14ac:dyDescent="0.2">
      <c r="A171" s="543"/>
      <c r="B171" s="258" t="s">
        <v>70</v>
      </c>
      <c r="C171" s="553" t="s">
        <v>39</v>
      </c>
      <c r="D171" s="553" t="s">
        <v>39</v>
      </c>
      <c r="E171" s="553" t="s">
        <v>39</v>
      </c>
      <c r="F171" s="553" t="s">
        <v>39</v>
      </c>
      <c r="G171" s="553" t="s">
        <v>39</v>
      </c>
      <c r="H171" s="553" t="s">
        <v>39</v>
      </c>
      <c r="I171" s="553" t="s">
        <v>39</v>
      </c>
      <c r="J171" s="553" t="s">
        <v>39</v>
      </c>
      <c r="K171" s="113"/>
      <c r="L171" s="59"/>
      <c r="M171" s="552" t="s">
        <v>39</v>
      </c>
      <c r="N171" s="434"/>
    </row>
    <row r="172" spans="1:14" ht="14.25" x14ac:dyDescent="0.2">
      <c r="A172" s="543"/>
      <c r="B172" s="258" t="s">
        <v>24</v>
      </c>
      <c r="C172" s="553" t="s">
        <v>39</v>
      </c>
      <c r="D172" s="553" t="s">
        <v>39</v>
      </c>
      <c r="E172" s="553" t="s">
        <v>39</v>
      </c>
      <c r="F172" s="553" t="s">
        <v>39</v>
      </c>
      <c r="G172" s="553" t="s">
        <v>39</v>
      </c>
      <c r="H172" s="553" t="s">
        <v>39</v>
      </c>
      <c r="I172" s="553" t="s">
        <v>39</v>
      </c>
      <c r="J172" s="553" t="s">
        <v>39</v>
      </c>
      <c r="K172" s="113"/>
      <c r="L172" s="59"/>
      <c r="M172" s="552" t="s">
        <v>39</v>
      </c>
      <c r="N172" s="434"/>
    </row>
    <row r="173" spans="1:14" ht="14.25" x14ac:dyDescent="0.2">
      <c r="A173" s="543"/>
      <c r="B173" s="258" t="s">
        <v>105</v>
      </c>
      <c r="C173" s="553" t="s">
        <v>39</v>
      </c>
      <c r="D173" s="553" t="s">
        <v>39</v>
      </c>
      <c r="E173" s="553" t="s">
        <v>39</v>
      </c>
      <c r="F173" s="553" t="s">
        <v>39</v>
      </c>
      <c r="G173" s="553" t="s">
        <v>39</v>
      </c>
      <c r="H173" s="553" t="s">
        <v>39</v>
      </c>
      <c r="I173" s="553" t="s">
        <v>39</v>
      </c>
      <c r="J173" s="553" t="s">
        <v>39</v>
      </c>
      <c r="K173" s="113"/>
      <c r="L173" s="59"/>
      <c r="M173" s="552" t="s">
        <v>39</v>
      </c>
      <c r="N173" s="434"/>
    </row>
    <row r="174" spans="1:14" ht="14.25" x14ac:dyDescent="0.2">
      <c r="A174" s="543"/>
      <c r="B174" s="258" t="s">
        <v>69</v>
      </c>
      <c r="C174" s="553" t="s">
        <v>39</v>
      </c>
      <c r="D174" s="553" t="s">
        <v>39</v>
      </c>
      <c r="E174" s="553" t="s">
        <v>39</v>
      </c>
      <c r="F174" s="553" t="s">
        <v>39</v>
      </c>
      <c r="G174" s="553" t="s">
        <v>39</v>
      </c>
      <c r="H174" s="553" t="s">
        <v>39</v>
      </c>
      <c r="I174" s="553" t="s">
        <v>39</v>
      </c>
      <c r="J174" s="553" t="s">
        <v>39</v>
      </c>
      <c r="K174" s="113"/>
      <c r="L174" s="59"/>
      <c r="M174" s="552" t="s">
        <v>39</v>
      </c>
      <c r="N174" s="434"/>
    </row>
    <row r="175" spans="1:14" ht="14.25" x14ac:dyDescent="0.2">
      <c r="A175" s="543"/>
      <c r="B175" s="258" t="s">
        <v>25</v>
      </c>
      <c r="C175" s="553" t="s">
        <v>39</v>
      </c>
      <c r="D175" s="553" t="s">
        <v>39</v>
      </c>
      <c r="E175" s="553" t="s">
        <v>39</v>
      </c>
      <c r="F175" s="553" t="s">
        <v>39</v>
      </c>
      <c r="G175" s="553" t="s">
        <v>39</v>
      </c>
      <c r="H175" s="553" t="s">
        <v>39</v>
      </c>
      <c r="I175" s="553" t="s">
        <v>39</v>
      </c>
      <c r="J175" s="553" t="s">
        <v>39</v>
      </c>
      <c r="K175" s="113"/>
      <c r="L175" s="59"/>
      <c r="M175" s="552" t="s">
        <v>39</v>
      </c>
      <c r="N175" s="434"/>
    </row>
    <row r="176" spans="1:14" ht="14.25" x14ac:dyDescent="0.2">
      <c r="A176" s="543"/>
      <c r="B176" s="258" t="s">
        <v>26</v>
      </c>
      <c r="C176" s="553" t="s">
        <v>39</v>
      </c>
      <c r="D176" s="553" t="s">
        <v>39</v>
      </c>
      <c r="E176" s="553" t="s">
        <v>39</v>
      </c>
      <c r="F176" s="553" t="s">
        <v>39</v>
      </c>
      <c r="G176" s="553" t="s">
        <v>39</v>
      </c>
      <c r="H176" s="553" t="s">
        <v>39</v>
      </c>
      <c r="I176" s="553" t="s">
        <v>39</v>
      </c>
      <c r="J176" s="553" t="s">
        <v>39</v>
      </c>
      <c r="K176" s="113"/>
      <c r="L176" s="59"/>
      <c r="M176" s="552" t="s">
        <v>39</v>
      </c>
      <c r="N176" s="434"/>
    </row>
    <row r="177" spans="1:14" ht="14.25" x14ac:dyDescent="0.2">
      <c r="A177" s="543"/>
      <c r="B177" s="258" t="s">
        <v>86</v>
      </c>
      <c r="C177" s="553" t="s">
        <v>39</v>
      </c>
      <c r="D177" s="553" t="s">
        <v>39</v>
      </c>
      <c r="E177" s="553" t="s">
        <v>39</v>
      </c>
      <c r="F177" s="553" t="s">
        <v>39</v>
      </c>
      <c r="G177" s="553" t="s">
        <v>39</v>
      </c>
      <c r="H177" s="553" t="s">
        <v>39</v>
      </c>
      <c r="I177" s="553" t="s">
        <v>39</v>
      </c>
      <c r="J177" s="553" t="s">
        <v>39</v>
      </c>
      <c r="K177" s="113"/>
      <c r="L177" s="59"/>
      <c r="M177" s="552" t="s">
        <v>39</v>
      </c>
      <c r="N177" s="434"/>
    </row>
    <row r="178" spans="1:14" ht="14.25" x14ac:dyDescent="0.2">
      <c r="A178" s="543"/>
      <c r="B178" s="258" t="s">
        <v>55</v>
      </c>
      <c r="C178" s="553" t="s">
        <v>39</v>
      </c>
      <c r="D178" s="553" t="s">
        <v>39</v>
      </c>
      <c r="E178" s="553" t="s">
        <v>39</v>
      </c>
      <c r="F178" s="553" t="s">
        <v>39</v>
      </c>
      <c r="G178" s="553" t="s">
        <v>39</v>
      </c>
      <c r="H178" s="553" t="s">
        <v>39</v>
      </c>
      <c r="I178" s="553" t="s">
        <v>39</v>
      </c>
      <c r="J178" s="553" t="s">
        <v>39</v>
      </c>
      <c r="K178" s="113"/>
      <c r="L178" s="59"/>
      <c r="M178" s="552" t="s">
        <v>39</v>
      </c>
      <c r="N178" s="434"/>
    </row>
    <row r="179" spans="1:14" ht="14.25" x14ac:dyDescent="0.2">
      <c r="A179" s="543"/>
      <c r="B179" s="258" t="s">
        <v>87</v>
      </c>
      <c r="C179" s="553" t="s">
        <v>39</v>
      </c>
      <c r="D179" s="553" t="s">
        <v>39</v>
      </c>
      <c r="E179" s="553" t="s">
        <v>39</v>
      </c>
      <c r="F179" s="553" t="s">
        <v>39</v>
      </c>
      <c r="G179" s="553" t="s">
        <v>39</v>
      </c>
      <c r="H179" s="553" t="s">
        <v>39</v>
      </c>
      <c r="I179" s="553" t="s">
        <v>39</v>
      </c>
      <c r="J179" s="553" t="s">
        <v>39</v>
      </c>
      <c r="K179" s="113"/>
      <c r="L179" s="59"/>
      <c r="M179" s="552" t="s">
        <v>39</v>
      </c>
      <c r="N179" s="434"/>
    </row>
    <row r="180" spans="1:14" ht="14.25" x14ac:dyDescent="0.2">
      <c r="A180" s="543"/>
      <c r="B180" s="258" t="s">
        <v>27</v>
      </c>
      <c r="C180" s="553" t="s">
        <v>39</v>
      </c>
      <c r="D180" s="553" t="s">
        <v>39</v>
      </c>
      <c r="E180" s="553" t="s">
        <v>39</v>
      </c>
      <c r="F180" s="553" t="s">
        <v>39</v>
      </c>
      <c r="G180" s="553" t="s">
        <v>39</v>
      </c>
      <c r="H180" s="553" t="s">
        <v>39</v>
      </c>
      <c r="I180" s="553" t="s">
        <v>39</v>
      </c>
      <c r="J180" s="553" t="s">
        <v>39</v>
      </c>
      <c r="K180" s="113"/>
      <c r="L180" s="59"/>
      <c r="M180" s="552" t="s">
        <v>39</v>
      </c>
      <c r="N180" s="434"/>
    </row>
    <row r="181" spans="1:14" ht="14.25" x14ac:dyDescent="0.2">
      <c r="A181" s="543"/>
      <c r="B181" s="258" t="s">
        <v>88</v>
      </c>
      <c r="C181" s="553" t="s">
        <v>39</v>
      </c>
      <c r="D181" s="553" t="s">
        <v>39</v>
      </c>
      <c r="E181" s="553" t="s">
        <v>39</v>
      </c>
      <c r="F181" s="553" t="s">
        <v>39</v>
      </c>
      <c r="G181" s="553" t="s">
        <v>39</v>
      </c>
      <c r="H181" s="553" t="s">
        <v>39</v>
      </c>
      <c r="I181" s="553" t="s">
        <v>39</v>
      </c>
      <c r="J181" s="553" t="s">
        <v>39</v>
      </c>
      <c r="K181" s="113"/>
      <c r="L181" s="59"/>
      <c r="M181" s="552" t="s">
        <v>39</v>
      </c>
      <c r="N181" s="434"/>
    </row>
    <row r="182" spans="1:14" ht="13.5" customHeight="1" x14ac:dyDescent="0.2">
      <c r="A182" s="543"/>
      <c r="B182" s="258" t="s">
        <v>56</v>
      </c>
      <c r="C182" s="553" t="s">
        <v>39</v>
      </c>
      <c r="D182" s="553" t="s">
        <v>39</v>
      </c>
      <c r="E182" s="553" t="s">
        <v>39</v>
      </c>
      <c r="F182" s="553" t="s">
        <v>39</v>
      </c>
      <c r="G182" s="553" t="s">
        <v>39</v>
      </c>
      <c r="H182" s="553" t="s">
        <v>39</v>
      </c>
      <c r="I182" s="553" t="s">
        <v>39</v>
      </c>
      <c r="J182" s="553" t="s">
        <v>39</v>
      </c>
      <c r="K182" s="113"/>
      <c r="L182" s="59"/>
      <c r="M182" s="552" t="s">
        <v>39</v>
      </c>
      <c r="N182" s="432"/>
    </row>
    <row r="183" spans="1:14" ht="14.25" x14ac:dyDescent="0.2">
      <c r="A183" s="543"/>
      <c r="B183" s="258" t="s">
        <v>89</v>
      </c>
      <c r="C183" s="553" t="s">
        <v>39</v>
      </c>
      <c r="D183" s="553" t="s">
        <v>39</v>
      </c>
      <c r="E183" s="553" t="s">
        <v>39</v>
      </c>
      <c r="F183" s="553" t="s">
        <v>39</v>
      </c>
      <c r="G183" s="553" t="s">
        <v>39</v>
      </c>
      <c r="H183" s="553" t="s">
        <v>39</v>
      </c>
      <c r="I183" s="553" t="s">
        <v>39</v>
      </c>
      <c r="J183" s="553" t="s">
        <v>39</v>
      </c>
      <c r="K183" s="113"/>
      <c r="L183" s="59"/>
      <c r="M183" s="552" t="s">
        <v>39</v>
      </c>
      <c r="N183" s="434"/>
    </row>
    <row r="184" spans="1:14" ht="14.25" x14ac:dyDescent="0.2">
      <c r="A184" s="543"/>
      <c r="B184" s="258" t="s">
        <v>28</v>
      </c>
      <c r="C184" s="553" t="s">
        <v>39</v>
      </c>
      <c r="D184" s="553" t="s">
        <v>39</v>
      </c>
      <c r="E184" s="553" t="s">
        <v>39</v>
      </c>
      <c r="F184" s="553" t="s">
        <v>39</v>
      </c>
      <c r="G184" s="553" t="s">
        <v>39</v>
      </c>
      <c r="H184" s="553" t="s">
        <v>39</v>
      </c>
      <c r="I184" s="553" t="s">
        <v>39</v>
      </c>
      <c r="J184" s="553" t="s">
        <v>39</v>
      </c>
      <c r="K184" s="113"/>
      <c r="L184" s="59"/>
      <c r="M184" s="552" t="s">
        <v>39</v>
      </c>
      <c r="N184" s="434"/>
    </row>
    <row r="185" spans="1:14" ht="14.25" x14ac:dyDescent="0.2">
      <c r="B185" s="258" t="s">
        <v>90</v>
      </c>
      <c r="C185" s="553" t="s">
        <v>39</v>
      </c>
      <c r="D185" s="553" t="s">
        <v>39</v>
      </c>
      <c r="E185" s="553" t="s">
        <v>39</v>
      </c>
      <c r="F185" s="553" t="s">
        <v>39</v>
      </c>
      <c r="G185" s="553" t="s">
        <v>39</v>
      </c>
      <c r="H185" s="553" t="s">
        <v>39</v>
      </c>
      <c r="I185" s="553" t="s">
        <v>39</v>
      </c>
      <c r="J185" s="553" t="s">
        <v>39</v>
      </c>
      <c r="K185" s="112"/>
      <c r="L185" s="58"/>
      <c r="M185" s="552" t="s">
        <v>39</v>
      </c>
      <c r="N185" s="434"/>
    </row>
    <row r="186" spans="1:14" ht="14.25" x14ac:dyDescent="0.2">
      <c r="A186" s="543"/>
      <c r="B186" s="258" t="s">
        <v>29</v>
      </c>
      <c r="C186" s="553">
        <v>1</v>
      </c>
      <c r="D186" s="553" t="s">
        <v>39</v>
      </c>
      <c r="E186" s="553">
        <v>1</v>
      </c>
      <c r="F186" s="553" t="s">
        <v>39</v>
      </c>
      <c r="G186" s="553" t="s">
        <v>39</v>
      </c>
      <c r="H186" s="553" t="s">
        <v>39</v>
      </c>
      <c r="I186" s="553" t="s">
        <v>39</v>
      </c>
      <c r="J186" s="553" t="s">
        <v>39</v>
      </c>
      <c r="K186" s="113"/>
      <c r="L186" s="59"/>
      <c r="M186" s="366">
        <v>100</v>
      </c>
      <c r="N186" s="434"/>
    </row>
    <row r="187" spans="1:14" ht="14.25" x14ac:dyDescent="0.2">
      <c r="A187" s="543"/>
      <c r="B187" s="258" t="s">
        <v>91</v>
      </c>
      <c r="C187" s="553" t="s">
        <v>39</v>
      </c>
      <c r="D187" s="553" t="s">
        <v>39</v>
      </c>
      <c r="E187" s="553" t="s">
        <v>39</v>
      </c>
      <c r="F187" s="553" t="s">
        <v>39</v>
      </c>
      <c r="G187" s="553" t="s">
        <v>39</v>
      </c>
      <c r="H187" s="553" t="s">
        <v>39</v>
      </c>
      <c r="I187" s="553" t="s">
        <v>39</v>
      </c>
      <c r="J187" s="553" t="s">
        <v>39</v>
      </c>
      <c r="K187" s="113"/>
      <c r="L187" s="59"/>
      <c r="M187" s="552" t="s">
        <v>39</v>
      </c>
      <c r="N187" s="434"/>
    </row>
    <row r="188" spans="1:14" ht="14.25" x14ac:dyDescent="0.2">
      <c r="A188" s="543"/>
      <c r="B188" s="263" t="s">
        <v>150</v>
      </c>
      <c r="C188" s="556" t="s">
        <v>39</v>
      </c>
      <c r="D188" s="556" t="s">
        <v>39</v>
      </c>
      <c r="E188" s="556" t="s">
        <v>39</v>
      </c>
      <c r="F188" s="556" t="s">
        <v>39</v>
      </c>
      <c r="G188" s="556" t="s">
        <v>39</v>
      </c>
      <c r="H188" s="556" t="s">
        <v>39</v>
      </c>
      <c r="I188" s="556" t="s">
        <v>39</v>
      </c>
      <c r="J188" s="556" t="s">
        <v>39</v>
      </c>
      <c r="K188" s="113"/>
      <c r="L188" s="59"/>
      <c r="M188" s="552" t="s">
        <v>39</v>
      </c>
      <c r="N188" s="543"/>
    </row>
    <row r="189" spans="1:14" ht="15" thickBot="1" x14ac:dyDescent="0.25">
      <c r="A189" s="562"/>
      <c r="B189" s="336" t="s">
        <v>192</v>
      </c>
      <c r="C189" s="563" t="s">
        <v>39</v>
      </c>
      <c r="D189" s="563" t="s">
        <v>39</v>
      </c>
      <c r="E189" s="563" t="s">
        <v>39</v>
      </c>
      <c r="F189" s="563" t="s">
        <v>39</v>
      </c>
      <c r="G189" s="563" t="s">
        <v>39</v>
      </c>
      <c r="H189" s="563" t="s">
        <v>39</v>
      </c>
      <c r="I189" s="563" t="s">
        <v>39</v>
      </c>
      <c r="J189" s="563" t="s">
        <v>39</v>
      </c>
      <c r="K189" s="361"/>
      <c r="L189" s="362"/>
      <c r="M189" s="564" t="s">
        <v>39</v>
      </c>
      <c r="N189" s="543"/>
    </row>
    <row r="190" spans="1:14" x14ac:dyDescent="0.2">
      <c r="A190" s="543"/>
      <c r="B190" s="543"/>
      <c r="C190" s="543"/>
      <c r="D190" s="543"/>
      <c r="E190" s="543"/>
      <c r="F190" s="543"/>
      <c r="G190" s="543"/>
      <c r="H190" s="543"/>
      <c r="I190" s="543"/>
      <c r="K190" s="543"/>
      <c r="L190" s="543"/>
      <c r="M190" s="430"/>
      <c r="N190" s="543"/>
    </row>
    <row r="191" spans="1:14" s="543" customFormat="1" x14ac:dyDescent="0.2">
      <c r="A191" s="565" t="s">
        <v>7</v>
      </c>
      <c r="B191" s="565"/>
      <c r="M191" s="430"/>
    </row>
    <row r="192" spans="1:14" s="543" customFormat="1" x14ac:dyDescent="0.2">
      <c r="A192" s="238" t="s">
        <v>57</v>
      </c>
      <c r="B192" s="565"/>
      <c r="M192" s="430"/>
    </row>
    <row r="194" spans="1:15" x14ac:dyDescent="0.2">
      <c r="A194" s="566" t="s">
        <v>205</v>
      </c>
    </row>
    <row r="195" spans="1:15" x14ac:dyDescent="0.2">
      <c r="A195" s="108" t="s">
        <v>198</v>
      </c>
    </row>
    <row r="196" spans="1:15" x14ac:dyDescent="0.2">
      <c r="A196" s="108" t="s">
        <v>199</v>
      </c>
    </row>
    <row r="197" spans="1:15" x14ac:dyDescent="0.2">
      <c r="A197" s="108" t="s">
        <v>200</v>
      </c>
    </row>
    <row r="198" spans="1:15" x14ac:dyDescent="0.2">
      <c r="A198" s="108" t="s">
        <v>201</v>
      </c>
    </row>
    <row r="199" spans="1:15" x14ac:dyDescent="0.2">
      <c r="A199" s="108" t="s">
        <v>202</v>
      </c>
    </row>
    <row r="200" spans="1:15" x14ac:dyDescent="0.2">
      <c r="A200" s="108" t="s">
        <v>203</v>
      </c>
    </row>
    <row r="201" spans="1:15" x14ac:dyDescent="0.2">
      <c r="A201" s="108" t="s">
        <v>204</v>
      </c>
    </row>
    <row r="203" spans="1:15" x14ac:dyDescent="0.2">
      <c r="A203" s="272" t="s">
        <v>11</v>
      </c>
      <c r="B203" s="272"/>
      <c r="C203" s="399"/>
      <c r="D203" s="272"/>
      <c r="E203" s="272"/>
      <c r="F203" s="400"/>
      <c r="G203" s="400"/>
      <c r="H203" s="400"/>
      <c r="I203" s="401"/>
      <c r="J203" s="401"/>
      <c r="K203" s="401"/>
      <c r="L203" s="401"/>
      <c r="M203" s="401"/>
      <c r="N203" s="401"/>
      <c r="O203" s="401"/>
    </row>
    <row r="204" spans="1:15" ht="9.75" customHeight="1" x14ac:dyDescent="0.2">
      <c r="A204" s="633" t="s">
        <v>153</v>
      </c>
      <c r="B204" s="633"/>
      <c r="C204" s="633"/>
      <c r="D204" s="633"/>
      <c r="E204" s="633"/>
      <c r="F204" s="633"/>
      <c r="G204" s="633"/>
      <c r="H204" s="633"/>
      <c r="I204" s="633"/>
      <c r="J204" s="633"/>
      <c r="K204" s="633"/>
      <c r="L204" s="633"/>
      <c r="M204" s="633"/>
      <c r="N204" s="633"/>
      <c r="O204" s="633"/>
    </row>
    <row r="205" spans="1:15" ht="24" customHeight="1" x14ac:dyDescent="0.2">
      <c r="A205" s="627" t="s">
        <v>186</v>
      </c>
      <c r="B205" s="627"/>
      <c r="C205" s="627"/>
      <c r="D205" s="627"/>
      <c r="E205" s="627"/>
      <c r="F205" s="627"/>
      <c r="G205" s="627"/>
      <c r="H205" s="627"/>
      <c r="I205" s="627"/>
      <c r="J205" s="627"/>
      <c r="K205" s="627"/>
      <c r="L205" s="627"/>
      <c r="M205" s="627"/>
      <c r="N205" s="627"/>
      <c r="O205" s="627"/>
    </row>
    <row r="206" spans="1:15" x14ac:dyDescent="0.2">
      <c r="A206" s="633" t="s">
        <v>207</v>
      </c>
      <c r="B206" s="633"/>
      <c r="C206" s="633"/>
      <c r="D206" s="633"/>
      <c r="E206" s="633"/>
      <c r="F206" s="633"/>
      <c r="G206" s="633"/>
      <c r="H206" s="633"/>
      <c r="I206" s="633"/>
      <c r="J206" s="633"/>
      <c r="K206" s="633"/>
      <c r="L206" s="633"/>
      <c r="M206" s="633"/>
      <c r="N206" s="633"/>
      <c r="O206" s="633"/>
    </row>
    <row r="207" spans="1:15" x14ac:dyDescent="0.2">
      <c r="A207" s="633" t="s">
        <v>195</v>
      </c>
      <c r="B207" s="633"/>
      <c r="C207" s="633"/>
      <c r="D207" s="633"/>
      <c r="E207" s="633"/>
      <c r="F207" s="633"/>
      <c r="G207" s="633"/>
      <c r="H207" s="633"/>
      <c r="I207" s="633"/>
      <c r="J207" s="633"/>
      <c r="K207" s="633"/>
      <c r="L207" s="633"/>
      <c r="M207" s="633"/>
      <c r="N207" s="633"/>
      <c r="O207" s="633"/>
    </row>
    <row r="208" spans="1:15" x14ac:dyDescent="0.2">
      <c r="A208" s="267" t="s">
        <v>244</v>
      </c>
      <c r="B208" s="267"/>
      <c r="C208" s="267"/>
      <c r="D208" s="267"/>
      <c r="E208" s="267"/>
      <c r="F208" s="267"/>
      <c r="G208" s="268"/>
      <c r="H208" s="267"/>
      <c r="I208" s="267"/>
      <c r="J208" s="269"/>
      <c r="K208" s="268"/>
      <c r="L208" s="267"/>
      <c r="M208" s="267"/>
      <c r="N208" s="267"/>
      <c r="O208" s="540"/>
    </row>
    <row r="209" spans="1:15" ht="12.75" customHeight="1" x14ac:dyDescent="0.2">
      <c r="A209" s="272" t="s">
        <v>60</v>
      </c>
      <c r="B209" s="272"/>
      <c r="C209" s="567"/>
      <c r="D209" s="408"/>
      <c r="E209" s="272"/>
      <c r="F209" s="272"/>
      <c r="G209" s="272"/>
      <c r="H209" s="272"/>
      <c r="I209" s="272"/>
      <c r="J209" s="400"/>
      <c r="K209" s="272"/>
      <c r="L209" s="272"/>
      <c r="M209" s="272"/>
      <c r="N209" s="272"/>
      <c r="O209" s="272"/>
    </row>
    <row r="210" spans="1:15" ht="25.5" customHeight="1" x14ac:dyDescent="0.2">
      <c r="A210" s="627" t="s">
        <v>61</v>
      </c>
      <c r="B210" s="627"/>
      <c r="C210" s="627"/>
      <c r="D210" s="627"/>
      <c r="E210" s="627"/>
      <c r="F210" s="627"/>
      <c r="G210" s="627"/>
      <c r="H210" s="627"/>
      <c r="I210" s="627"/>
      <c r="J210" s="627"/>
      <c r="K210" s="627"/>
      <c r="L210" s="627"/>
      <c r="M210" s="627"/>
      <c r="N210" s="627"/>
      <c r="O210" s="627"/>
    </row>
    <row r="211" spans="1:15" ht="12.75" customHeight="1" x14ac:dyDescent="0.2">
      <c r="A211" s="272" t="s">
        <v>187</v>
      </c>
      <c r="B211" s="272"/>
      <c r="C211" s="399"/>
      <c r="D211" s="272"/>
      <c r="E211" s="272"/>
      <c r="F211" s="272"/>
      <c r="G211" s="402"/>
      <c r="H211" s="402"/>
      <c r="I211" s="402"/>
      <c r="J211" s="401"/>
      <c r="K211" s="402"/>
      <c r="L211" s="402"/>
      <c r="M211" s="402"/>
      <c r="N211" s="402"/>
      <c r="O211" s="402"/>
    </row>
    <row r="213" spans="1:15" x14ac:dyDescent="0.2">
      <c r="A213" s="4" t="s">
        <v>243</v>
      </c>
    </row>
    <row r="214" spans="1:15" x14ac:dyDescent="0.2">
      <c r="A214" s="267" t="s">
        <v>247</v>
      </c>
    </row>
  </sheetData>
  <mergeCells count="10">
    <mergeCell ref="A210:O210"/>
    <mergeCell ref="A204:O204"/>
    <mergeCell ref="A205:O205"/>
    <mergeCell ref="A206:O206"/>
    <mergeCell ref="A207:O207"/>
    <mergeCell ref="A4:A5"/>
    <mergeCell ref="B4:B5"/>
    <mergeCell ref="C4:C5"/>
    <mergeCell ref="D4:J4"/>
    <mergeCell ref="M4:M5"/>
  </mergeCells>
  <pageMargins left="0.74803149606299213" right="0.74803149606299213" top="0.98425196850393704" bottom="0.98425196850393704" header="0.51181102362204722" footer="0.51181102362204722"/>
  <pageSetup paperSize="9" scale="75" fitToHeight="0" orientation="landscape" r:id="rId1"/>
  <headerFooter alignWithMargins="0">
    <oddHeader>&amp;COFFICIAL-SENSITIVE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showGridLines="0" workbookViewId="0"/>
  </sheetViews>
  <sheetFormatPr defaultRowHeight="12.75" x14ac:dyDescent="0.2"/>
  <cols>
    <col min="1" max="1" width="25.5703125" style="436" customWidth="1"/>
    <col min="2" max="2" width="22.42578125" style="436" customWidth="1"/>
    <col min="3" max="3" width="12.5703125" style="301" customWidth="1"/>
    <col min="4" max="9" width="12.7109375" style="436" customWidth="1"/>
    <col min="10" max="10" width="8.28515625" style="437" customWidth="1"/>
    <col min="11" max="12" width="1.7109375" style="436" customWidth="1"/>
    <col min="13" max="13" width="13.42578125" style="467" customWidth="1"/>
    <col min="14" max="14" width="1.42578125" style="436" customWidth="1"/>
    <col min="15" max="16384" width="9.140625" style="436"/>
  </cols>
  <sheetData>
    <row r="1" spans="1:14" ht="15" customHeight="1" x14ac:dyDescent="0.2">
      <c r="A1" s="442" t="s">
        <v>238</v>
      </c>
      <c r="B1" s="442"/>
      <c r="C1" s="442"/>
      <c r="D1" s="443"/>
      <c r="E1" s="443"/>
      <c r="F1" s="443"/>
      <c r="G1" s="443"/>
      <c r="H1" s="443"/>
      <c r="I1" s="443"/>
      <c r="J1" s="443"/>
      <c r="K1" s="444"/>
      <c r="L1" s="444"/>
      <c r="M1" s="445"/>
      <c r="N1" s="444"/>
    </row>
    <row r="2" spans="1:14" ht="9.75" customHeight="1" x14ac:dyDescent="0.2">
      <c r="A2" s="446"/>
      <c r="B2" s="446"/>
      <c r="C2" s="442"/>
      <c r="D2" s="443"/>
      <c r="E2" s="443"/>
      <c r="F2" s="443"/>
      <c r="G2" s="443"/>
      <c r="H2" s="443"/>
      <c r="I2" s="443"/>
      <c r="J2" s="447"/>
      <c r="K2" s="443"/>
      <c r="L2" s="443"/>
      <c r="M2" s="448"/>
      <c r="N2" s="443"/>
    </row>
    <row r="3" spans="1:14" ht="14.25" x14ac:dyDescent="0.2">
      <c r="A3" s="301" t="s">
        <v>151</v>
      </c>
      <c r="B3" s="301"/>
      <c r="C3" s="298"/>
      <c r="D3" s="437"/>
      <c r="E3" s="437"/>
      <c r="F3" s="437"/>
      <c r="G3" s="437"/>
      <c r="H3" s="437"/>
      <c r="I3" s="288"/>
      <c r="K3" s="437"/>
      <c r="L3" s="437"/>
      <c r="M3" s="449"/>
      <c r="N3" s="437"/>
    </row>
    <row r="4" spans="1:14" ht="12.75" customHeight="1" x14ac:dyDescent="0.2">
      <c r="A4" s="646" t="s">
        <v>3</v>
      </c>
      <c r="B4" s="648" t="s">
        <v>93</v>
      </c>
      <c r="C4" s="650" t="s">
        <v>45</v>
      </c>
      <c r="D4" s="652" t="s">
        <v>46</v>
      </c>
      <c r="E4" s="652"/>
      <c r="F4" s="652"/>
      <c r="G4" s="652"/>
      <c r="H4" s="652"/>
      <c r="I4" s="652"/>
      <c r="J4" s="652"/>
      <c r="K4" s="450"/>
      <c r="L4" s="451"/>
      <c r="M4" s="653" t="s">
        <v>152</v>
      </c>
      <c r="N4" s="302"/>
    </row>
    <row r="5" spans="1:14" ht="25.5" x14ac:dyDescent="0.2">
      <c r="A5" s="647"/>
      <c r="B5" s="649"/>
      <c r="C5" s="651"/>
      <c r="D5" s="452" t="s">
        <v>47</v>
      </c>
      <c r="E5" s="452" t="s">
        <v>48</v>
      </c>
      <c r="F5" s="452" t="s">
        <v>49</v>
      </c>
      <c r="G5" s="452" t="s">
        <v>50</v>
      </c>
      <c r="H5" s="452" t="s">
        <v>51</v>
      </c>
      <c r="I5" s="452" t="s">
        <v>52</v>
      </c>
      <c r="J5" s="452" t="s">
        <v>15</v>
      </c>
      <c r="K5" s="453"/>
      <c r="L5" s="438"/>
      <c r="M5" s="654"/>
      <c r="N5" s="303"/>
    </row>
    <row r="6" spans="1:14" ht="15.75" customHeight="1" thickBot="1" x14ac:dyDescent="0.25">
      <c r="A6" s="306"/>
      <c r="B6" s="306" t="s">
        <v>41</v>
      </c>
      <c r="C6" s="454">
        <v>2947</v>
      </c>
      <c r="D6" s="454">
        <v>366</v>
      </c>
      <c r="E6" s="454">
        <v>142</v>
      </c>
      <c r="F6" s="454">
        <v>820</v>
      </c>
      <c r="G6" s="454">
        <v>1347</v>
      </c>
      <c r="H6" s="454">
        <v>72</v>
      </c>
      <c r="I6" s="454">
        <v>78</v>
      </c>
      <c r="J6" s="454">
        <v>122</v>
      </c>
      <c r="K6" s="454"/>
      <c r="L6" s="455"/>
      <c r="M6" s="456">
        <v>1.8349709219063273</v>
      </c>
      <c r="N6" s="457"/>
    </row>
    <row r="7" spans="1:14" ht="15.75" customHeight="1" x14ac:dyDescent="0.2">
      <c r="A7" s="298" t="s">
        <v>177</v>
      </c>
      <c r="B7" s="335" t="s">
        <v>38</v>
      </c>
      <c r="C7" s="143">
        <v>728</v>
      </c>
      <c r="D7" s="143">
        <v>120</v>
      </c>
      <c r="E7" s="143">
        <v>30</v>
      </c>
      <c r="F7" s="143">
        <v>113</v>
      </c>
      <c r="G7" s="143">
        <v>368</v>
      </c>
      <c r="H7" s="143">
        <v>28</v>
      </c>
      <c r="I7" s="143">
        <v>39</v>
      </c>
      <c r="J7" s="143">
        <v>30</v>
      </c>
      <c r="K7" s="287"/>
      <c r="L7" s="288"/>
      <c r="M7" s="286">
        <v>0.82150353201381221</v>
      </c>
      <c r="N7" s="457"/>
    </row>
    <row r="8" spans="1:14" ht="15.75" customHeight="1" x14ac:dyDescent="0.25">
      <c r="A8" s="298"/>
      <c r="B8" s="24" t="s">
        <v>113</v>
      </c>
      <c r="C8" s="433">
        <f>SUM(C9:C49)</f>
        <v>669</v>
      </c>
      <c r="D8" s="433">
        <f t="shared" ref="D8:J8" si="0">SUM(D9:D49)</f>
        <v>115</v>
      </c>
      <c r="E8" s="433">
        <f t="shared" si="0"/>
        <v>26</v>
      </c>
      <c r="F8" s="433">
        <f t="shared" si="0"/>
        <v>103</v>
      </c>
      <c r="G8" s="433">
        <f t="shared" si="0"/>
        <v>334</v>
      </c>
      <c r="H8" s="433">
        <f t="shared" si="0"/>
        <v>23</v>
      </c>
      <c r="I8" s="433">
        <f t="shared" si="0"/>
        <v>39</v>
      </c>
      <c r="J8" s="433">
        <f t="shared" si="0"/>
        <v>29</v>
      </c>
      <c r="K8" s="144"/>
      <c r="L8" s="145"/>
      <c r="M8" s="286"/>
      <c r="N8" s="457"/>
    </row>
    <row r="9" spans="1:14" x14ac:dyDescent="0.2">
      <c r="A9" s="298"/>
      <c r="B9" s="299" t="s">
        <v>71</v>
      </c>
      <c r="C9" s="143">
        <v>27</v>
      </c>
      <c r="D9" s="265">
        <v>7</v>
      </c>
      <c r="E9" s="265" t="s">
        <v>39</v>
      </c>
      <c r="F9" s="265">
        <v>9</v>
      </c>
      <c r="G9" s="265">
        <v>11</v>
      </c>
      <c r="H9" s="265" t="s">
        <v>39</v>
      </c>
      <c r="I9" s="265" t="s">
        <v>39</v>
      </c>
      <c r="J9" s="265" t="s">
        <v>39</v>
      </c>
      <c r="K9" s="144"/>
      <c r="L9" s="145"/>
      <c r="M9" s="286">
        <v>1.6353725015142337</v>
      </c>
      <c r="N9" s="458"/>
    </row>
    <row r="10" spans="1:14" x14ac:dyDescent="0.2">
      <c r="A10" s="298"/>
      <c r="B10" s="299" t="s">
        <v>68</v>
      </c>
      <c r="C10" s="143">
        <v>17</v>
      </c>
      <c r="D10" s="265">
        <v>2</v>
      </c>
      <c r="E10" s="265" t="s">
        <v>39</v>
      </c>
      <c r="F10" s="265">
        <v>3</v>
      </c>
      <c r="G10" s="265">
        <v>6</v>
      </c>
      <c r="H10" s="265">
        <v>1</v>
      </c>
      <c r="I10" s="265">
        <v>2</v>
      </c>
      <c r="J10" s="265">
        <v>3</v>
      </c>
      <c r="K10" s="144"/>
      <c r="L10" s="145"/>
      <c r="M10" s="286">
        <v>0.57104467584816931</v>
      </c>
      <c r="N10" s="458"/>
    </row>
    <row r="11" spans="1:14" x14ac:dyDescent="0.2">
      <c r="A11" s="435"/>
      <c r="B11" s="299" t="s">
        <v>100</v>
      </c>
      <c r="C11" s="143">
        <v>1</v>
      </c>
      <c r="D11" s="265" t="s">
        <v>39</v>
      </c>
      <c r="E11" s="265" t="s">
        <v>39</v>
      </c>
      <c r="F11" s="265" t="s">
        <v>39</v>
      </c>
      <c r="G11" s="265">
        <v>1</v>
      </c>
      <c r="H11" s="265" t="s">
        <v>39</v>
      </c>
      <c r="I11" s="265" t="s">
        <v>39</v>
      </c>
      <c r="J11" s="265" t="s">
        <v>39</v>
      </c>
      <c r="K11" s="144"/>
      <c r="L11" s="145"/>
      <c r="M11" s="291">
        <v>12.5</v>
      </c>
      <c r="N11" s="458"/>
    </row>
    <row r="12" spans="1:14" x14ac:dyDescent="0.2">
      <c r="A12" s="435"/>
      <c r="B12" s="299" t="s">
        <v>21</v>
      </c>
      <c r="C12" s="143">
        <v>19</v>
      </c>
      <c r="D12" s="265">
        <v>1</v>
      </c>
      <c r="E12" s="265">
        <v>3</v>
      </c>
      <c r="F12" s="265">
        <v>3</v>
      </c>
      <c r="G12" s="265">
        <v>11</v>
      </c>
      <c r="H12" s="265" t="s">
        <v>39</v>
      </c>
      <c r="I12" s="265">
        <v>1</v>
      </c>
      <c r="J12" s="265" t="s">
        <v>39</v>
      </c>
      <c r="K12" s="144"/>
      <c r="L12" s="145"/>
      <c r="M12" s="286">
        <v>1.1830635118306352</v>
      </c>
      <c r="N12" s="458"/>
    </row>
    <row r="13" spans="1:14" ht="14.25" customHeight="1" x14ac:dyDescent="0.2">
      <c r="A13" s="435"/>
      <c r="B13" s="299" t="s">
        <v>72</v>
      </c>
      <c r="C13" s="143">
        <v>7</v>
      </c>
      <c r="D13" s="265" t="s">
        <v>39</v>
      </c>
      <c r="E13" s="265">
        <v>1</v>
      </c>
      <c r="F13" s="265">
        <v>3</v>
      </c>
      <c r="G13" s="265">
        <v>2</v>
      </c>
      <c r="H13" s="265" t="s">
        <v>39</v>
      </c>
      <c r="I13" s="265" t="s">
        <v>39</v>
      </c>
      <c r="J13" s="265">
        <v>1</v>
      </c>
      <c r="K13" s="144"/>
      <c r="L13" s="145"/>
      <c r="M13" s="286">
        <v>0.55379746835443033</v>
      </c>
      <c r="N13" s="457"/>
    </row>
    <row r="14" spans="1:14" x14ac:dyDescent="0.2">
      <c r="A14" s="298"/>
      <c r="B14" s="299" t="s">
        <v>73</v>
      </c>
      <c r="C14" s="143">
        <v>2</v>
      </c>
      <c r="D14" s="265" t="s">
        <v>39</v>
      </c>
      <c r="E14" s="265" t="s">
        <v>39</v>
      </c>
      <c r="F14" s="265" t="s">
        <v>39</v>
      </c>
      <c r="G14" s="265">
        <v>2</v>
      </c>
      <c r="H14" s="265" t="s">
        <v>39</v>
      </c>
      <c r="I14" s="265" t="s">
        <v>39</v>
      </c>
      <c r="J14" s="265" t="s">
        <v>39</v>
      </c>
      <c r="K14" s="144"/>
      <c r="L14" s="145"/>
      <c r="M14" s="286">
        <v>0.61728395061728392</v>
      </c>
      <c r="N14" s="458"/>
    </row>
    <row r="15" spans="1:14" x14ac:dyDescent="0.2">
      <c r="A15" s="298"/>
      <c r="B15" s="299" t="s">
        <v>74</v>
      </c>
      <c r="C15" s="143">
        <v>3</v>
      </c>
      <c r="D15" s="265">
        <v>1</v>
      </c>
      <c r="E15" s="265" t="s">
        <v>39</v>
      </c>
      <c r="F15" s="265">
        <v>1</v>
      </c>
      <c r="G15" s="265">
        <v>1</v>
      </c>
      <c r="H15" s="265" t="s">
        <v>39</v>
      </c>
      <c r="I15" s="265" t="s">
        <v>39</v>
      </c>
      <c r="J15" s="265" t="s">
        <v>39</v>
      </c>
      <c r="K15" s="144"/>
      <c r="L15" s="145"/>
      <c r="M15" s="291">
        <v>5.3571428571428568</v>
      </c>
      <c r="N15" s="458"/>
    </row>
    <row r="16" spans="1:14" x14ac:dyDescent="0.2">
      <c r="A16" s="298"/>
      <c r="B16" s="299" t="s">
        <v>75</v>
      </c>
      <c r="C16" s="143">
        <v>25</v>
      </c>
      <c r="D16" s="265" t="s">
        <v>39</v>
      </c>
      <c r="E16" s="265">
        <v>1</v>
      </c>
      <c r="F16" s="265">
        <v>2</v>
      </c>
      <c r="G16" s="265">
        <v>22</v>
      </c>
      <c r="H16" s="265" t="s">
        <v>39</v>
      </c>
      <c r="I16" s="265" t="s">
        <v>39</v>
      </c>
      <c r="J16" s="265" t="s">
        <v>39</v>
      </c>
      <c r="K16" s="144"/>
      <c r="L16" s="145"/>
      <c r="M16" s="286">
        <v>1.0012014417300761</v>
      </c>
      <c r="N16" s="458"/>
    </row>
    <row r="17" spans="1:14" x14ac:dyDescent="0.2">
      <c r="A17" s="298"/>
      <c r="B17" s="299" t="s">
        <v>101</v>
      </c>
      <c r="C17" s="143" t="s">
        <v>39</v>
      </c>
      <c r="D17" s="265" t="s">
        <v>39</v>
      </c>
      <c r="E17" s="265" t="s">
        <v>39</v>
      </c>
      <c r="F17" s="265" t="s">
        <v>39</v>
      </c>
      <c r="G17" s="265" t="s">
        <v>39</v>
      </c>
      <c r="H17" s="265" t="s">
        <v>39</v>
      </c>
      <c r="I17" s="265" t="s">
        <v>39</v>
      </c>
      <c r="J17" s="265" t="s">
        <v>39</v>
      </c>
      <c r="K17" s="144"/>
      <c r="L17" s="145"/>
      <c r="M17" s="286" t="s">
        <v>39</v>
      </c>
      <c r="N17" s="458"/>
    </row>
    <row r="18" spans="1:14" x14ac:dyDescent="0.2">
      <c r="A18" s="298"/>
      <c r="B18" s="299" t="s">
        <v>76</v>
      </c>
      <c r="C18" s="143">
        <v>5</v>
      </c>
      <c r="D18" s="265" t="s">
        <v>39</v>
      </c>
      <c r="E18" s="265" t="s">
        <v>39</v>
      </c>
      <c r="F18" s="265" t="s">
        <v>39</v>
      </c>
      <c r="G18" s="265">
        <v>4</v>
      </c>
      <c r="H18" s="265" t="s">
        <v>39</v>
      </c>
      <c r="I18" s="265">
        <v>1</v>
      </c>
      <c r="J18" s="265" t="s">
        <v>39</v>
      </c>
      <c r="K18" s="144"/>
      <c r="L18" s="145"/>
      <c r="M18" s="286">
        <v>3.3557046979865772</v>
      </c>
      <c r="N18" s="458"/>
    </row>
    <row r="19" spans="1:14" ht="10.5" customHeight="1" x14ac:dyDescent="0.2">
      <c r="B19" s="299" t="s">
        <v>102</v>
      </c>
      <c r="C19" s="283">
        <v>7</v>
      </c>
      <c r="D19" s="284" t="s">
        <v>39</v>
      </c>
      <c r="E19" s="284" t="s">
        <v>39</v>
      </c>
      <c r="F19" s="284" t="s">
        <v>39</v>
      </c>
      <c r="G19" s="284">
        <v>5</v>
      </c>
      <c r="H19" s="284">
        <v>1</v>
      </c>
      <c r="I19" s="284">
        <v>1</v>
      </c>
      <c r="J19" s="284" t="s">
        <v>39</v>
      </c>
      <c r="K19" s="144"/>
      <c r="L19" s="145"/>
      <c r="M19" s="291">
        <v>14.583333333333334</v>
      </c>
      <c r="N19" s="457"/>
    </row>
    <row r="20" spans="1:14" x14ac:dyDescent="0.2">
      <c r="A20" s="437"/>
      <c r="B20" s="299" t="s">
        <v>22</v>
      </c>
      <c r="C20" s="283">
        <v>12</v>
      </c>
      <c r="D20" s="284">
        <v>4</v>
      </c>
      <c r="E20" s="284">
        <v>2</v>
      </c>
      <c r="F20" s="284" t="s">
        <v>39</v>
      </c>
      <c r="G20" s="284">
        <v>5</v>
      </c>
      <c r="H20" s="284" t="s">
        <v>39</v>
      </c>
      <c r="I20" s="284">
        <v>1</v>
      </c>
      <c r="J20" s="284" t="s">
        <v>39</v>
      </c>
      <c r="K20" s="144"/>
      <c r="L20" s="145"/>
      <c r="M20" s="286">
        <v>0.72332730560578662</v>
      </c>
      <c r="N20" s="458"/>
    </row>
    <row r="21" spans="1:14" x14ac:dyDescent="0.2">
      <c r="A21" s="437"/>
      <c r="B21" s="299" t="s">
        <v>103</v>
      </c>
      <c r="C21" s="283">
        <v>7</v>
      </c>
      <c r="D21" s="284" t="s">
        <v>39</v>
      </c>
      <c r="E21" s="284" t="s">
        <v>39</v>
      </c>
      <c r="F21" s="284">
        <v>1</v>
      </c>
      <c r="G21" s="284">
        <v>6</v>
      </c>
      <c r="H21" s="284" t="s">
        <v>39</v>
      </c>
      <c r="I21" s="284" t="s">
        <v>39</v>
      </c>
      <c r="J21" s="284" t="s">
        <v>39</v>
      </c>
      <c r="K21" s="144"/>
      <c r="L21" s="145"/>
      <c r="M21" s="286">
        <v>0.76335877862595414</v>
      </c>
      <c r="N21" s="458"/>
    </row>
    <row r="22" spans="1:14" x14ac:dyDescent="0.2">
      <c r="A22" s="437"/>
      <c r="B22" s="299" t="s">
        <v>77</v>
      </c>
      <c r="C22" s="283">
        <v>1</v>
      </c>
      <c r="D22" s="284" t="s">
        <v>39</v>
      </c>
      <c r="E22" s="284" t="s">
        <v>39</v>
      </c>
      <c r="F22" s="284" t="s">
        <v>39</v>
      </c>
      <c r="G22" s="284">
        <v>1</v>
      </c>
      <c r="H22" s="284" t="s">
        <v>39</v>
      </c>
      <c r="I22" s="284" t="s">
        <v>39</v>
      </c>
      <c r="J22" s="284" t="s">
        <v>39</v>
      </c>
      <c r="K22" s="144"/>
      <c r="L22" s="145"/>
      <c r="M22" s="286">
        <v>0.67567567567567566</v>
      </c>
      <c r="N22" s="458"/>
    </row>
    <row r="23" spans="1:14" x14ac:dyDescent="0.2">
      <c r="A23" s="437"/>
      <c r="B23" s="299" t="s">
        <v>78</v>
      </c>
      <c r="C23" s="283">
        <v>1</v>
      </c>
      <c r="D23" s="284" t="s">
        <v>39</v>
      </c>
      <c r="E23" s="284" t="s">
        <v>39</v>
      </c>
      <c r="F23" s="284" t="s">
        <v>39</v>
      </c>
      <c r="G23" s="284">
        <v>1</v>
      </c>
      <c r="H23" s="284" t="s">
        <v>39</v>
      </c>
      <c r="I23" s="284" t="s">
        <v>39</v>
      </c>
      <c r="J23" s="284" t="s">
        <v>39</v>
      </c>
      <c r="K23" s="144"/>
      <c r="L23" s="145"/>
      <c r="M23" s="286">
        <v>0.58823529411764708</v>
      </c>
      <c r="N23" s="458"/>
    </row>
    <row r="24" spans="1:14" ht="11.25" customHeight="1" x14ac:dyDescent="0.2">
      <c r="A24" s="437"/>
      <c r="B24" s="299" t="s">
        <v>79</v>
      </c>
      <c r="C24" s="283">
        <v>10</v>
      </c>
      <c r="D24" s="284" t="s">
        <v>39</v>
      </c>
      <c r="E24" s="284">
        <v>1</v>
      </c>
      <c r="F24" s="284" t="s">
        <v>39</v>
      </c>
      <c r="G24" s="284">
        <v>8</v>
      </c>
      <c r="H24" s="284">
        <v>1</v>
      </c>
      <c r="I24" s="284" t="s">
        <v>39</v>
      </c>
      <c r="J24" s="284" t="s">
        <v>39</v>
      </c>
      <c r="K24" s="144"/>
      <c r="L24" s="145"/>
      <c r="M24" s="286">
        <v>1.4598540145985401</v>
      </c>
      <c r="N24" s="457"/>
    </row>
    <row r="25" spans="1:14" x14ac:dyDescent="0.2">
      <c r="A25" s="437"/>
      <c r="B25" s="299" t="s">
        <v>80</v>
      </c>
      <c r="C25" s="283">
        <v>9</v>
      </c>
      <c r="D25" s="284" t="s">
        <v>39</v>
      </c>
      <c r="E25" s="284" t="s">
        <v>39</v>
      </c>
      <c r="F25" s="284">
        <v>1</v>
      </c>
      <c r="G25" s="284">
        <v>7</v>
      </c>
      <c r="H25" s="284">
        <v>1</v>
      </c>
      <c r="I25" s="284" t="s">
        <v>39</v>
      </c>
      <c r="J25" s="284" t="s">
        <v>39</v>
      </c>
      <c r="K25" s="144"/>
      <c r="L25" s="145"/>
      <c r="M25" s="286">
        <v>2.7950310559006213</v>
      </c>
      <c r="N25" s="458"/>
    </row>
    <row r="26" spans="1:14" x14ac:dyDescent="0.2">
      <c r="A26" s="437"/>
      <c r="B26" s="299" t="s">
        <v>81</v>
      </c>
      <c r="C26" s="283">
        <v>16</v>
      </c>
      <c r="D26" s="284">
        <v>2</v>
      </c>
      <c r="E26" s="284" t="s">
        <v>39</v>
      </c>
      <c r="F26" s="284" t="s">
        <v>39</v>
      </c>
      <c r="G26" s="284">
        <v>11</v>
      </c>
      <c r="H26" s="284" t="s">
        <v>39</v>
      </c>
      <c r="I26" s="284">
        <v>2</v>
      </c>
      <c r="J26" s="284">
        <v>1</v>
      </c>
      <c r="K26" s="144"/>
      <c r="L26" s="145"/>
      <c r="M26" s="286">
        <v>0.94228504122497048</v>
      </c>
      <c r="N26" s="458"/>
    </row>
    <row r="27" spans="1:14" x14ac:dyDescent="0.2">
      <c r="A27" s="437"/>
      <c r="B27" s="299" t="s">
        <v>82</v>
      </c>
      <c r="C27" s="283">
        <v>4</v>
      </c>
      <c r="D27" s="284">
        <v>1</v>
      </c>
      <c r="E27" s="284" t="s">
        <v>39</v>
      </c>
      <c r="F27" s="284">
        <v>2</v>
      </c>
      <c r="G27" s="284">
        <v>1</v>
      </c>
      <c r="H27" s="284" t="s">
        <v>39</v>
      </c>
      <c r="I27" s="284" t="s">
        <v>39</v>
      </c>
      <c r="J27" s="284" t="s">
        <v>39</v>
      </c>
      <c r="K27" s="144"/>
      <c r="L27" s="145"/>
      <c r="M27" s="286">
        <v>0.55478502080443826</v>
      </c>
      <c r="N27" s="458"/>
    </row>
    <row r="28" spans="1:14" x14ac:dyDescent="0.2">
      <c r="A28" s="437"/>
      <c r="B28" s="299" t="s">
        <v>83</v>
      </c>
      <c r="C28" s="283">
        <v>3</v>
      </c>
      <c r="D28" s="284">
        <v>1</v>
      </c>
      <c r="E28" s="284" t="s">
        <v>39</v>
      </c>
      <c r="F28" s="284" t="s">
        <v>39</v>
      </c>
      <c r="G28" s="284">
        <v>2</v>
      </c>
      <c r="H28" s="284" t="s">
        <v>39</v>
      </c>
      <c r="I28" s="284" t="s">
        <v>39</v>
      </c>
      <c r="J28" s="284" t="s">
        <v>39</v>
      </c>
      <c r="K28" s="144"/>
      <c r="L28" s="145"/>
      <c r="M28" s="291">
        <v>9.0909090909090917</v>
      </c>
      <c r="N28" s="458"/>
    </row>
    <row r="29" spans="1:14" x14ac:dyDescent="0.2">
      <c r="A29" s="437"/>
      <c r="B29" s="299" t="s">
        <v>84</v>
      </c>
      <c r="C29" s="283">
        <v>23</v>
      </c>
      <c r="D29" s="284">
        <v>2</v>
      </c>
      <c r="E29" s="284">
        <v>1</v>
      </c>
      <c r="F29" s="284">
        <v>1</v>
      </c>
      <c r="G29" s="284">
        <v>16</v>
      </c>
      <c r="H29" s="284" t="s">
        <v>39</v>
      </c>
      <c r="I29" s="284">
        <v>1</v>
      </c>
      <c r="J29" s="284">
        <v>2</v>
      </c>
      <c r="K29" s="144"/>
      <c r="L29" s="145"/>
      <c r="M29" s="286">
        <v>1.1015325670498084</v>
      </c>
      <c r="N29" s="458"/>
    </row>
    <row r="30" spans="1:14" x14ac:dyDescent="0.2">
      <c r="A30" s="437"/>
      <c r="B30" s="299" t="s">
        <v>85</v>
      </c>
      <c r="C30" s="283">
        <v>22</v>
      </c>
      <c r="D30" s="284">
        <v>3</v>
      </c>
      <c r="E30" s="284">
        <v>1</v>
      </c>
      <c r="F30" s="284">
        <v>1</v>
      </c>
      <c r="G30" s="284">
        <v>16</v>
      </c>
      <c r="H30" s="284" t="s">
        <v>39</v>
      </c>
      <c r="I30" s="284" t="s">
        <v>39</v>
      </c>
      <c r="J30" s="284">
        <v>1</v>
      </c>
      <c r="K30" s="144"/>
      <c r="L30" s="145"/>
      <c r="M30" s="286">
        <v>1.6467065868263475</v>
      </c>
      <c r="N30" s="458"/>
    </row>
    <row r="31" spans="1:14" x14ac:dyDescent="0.2">
      <c r="A31" s="437"/>
      <c r="B31" s="299" t="s">
        <v>23</v>
      </c>
      <c r="C31" s="283">
        <v>61</v>
      </c>
      <c r="D31" s="284">
        <v>15</v>
      </c>
      <c r="E31" s="284">
        <v>2</v>
      </c>
      <c r="F31" s="284">
        <v>11</v>
      </c>
      <c r="G31" s="284">
        <v>25</v>
      </c>
      <c r="H31" s="284">
        <v>2</v>
      </c>
      <c r="I31" s="284">
        <v>5</v>
      </c>
      <c r="J31" s="284">
        <v>1</v>
      </c>
      <c r="K31" s="144"/>
      <c r="L31" s="145"/>
      <c r="M31" s="286">
        <v>0.74764064223556803</v>
      </c>
      <c r="N31" s="458"/>
    </row>
    <row r="32" spans="1:14" x14ac:dyDescent="0.2">
      <c r="A32" s="437"/>
      <c r="B32" s="299" t="s">
        <v>104</v>
      </c>
      <c r="C32" s="283">
        <v>12</v>
      </c>
      <c r="D32" s="284">
        <v>1</v>
      </c>
      <c r="E32" s="284" t="s">
        <v>39</v>
      </c>
      <c r="F32" s="284">
        <v>2</v>
      </c>
      <c r="G32" s="284">
        <v>5</v>
      </c>
      <c r="H32" s="284">
        <v>2</v>
      </c>
      <c r="I32" s="284">
        <v>2</v>
      </c>
      <c r="J32" s="284" t="s">
        <v>39</v>
      </c>
      <c r="K32" s="144"/>
      <c r="L32" s="145"/>
      <c r="M32" s="286">
        <v>1.0762331838565022</v>
      </c>
      <c r="N32" s="458"/>
    </row>
    <row r="33" spans="1:14" x14ac:dyDescent="0.2">
      <c r="A33" s="437"/>
      <c r="B33" s="299" t="s">
        <v>70</v>
      </c>
      <c r="C33" s="283">
        <v>9</v>
      </c>
      <c r="D33" s="284" t="s">
        <v>39</v>
      </c>
      <c r="E33" s="284">
        <v>1</v>
      </c>
      <c r="F33" s="284">
        <v>2</v>
      </c>
      <c r="G33" s="284">
        <v>5</v>
      </c>
      <c r="H33" s="284" t="s">
        <v>39</v>
      </c>
      <c r="I33" s="284" t="s">
        <v>39</v>
      </c>
      <c r="J33" s="284">
        <v>1</v>
      </c>
      <c r="K33" s="144"/>
      <c r="L33" s="145"/>
      <c r="M33" s="286">
        <v>1.1378002528445006</v>
      </c>
      <c r="N33" s="458"/>
    </row>
    <row r="34" spans="1:14" x14ac:dyDescent="0.2">
      <c r="A34" s="437"/>
      <c r="B34" s="299" t="s">
        <v>24</v>
      </c>
      <c r="C34" s="283">
        <v>80</v>
      </c>
      <c r="D34" s="284">
        <v>18</v>
      </c>
      <c r="E34" s="284">
        <v>4</v>
      </c>
      <c r="F34" s="284">
        <v>11</v>
      </c>
      <c r="G34" s="284">
        <v>30</v>
      </c>
      <c r="H34" s="284">
        <v>4</v>
      </c>
      <c r="I34" s="284">
        <v>7</v>
      </c>
      <c r="J34" s="284">
        <v>6</v>
      </c>
      <c r="K34" s="144"/>
      <c r="L34" s="145"/>
      <c r="M34" s="286">
        <v>0.42929970485645291</v>
      </c>
      <c r="N34" s="458"/>
    </row>
    <row r="35" spans="1:14" x14ac:dyDescent="0.2">
      <c r="A35" s="437"/>
      <c r="B35" s="299" t="s">
        <v>105</v>
      </c>
      <c r="C35" s="283">
        <v>30</v>
      </c>
      <c r="D35" s="284">
        <v>10</v>
      </c>
      <c r="E35" s="284" t="s">
        <v>39</v>
      </c>
      <c r="F35" s="284">
        <v>5</v>
      </c>
      <c r="G35" s="284">
        <v>11</v>
      </c>
      <c r="H35" s="284">
        <v>1</v>
      </c>
      <c r="I35" s="284">
        <v>1</v>
      </c>
      <c r="J35" s="284">
        <v>2</v>
      </c>
      <c r="K35" s="144"/>
      <c r="L35" s="145"/>
      <c r="M35" s="286">
        <v>1.5400410677618068</v>
      </c>
      <c r="N35" s="458"/>
    </row>
    <row r="36" spans="1:14" x14ac:dyDescent="0.2">
      <c r="A36" s="437"/>
      <c r="B36" s="299" t="s">
        <v>69</v>
      </c>
      <c r="C36" s="283">
        <v>14</v>
      </c>
      <c r="D36" s="284">
        <v>8</v>
      </c>
      <c r="E36" s="284" t="s">
        <v>39</v>
      </c>
      <c r="F36" s="284">
        <v>2</v>
      </c>
      <c r="G36" s="284">
        <v>4</v>
      </c>
      <c r="H36" s="284" t="s">
        <v>39</v>
      </c>
      <c r="I36" s="284" t="s">
        <v>39</v>
      </c>
      <c r="J36" s="284" t="s">
        <v>39</v>
      </c>
      <c r="K36" s="144"/>
      <c r="L36" s="145"/>
      <c r="M36" s="286">
        <v>0.43750000000000006</v>
      </c>
      <c r="N36" s="458"/>
    </row>
    <row r="37" spans="1:14" x14ac:dyDescent="0.2">
      <c r="A37" s="437"/>
      <c r="B37" s="299" t="s">
        <v>25</v>
      </c>
      <c r="C37" s="283">
        <v>66</v>
      </c>
      <c r="D37" s="284">
        <v>13</v>
      </c>
      <c r="E37" s="284" t="s">
        <v>39</v>
      </c>
      <c r="F37" s="284">
        <v>19</v>
      </c>
      <c r="G37" s="284">
        <v>19</v>
      </c>
      <c r="H37" s="284">
        <v>6</v>
      </c>
      <c r="I37" s="284">
        <v>5</v>
      </c>
      <c r="J37" s="284">
        <v>4</v>
      </c>
      <c r="K37" s="144"/>
      <c r="L37" s="145"/>
      <c r="M37" s="286">
        <v>0.55993891575464494</v>
      </c>
      <c r="N37" s="458"/>
    </row>
    <row r="38" spans="1:14" x14ac:dyDescent="0.2">
      <c r="A38" s="437"/>
      <c r="B38" s="299" t="s">
        <v>26</v>
      </c>
      <c r="C38" s="283">
        <v>19</v>
      </c>
      <c r="D38" s="284">
        <v>4</v>
      </c>
      <c r="E38" s="284">
        <v>1</v>
      </c>
      <c r="F38" s="284">
        <v>7</v>
      </c>
      <c r="G38" s="284">
        <v>3</v>
      </c>
      <c r="H38" s="284" t="s">
        <v>39</v>
      </c>
      <c r="I38" s="284">
        <v>1</v>
      </c>
      <c r="J38" s="284">
        <v>3</v>
      </c>
      <c r="K38" s="144"/>
      <c r="L38" s="145"/>
      <c r="M38" s="286">
        <v>0.42928151830094896</v>
      </c>
      <c r="N38" s="458"/>
    </row>
    <row r="39" spans="1:14" x14ac:dyDescent="0.2">
      <c r="A39" s="437"/>
      <c r="B39" s="299" t="s">
        <v>86</v>
      </c>
      <c r="C39" s="283" t="s">
        <v>39</v>
      </c>
      <c r="D39" s="284" t="s">
        <v>39</v>
      </c>
      <c r="E39" s="284" t="s">
        <v>39</v>
      </c>
      <c r="F39" s="284" t="s">
        <v>39</v>
      </c>
      <c r="G39" s="284" t="s">
        <v>39</v>
      </c>
      <c r="H39" s="284" t="s">
        <v>39</v>
      </c>
      <c r="I39" s="284" t="s">
        <v>39</v>
      </c>
      <c r="J39" s="284" t="s">
        <v>39</v>
      </c>
      <c r="K39" s="144"/>
      <c r="L39" s="145"/>
      <c r="M39" s="286" t="s">
        <v>39</v>
      </c>
      <c r="N39" s="458"/>
    </row>
    <row r="40" spans="1:14" x14ac:dyDescent="0.2">
      <c r="A40" s="437"/>
      <c r="B40" s="299" t="s">
        <v>55</v>
      </c>
      <c r="C40" s="283">
        <v>33</v>
      </c>
      <c r="D40" s="284">
        <v>3</v>
      </c>
      <c r="E40" s="284">
        <v>2</v>
      </c>
      <c r="F40" s="284" t="s">
        <v>39</v>
      </c>
      <c r="G40" s="284">
        <v>27</v>
      </c>
      <c r="H40" s="284" t="s">
        <v>39</v>
      </c>
      <c r="I40" s="284" t="s">
        <v>39</v>
      </c>
      <c r="J40" s="284">
        <v>1</v>
      </c>
      <c r="K40" s="144"/>
      <c r="L40" s="145"/>
      <c r="M40" s="286">
        <v>1.2658227848101267</v>
      </c>
      <c r="N40" s="458"/>
    </row>
    <row r="41" spans="1:14" x14ac:dyDescent="0.2">
      <c r="A41" s="437"/>
      <c r="B41" s="299" t="s">
        <v>87</v>
      </c>
      <c r="C41" s="283" t="s">
        <v>39</v>
      </c>
      <c r="D41" s="284" t="s">
        <v>39</v>
      </c>
      <c r="E41" s="284" t="s">
        <v>39</v>
      </c>
      <c r="F41" s="284" t="s">
        <v>39</v>
      </c>
      <c r="G41" s="284" t="s">
        <v>39</v>
      </c>
      <c r="H41" s="284" t="s">
        <v>39</v>
      </c>
      <c r="I41" s="284" t="s">
        <v>39</v>
      </c>
      <c r="J41" s="284" t="s">
        <v>39</v>
      </c>
      <c r="K41" s="144"/>
      <c r="L41" s="145"/>
      <c r="M41" s="291" t="s">
        <v>39</v>
      </c>
      <c r="N41" s="458"/>
    </row>
    <row r="42" spans="1:14" x14ac:dyDescent="0.2">
      <c r="A42" s="437"/>
      <c r="B42" s="299" t="s">
        <v>27</v>
      </c>
      <c r="C42" s="283">
        <v>20</v>
      </c>
      <c r="D42" s="284">
        <v>5</v>
      </c>
      <c r="E42" s="284" t="s">
        <v>39</v>
      </c>
      <c r="F42" s="284">
        <v>3</v>
      </c>
      <c r="G42" s="284">
        <v>8</v>
      </c>
      <c r="H42" s="284">
        <v>3</v>
      </c>
      <c r="I42" s="284">
        <v>1</v>
      </c>
      <c r="J42" s="284" t="s">
        <v>39</v>
      </c>
      <c r="K42" s="144"/>
      <c r="L42" s="145"/>
      <c r="M42" s="286">
        <v>1.6736401673640167</v>
      </c>
      <c r="N42" s="458"/>
    </row>
    <row r="43" spans="1:14" x14ac:dyDescent="0.2">
      <c r="A43" s="437"/>
      <c r="B43" s="299" t="s">
        <v>88</v>
      </c>
      <c r="C43" s="283">
        <v>11</v>
      </c>
      <c r="D43" s="284">
        <v>3</v>
      </c>
      <c r="E43" s="284" t="s">
        <v>39</v>
      </c>
      <c r="F43" s="284">
        <v>1</v>
      </c>
      <c r="G43" s="284">
        <v>6</v>
      </c>
      <c r="H43" s="284" t="s">
        <v>39</v>
      </c>
      <c r="I43" s="284">
        <v>1</v>
      </c>
      <c r="J43" s="284" t="s">
        <v>39</v>
      </c>
      <c r="K43" s="144"/>
      <c r="L43" s="145"/>
      <c r="M43" s="286">
        <v>0.85007727975270475</v>
      </c>
      <c r="N43" s="458"/>
    </row>
    <row r="44" spans="1:14" x14ac:dyDescent="0.2">
      <c r="A44" s="437"/>
      <c r="B44" s="299" t="s">
        <v>56</v>
      </c>
      <c r="C44" s="283">
        <v>17</v>
      </c>
      <c r="D44" s="284">
        <v>4</v>
      </c>
      <c r="E44" s="284" t="s">
        <v>39</v>
      </c>
      <c r="F44" s="284">
        <v>4</v>
      </c>
      <c r="G44" s="284">
        <v>7</v>
      </c>
      <c r="H44" s="284" t="s">
        <v>39</v>
      </c>
      <c r="I44" s="284">
        <v>2</v>
      </c>
      <c r="J44" s="284" t="s">
        <v>39</v>
      </c>
      <c r="K44" s="145"/>
      <c r="L44" s="256"/>
      <c r="M44" s="286">
        <v>1.2056737588652482</v>
      </c>
      <c r="N44" s="458"/>
    </row>
    <row r="45" spans="1:14" x14ac:dyDescent="0.2">
      <c r="A45" s="437"/>
      <c r="B45" s="299" t="s">
        <v>89</v>
      </c>
      <c r="C45" s="283">
        <v>10</v>
      </c>
      <c r="D45" s="284" t="s">
        <v>39</v>
      </c>
      <c r="E45" s="284" t="s">
        <v>39</v>
      </c>
      <c r="F45" s="284">
        <v>1</v>
      </c>
      <c r="G45" s="284">
        <v>9</v>
      </c>
      <c r="H45" s="284" t="s">
        <v>39</v>
      </c>
      <c r="I45" s="284" t="s">
        <v>39</v>
      </c>
      <c r="J45" s="284" t="s">
        <v>39</v>
      </c>
      <c r="K45" s="145"/>
      <c r="L45" s="256"/>
      <c r="M45" s="286">
        <v>8.8495575221238933</v>
      </c>
      <c r="N45" s="458"/>
    </row>
    <row r="46" spans="1:14" x14ac:dyDescent="0.2">
      <c r="A46" s="437"/>
      <c r="B46" s="299" t="s">
        <v>28</v>
      </c>
      <c r="C46" s="283">
        <v>19</v>
      </c>
      <c r="D46" s="284">
        <v>3</v>
      </c>
      <c r="E46" s="284" t="s">
        <v>39</v>
      </c>
      <c r="F46" s="284">
        <v>2</v>
      </c>
      <c r="G46" s="284">
        <v>13</v>
      </c>
      <c r="H46" s="284" t="s">
        <v>39</v>
      </c>
      <c r="I46" s="284">
        <v>1</v>
      </c>
      <c r="J46" s="284" t="s">
        <v>39</v>
      </c>
      <c r="K46" s="145"/>
      <c r="L46" s="256"/>
      <c r="M46" s="286">
        <v>0.97736625514403297</v>
      </c>
      <c r="N46" s="458"/>
    </row>
    <row r="47" spans="1:14" ht="10.5" customHeight="1" x14ac:dyDescent="0.2">
      <c r="B47" s="299" t="s">
        <v>90</v>
      </c>
      <c r="C47" s="283" t="s">
        <v>39</v>
      </c>
      <c r="D47" s="284" t="s">
        <v>39</v>
      </c>
      <c r="E47" s="284" t="s">
        <v>39</v>
      </c>
      <c r="F47" s="284" t="s">
        <v>39</v>
      </c>
      <c r="G47" s="284" t="s">
        <v>39</v>
      </c>
      <c r="H47" s="284" t="s">
        <v>39</v>
      </c>
      <c r="I47" s="284" t="s">
        <v>39</v>
      </c>
      <c r="J47" s="284" t="s">
        <v>39</v>
      </c>
      <c r="K47" s="145"/>
      <c r="L47" s="256"/>
      <c r="M47" s="291" t="s">
        <v>39</v>
      </c>
      <c r="N47" s="457"/>
    </row>
    <row r="48" spans="1:14" x14ac:dyDescent="0.2">
      <c r="A48" s="437"/>
      <c r="B48" s="299" t="s">
        <v>29</v>
      </c>
      <c r="C48" s="283">
        <v>20</v>
      </c>
      <c r="D48" s="284">
        <v>2</v>
      </c>
      <c r="E48" s="284">
        <v>5</v>
      </c>
      <c r="F48" s="284">
        <v>4</v>
      </c>
      <c r="G48" s="284">
        <v>4</v>
      </c>
      <c r="H48" s="284" t="s">
        <v>39</v>
      </c>
      <c r="I48" s="284">
        <v>3</v>
      </c>
      <c r="J48" s="284">
        <v>2</v>
      </c>
      <c r="K48" s="145"/>
      <c r="L48" s="256"/>
      <c r="M48" s="286">
        <v>0.58360081704114386</v>
      </c>
      <c r="N48" s="458"/>
    </row>
    <row r="49" spans="1:14" x14ac:dyDescent="0.2">
      <c r="A49" s="437"/>
      <c r="B49" s="299" t="s">
        <v>91</v>
      </c>
      <c r="C49" s="283">
        <v>27</v>
      </c>
      <c r="D49" s="284">
        <v>2</v>
      </c>
      <c r="E49" s="284">
        <v>1</v>
      </c>
      <c r="F49" s="284">
        <v>2</v>
      </c>
      <c r="G49" s="284">
        <v>19</v>
      </c>
      <c r="H49" s="284">
        <v>1</v>
      </c>
      <c r="I49" s="284">
        <v>1</v>
      </c>
      <c r="J49" s="284">
        <v>1</v>
      </c>
      <c r="K49" s="145"/>
      <c r="L49" s="256"/>
      <c r="M49" s="286">
        <v>1.7002518891687659</v>
      </c>
      <c r="N49" s="458"/>
    </row>
    <row r="50" spans="1:14" x14ac:dyDescent="0.2">
      <c r="A50" s="437"/>
      <c r="B50" s="263" t="s">
        <v>150</v>
      </c>
      <c r="C50" s="283">
        <v>51</v>
      </c>
      <c r="D50" s="284">
        <v>5</v>
      </c>
      <c r="E50" s="284">
        <v>4</v>
      </c>
      <c r="F50" s="284">
        <v>8</v>
      </c>
      <c r="G50" s="284">
        <v>28</v>
      </c>
      <c r="H50" s="284">
        <v>5</v>
      </c>
      <c r="I50" s="284" t="s">
        <v>39</v>
      </c>
      <c r="J50" s="284">
        <v>1</v>
      </c>
      <c r="K50" s="145"/>
      <c r="L50" s="256"/>
      <c r="M50" s="286">
        <v>2.014218009478673</v>
      </c>
      <c r="N50" s="458"/>
    </row>
    <row r="51" spans="1:14" x14ac:dyDescent="0.2">
      <c r="A51" s="305"/>
      <c r="B51" s="264" t="s">
        <v>192</v>
      </c>
      <c r="C51" s="313">
        <v>8</v>
      </c>
      <c r="D51" s="459" t="s">
        <v>39</v>
      </c>
      <c r="E51" s="459" t="s">
        <v>39</v>
      </c>
      <c r="F51" s="459">
        <v>2</v>
      </c>
      <c r="G51" s="459">
        <v>6</v>
      </c>
      <c r="H51" s="459" t="s">
        <v>39</v>
      </c>
      <c r="I51" s="459" t="s">
        <v>39</v>
      </c>
      <c r="J51" s="459" t="s">
        <v>39</v>
      </c>
      <c r="K51" s="439"/>
      <c r="L51" s="314"/>
      <c r="M51" s="294">
        <v>0.49937578027465668</v>
      </c>
      <c r="N51" s="458"/>
    </row>
    <row r="52" spans="1:14" x14ac:dyDescent="0.2">
      <c r="A52" s="437"/>
      <c r="B52" s="299"/>
      <c r="C52" s="283"/>
      <c r="D52" s="284"/>
      <c r="E52" s="284"/>
      <c r="F52" s="284"/>
      <c r="G52" s="284"/>
      <c r="H52" s="284"/>
      <c r="I52" s="284"/>
      <c r="J52" s="284"/>
      <c r="K52" s="145"/>
      <c r="L52" s="256"/>
      <c r="M52" s="286"/>
      <c r="N52" s="458"/>
    </row>
    <row r="53" spans="1:14" x14ac:dyDescent="0.2">
      <c r="A53" s="437" t="s">
        <v>179</v>
      </c>
      <c r="B53" s="335" t="s">
        <v>38</v>
      </c>
      <c r="C53" s="283">
        <v>2122</v>
      </c>
      <c r="D53" s="284">
        <v>220</v>
      </c>
      <c r="E53" s="284">
        <v>100</v>
      </c>
      <c r="F53" s="284">
        <v>694</v>
      </c>
      <c r="G53" s="284">
        <v>950</v>
      </c>
      <c r="H53" s="284">
        <v>38</v>
      </c>
      <c r="I53" s="284">
        <v>32</v>
      </c>
      <c r="J53" s="284">
        <v>88</v>
      </c>
      <c r="K53" s="145"/>
      <c r="L53" s="256"/>
      <c r="M53" s="286">
        <v>3.6995711147529553</v>
      </c>
      <c r="N53" s="458"/>
    </row>
    <row r="54" spans="1:14" ht="14.25" customHeight="1" x14ac:dyDescent="0.25">
      <c r="A54" s="437"/>
      <c r="B54" s="24" t="s">
        <v>113</v>
      </c>
      <c r="C54" s="433">
        <f>SUM(C55:C95)</f>
        <v>1585</v>
      </c>
      <c r="D54" s="433">
        <f t="shared" ref="D54" si="1">SUM(D55:D95)</f>
        <v>164</v>
      </c>
      <c r="E54" s="433">
        <f t="shared" ref="E54" si="2">SUM(E55:E95)</f>
        <v>70</v>
      </c>
      <c r="F54" s="433">
        <f t="shared" ref="F54" si="3">SUM(F55:F95)</f>
        <v>535</v>
      </c>
      <c r="G54" s="433">
        <f t="shared" ref="G54" si="4">SUM(G55:G95)</f>
        <v>695</v>
      </c>
      <c r="H54" s="433">
        <f t="shared" ref="H54" si="5">SUM(H55:H95)</f>
        <v>27</v>
      </c>
      <c r="I54" s="433">
        <f t="shared" ref="I54" si="6">SUM(I55:I95)</f>
        <v>18</v>
      </c>
      <c r="J54" s="433">
        <f t="shared" ref="J54" si="7">SUM(J55:J95)</f>
        <v>76</v>
      </c>
      <c r="K54" s="145"/>
      <c r="L54" s="256"/>
      <c r="M54" s="286"/>
      <c r="N54" s="458"/>
    </row>
    <row r="55" spans="1:14" ht="14.25" customHeight="1" x14ac:dyDescent="0.2">
      <c r="B55" s="299" t="s">
        <v>71</v>
      </c>
      <c r="C55" s="283">
        <v>54</v>
      </c>
      <c r="D55" s="284">
        <v>3</v>
      </c>
      <c r="E55" s="284">
        <v>1</v>
      </c>
      <c r="F55" s="284">
        <v>13</v>
      </c>
      <c r="G55" s="284">
        <v>34</v>
      </c>
      <c r="H55" s="284">
        <v>2</v>
      </c>
      <c r="I55" s="284">
        <v>1</v>
      </c>
      <c r="J55" s="284" t="s">
        <v>39</v>
      </c>
      <c r="K55" s="145"/>
      <c r="L55" s="256"/>
      <c r="M55" s="286">
        <v>3.6935704514363885</v>
      </c>
      <c r="N55" s="457"/>
    </row>
    <row r="56" spans="1:14" x14ac:dyDescent="0.2">
      <c r="A56" s="437"/>
      <c r="B56" s="299" t="s">
        <v>68</v>
      </c>
      <c r="C56" s="283">
        <v>45</v>
      </c>
      <c r="D56" s="284">
        <v>5</v>
      </c>
      <c r="E56" s="284">
        <v>6</v>
      </c>
      <c r="F56" s="284">
        <v>16</v>
      </c>
      <c r="G56" s="284">
        <v>14</v>
      </c>
      <c r="H56" s="284">
        <v>1</v>
      </c>
      <c r="I56" s="284" t="s">
        <v>39</v>
      </c>
      <c r="J56" s="284">
        <v>3</v>
      </c>
      <c r="K56" s="145"/>
      <c r="L56" s="256"/>
      <c r="M56" s="286">
        <v>1.1163483006698089</v>
      </c>
      <c r="N56" s="458"/>
    </row>
    <row r="57" spans="1:14" x14ac:dyDescent="0.2">
      <c r="A57" s="437"/>
      <c r="B57" s="299" t="s">
        <v>100</v>
      </c>
      <c r="C57" s="283">
        <v>3</v>
      </c>
      <c r="D57" s="284" t="s">
        <v>39</v>
      </c>
      <c r="E57" s="284" t="s">
        <v>39</v>
      </c>
      <c r="F57" s="284">
        <v>1</v>
      </c>
      <c r="G57" s="284">
        <v>2</v>
      </c>
      <c r="H57" s="284" t="s">
        <v>39</v>
      </c>
      <c r="I57" s="284" t="s">
        <v>39</v>
      </c>
      <c r="J57" s="284" t="s">
        <v>39</v>
      </c>
      <c r="K57" s="145"/>
      <c r="L57" s="256"/>
      <c r="M57" s="291">
        <v>15.789473684210526</v>
      </c>
      <c r="N57" s="458"/>
    </row>
    <row r="58" spans="1:14" x14ac:dyDescent="0.2">
      <c r="A58" s="437"/>
      <c r="B58" s="299" t="s">
        <v>21</v>
      </c>
      <c r="C58" s="283">
        <v>66</v>
      </c>
      <c r="D58" s="284">
        <v>5</v>
      </c>
      <c r="E58" s="284">
        <v>6</v>
      </c>
      <c r="F58" s="284">
        <v>30</v>
      </c>
      <c r="G58" s="284">
        <v>18</v>
      </c>
      <c r="H58" s="284">
        <v>3</v>
      </c>
      <c r="I58" s="284" t="s">
        <v>39</v>
      </c>
      <c r="J58" s="284">
        <v>4</v>
      </c>
      <c r="K58" s="145"/>
      <c r="L58" s="256"/>
      <c r="M58" s="286">
        <v>3.5617916891527255</v>
      </c>
      <c r="N58" s="458"/>
    </row>
    <row r="59" spans="1:14" x14ac:dyDescent="0.2">
      <c r="A59" s="437"/>
      <c r="B59" s="299" t="s">
        <v>72</v>
      </c>
      <c r="C59" s="283">
        <v>11</v>
      </c>
      <c r="D59" s="284">
        <v>1</v>
      </c>
      <c r="E59" s="284" t="s">
        <v>39</v>
      </c>
      <c r="F59" s="284">
        <v>1</v>
      </c>
      <c r="G59" s="284">
        <v>8</v>
      </c>
      <c r="H59" s="284" t="s">
        <v>39</v>
      </c>
      <c r="I59" s="284" t="s">
        <v>39</v>
      </c>
      <c r="J59" s="284">
        <v>1</v>
      </c>
      <c r="K59" s="145"/>
      <c r="L59" s="256"/>
      <c r="M59" s="286">
        <v>7.6923076923076925</v>
      </c>
      <c r="N59" s="458"/>
    </row>
    <row r="60" spans="1:14" x14ac:dyDescent="0.2">
      <c r="A60" s="437"/>
      <c r="B60" s="299" t="s">
        <v>73</v>
      </c>
      <c r="C60" s="283">
        <v>9</v>
      </c>
      <c r="D60" s="284" t="s">
        <v>39</v>
      </c>
      <c r="E60" s="284">
        <v>1</v>
      </c>
      <c r="F60" s="284">
        <v>3</v>
      </c>
      <c r="G60" s="284">
        <v>5</v>
      </c>
      <c r="H60" s="284" t="s">
        <v>39</v>
      </c>
      <c r="I60" s="284" t="s">
        <v>39</v>
      </c>
      <c r="J60" s="284" t="s">
        <v>39</v>
      </c>
      <c r="K60" s="145"/>
      <c r="L60" s="256"/>
      <c r="M60" s="286">
        <v>3.1578947368421053</v>
      </c>
      <c r="N60" s="458"/>
    </row>
    <row r="61" spans="1:14" x14ac:dyDescent="0.2">
      <c r="A61" s="437"/>
      <c r="B61" s="299" t="s">
        <v>74</v>
      </c>
      <c r="C61" s="283">
        <v>5</v>
      </c>
      <c r="D61" s="284" t="s">
        <v>39</v>
      </c>
      <c r="E61" s="284" t="s">
        <v>39</v>
      </c>
      <c r="F61" s="284">
        <v>3</v>
      </c>
      <c r="G61" s="284">
        <v>2</v>
      </c>
      <c r="H61" s="284" t="s">
        <v>39</v>
      </c>
      <c r="I61" s="284" t="s">
        <v>39</v>
      </c>
      <c r="J61" s="284" t="s">
        <v>39</v>
      </c>
      <c r="K61" s="145"/>
      <c r="L61" s="256"/>
      <c r="M61" s="291">
        <v>10.638297872340425</v>
      </c>
      <c r="N61" s="458"/>
    </row>
    <row r="62" spans="1:14" x14ac:dyDescent="0.2">
      <c r="A62" s="437"/>
      <c r="B62" s="299" t="s">
        <v>75</v>
      </c>
      <c r="C62" s="283">
        <v>46</v>
      </c>
      <c r="D62" s="284">
        <v>3</v>
      </c>
      <c r="E62" s="284" t="s">
        <v>39</v>
      </c>
      <c r="F62" s="284">
        <v>8</v>
      </c>
      <c r="G62" s="284">
        <v>30</v>
      </c>
      <c r="H62" s="284">
        <v>1</v>
      </c>
      <c r="I62" s="284" t="s">
        <v>39</v>
      </c>
      <c r="J62" s="284">
        <v>4</v>
      </c>
      <c r="K62" s="145"/>
      <c r="L62" s="256"/>
      <c r="M62" s="286">
        <v>7.1317829457364343</v>
      </c>
      <c r="N62" s="458"/>
    </row>
    <row r="63" spans="1:14" x14ac:dyDescent="0.2">
      <c r="A63" s="437"/>
      <c r="B63" s="299" t="s">
        <v>101</v>
      </c>
      <c r="C63" s="283">
        <v>8</v>
      </c>
      <c r="D63" s="284">
        <v>2</v>
      </c>
      <c r="E63" s="284" t="s">
        <v>39</v>
      </c>
      <c r="F63" s="284">
        <v>4</v>
      </c>
      <c r="G63" s="284">
        <v>1</v>
      </c>
      <c r="H63" s="284">
        <v>1</v>
      </c>
      <c r="I63" s="284" t="s">
        <v>39</v>
      </c>
      <c r="J63" s="284" t="s">
        <v>39</v>
      </c>
      <c r="K63" s="145"/>
      <c r="L63" s="256"/>
      <c r="M63" s="286">
        <v>1.2480499219968799</v>
      </c>
      <c r="N63" s="458"/>
    </row>
    <row r="64" spans="1:14" x14ac:dyDescent="0.2">
      <c r="A64" s="437"/>
      <c r="B64" s="299" t="s">
        <v>76</v>
      </c>
      <c r="C64" s="283">
        <v>7</v>
      </c>
      <c r="D64" s="284">
        <v>1</v>
      </c>
      <c r="E64" s="284" t="s">
        <v>39</v>
      </c>
      <c r="F64" s="284" t="s">
        <v>39</v>
      </c>
      <c r="G64" s="284">
        <v>6</v>
      </c>
      <c r="H64" s="284" t="s">
        <v>39</v>
      </c>
      <c r="I64" s="284" t="s">
        <v>39</v>
      </c>
      <c r="J64" s="284" t="s">
        <v>39</v>
      </c>
      <c r="K64" s="145"/>
      <c r="L64" s="256"/>
      <c r="M64" s="291">
        <v>14.583333333333334</v>
      </c>
      <c r="N64" s="458"/>
    </row>
    <row r="65" spans="1:14" x14ac:dyDescent="0.2">
      <c r="A65" s="437"/>
      <c r="B65" s="299" t="s">
        <v>102</v>
      </c>
      <c r="C65" s="283">
        <v>2</v>
      </c>
      <c r="D65" s="284" t="s">
        <v>39</v>
      </c>
      <c r="E65" s="284" t="s">
        <v>39</v>
      </c>
      <c r="F65" s="284" t="s">
        <v>39</v>
      </c>
      <c r="G65" s="284">
        <v>2</v>
      </c>
      <c r="H65" s="284" t="s">
        <v>39</v>
      </c>
      <c r="I65" s="284" t="s">
        <v>39</v>
      </c>
      <c r="J65" s="284" t="s">
        <v>39</v>
      </c>
      <c r="K65" s="145"/>
      <c r="L65" s="256"/>
      <c r="M65" s="291">
        <v>15.384615384615385</v>
      </c>
      <c r="N65" s="458"/>
    </row>
    <row r="66" spans="1:14" x14ac:dyDescent="0.2">
      <c r="A66" s="437"/>
      <c r="B66" s="299" t="s">
        <v>22</v>
      </c>
      <c r="C66" s="283">
        <v>52</v>
      </c>
      <c r="D66" s="284">
        <v>13</v>
      </c>
      <c r="E66" s="284">
        <v>6</v>
      </c>
      <c r="F66" s="284">
        <v>23</v>
      </c>
      <c r="G66" s="284">
        <v>9</v>
      </c>
      <c r="H66" s="284" t="s">
        <v>39</v>
      </c>
      <c r="I66" s="284" t="s">
        <v>39</v>
      </c>
      <c r="J66" s="284">
        <v>1</v>
      </c>
      <c r="K66" s="145"/>
      <c r="L66" s="256"/>
      <c r="M66" s="286">
        <v>2.3152270703472841</v>
      </c>
      <c r="N66" s="458"/>
    </row>
    <row r="67" spans="1:14" x14ac:dyDescent="0.2">
      <c r="A67" s="437"/>
      <c r="B67" s="299" t="s">
        <v>103</v>
      </c>
      <c r="C67" s="283">
        <v>35</v>
      </c>
      <c r="D67" s="284">
        <v>3</v>
      </c>
      <c r="E67" s="284">
        <v>2</v>
      </c>
      <c r="F67" s="284">
        <v>23</v>
      </c>
      <c r="G67" s="284">
        <v>3</v>
      </c>
      <c r="H67" s="284" t="s">
        <v>39</v>
      </c>
      <c r="I67" s="284" t="s">
        <v>39</v>
      </c>
      <c r="J67" s="284">
        <v>4</v>
      </c>
      <c r="K67" s="145"/>
      <c r="L67" s="256"/>
      <c r="M67" s="286">
        <v>2.9761904761904758</v>
      </c>
      <c r="N67" s="458"/>
    </row>
    <row r="68" spans="1:14" x14ac:dyDescent="0.2">
      <c r="A68" s="437"/>
      <c r="B68" s="299" t="s">
        <v>77</v>
      </c>
      <c r="C68" s="283">
        <v>4</v>
      </c>
      <c r="D68" s="284" t="s">
        <v>39</v>
      </c>
      <c r="E68" s="284" t="s">
        <v>39</v>
      </c>
      <c r="F68" s="284">
        <v>1</v>
      </c>
      <c r="G68" s="284">
        <v>2</v>
      </c>
      <c r="H68" s="284" t="s">
        <v>39</v>
      </c>
      <c r="I68" s="284" t="s">
        <v>39</v>
      </c>
      <c r="J68" s="284">
        <v>1</v>
      </c>
      <c r="K68" s="145"/>
      <c r="L68" s="256"/>
      <c r="M68" s="291">
        <v>6.666666666666667</v>
      </c>
      <c r="N68" s="458"/>
    </row>
    <row r="69" spans="1:14" x14ac:dyDescent="0.2">
      <c r="A69" s="437"/>
      <c r="B69" s="299" t="s">
        <v>78</v>
      </c>
      <c r="C69" s="283">
        <v>34</v>
      </c>
      <c r="D69" s="284">
        <v>1</v>
      </c>
      <c r="E69" s="284">
        <v>2</v>
      </c>
      <c r="F69" s="284">
        <v>2</v>
      </c>
      <c r="G69" s="284">
        <v>29</v>
      </c>
      <c r="H69" s="284" t="s">
        <v>39</v>
      </c>
      <c r="I69" s="284" t="s">
        <v>39</v>
      </c>
      <c r="J69" s="284" t="s">
        <v>39</v>
      </c>
      <c r="K69" s="145"/>
      <c r="L69" s="256"/>
      <c r="M69" s="286">
        <v>32.075471698113205</v>
      </c>
      <c r="N69" s="458"/>
    </row>
    <row r="70" spans="1:14" x14ac:dyDescent="0.2">
      <c r="A70" s="437"/>
      <c r="B70" s="299" t="s">
        <v>79</v>
      </c>
      <c r="C70" s="283">
        <v>63</v>
      </c>
      <c r="D70" s="284">
        <v>9</v>
      </c>
      <c r="E70" s="284">
        <v>1</v>
      </c>
      <c r="F70" s="284">
        <v>26</v>
      </c>
      <c r="G70" s="284">
        <v>23</v>
      </c>
      <c r="H70" s="284" t="s">
        <v>39</v>
      </c>
      <c r="I70" s="284" t="s">
        <v>39</v>
      </c>
      <c r="J70" s="284">
        <v>4</v>
      </c>
      <c r="K70" s="145"/>
      <c r="L70" s="256"/>
      <c r="M70" s="286">
        <v>4.0856031128404666</v>
      </c>
      <c r="N70" s="458"/>
    </row>
    <row r="71" spans="1:14" x14ac:dyDescent="0.2">
      <c r="A71" s="437"/>
      <c r="B71" s="299" t="s">
        <v>80</v>
      </c>
      <c r="C71" s="283">
        <v>13</v>
      </c>
      <c r="D71" s="284">
        <v>2</v>
      </c>
      <c r="E71" s="284">
        <v>1</v>
      </c>
      <c r="F71" s="284">
        <v>2</v>
      </c>
      <c r="G71" s="284">
        <v>7</v>
      </c>
      <c r="H71" s="284" t="s">
        <v>39</v>
      </c>
      <c r="I71" s="284">
        <v>1</v>
      </c>
      <c r="J71" s="284" t="s">
        <v>39</v>
      </c>
      <c r="K71" s="145"/>
      <c r="L71" s="256"/>
      <c r="M71" s="286">
        <v>3.25</v>
      </c>
      <c r="N71" s="458"/>
    </row>
    <row r="72" spans="1:14" x14ac:dyDescent="0.2">
      <c r="A72" s="437"/>
      <c r="B72" s="299" t="s">
        <v>81</v>
      </c>
      <c r="C72" s="283">
        <v>16</v>
      </c>
      <c r="D72" s="284" t="s">
        <v>39</v>
      </c>
      <c r="E72" s="284">
        <v>1</v>
      </c>
      <c r="F72" s="284">
        <v>3</v>
      </c>
      <c r="G72" s="284">
        <v>11</v>
      </c>
      <c r="H72" s="284" t="s">
        <v>39</v>
      </c>
      <c r="I72" s="284">
        <v>1</v>
      </c>
      <c r="J72" s="284" t="s">
        <v>39</v>
      </c>
      <c r="K72" s="145"/>
      <c r="L72" s="256"/>
      <c r="M72" s="286">
        <v>3.7825059101654848</v>
      </c>
      <c r="N72" s="458"/>
    </row>
    <row r="73" spans="1:14" x14ac:dyDescent="0.2">
      <c r="A73" s="437"/>
      <c r="B73" s="299" t="s">
        <v>82</v>
      </c>
      <c r="C73" s="283">
        <v>10</v>
      </c>
      <c r="D73" s="284">
        <v>1</v>
      </c>
      <c r="E73" s="284" t="s">
        <v>39</v>
      </c>
      <c r="F73" s="284">
        <v>2</v>
      </c>
      <c r="G73" s="284">
        <v>7</v>
      </c>
      <c r="H73" s="284" t="s">
        <v>39</v>
      </c>
      <c r="I73" s="284" t="s">
        <v>39</v>
      </c>
      <c r="J73" s="284" t="s">
        <v>39</v>
      </c>
      <c r="K73" s="145"/>
      <c r="L73" s="256"/>
      <c r="M73" s="286">
        <v>4.3668122270742353</v>
      </c>
      <c r="N73" s="458"/>
    </row>
    <row r="74" spans="1:14" x14ac:dyDescent="0.2">
      <c r="A74" s="437"/>
      <c r="B74" s="299" t="s">
        <v>83</v>
      </c>
      <c r="C74" s="283">
        <v>3</v>
      </c>
      <c r="D74" s="284" t="s">
        <v>39</v>
      </c>
      <c r="E74" s="284" t="s">
        <v>39</v>
      </c>
      <c r="F74" s="284" t="s">
        <v>39</v>
      </c>
      <c r="G74" s="284">
        <v>3</v>
      </c>
      <c r="H74" s="284" t="s">
        <v>39</v>
      </c>
      <c r="I74" s="284" t="s">
        <v>39</v>
      </c>
      <c r="J74" s="284" t="s">
        <v>39</v>
      </c>
      <c r="K74" s="145"/>
      <c r="L74" s="256"/>
      <c r="M74" s="291">
        <v>9.375</v>
      </c>
      <c r="N74" s="458"/>
    </row>
    <row r="75" spans="1:14" x14ac:dyDescent="0.2">
      <c r="A75" s="437"/>
      <c r="B75" s="299" t="s">
        <v>84</v>
      </c>
      <c r="C75" s="283">
        <v>59</v>
      </c>
      <c r="D75" s="284">
        <v>8</v>
      </c>
      <c r="E75" s="284">
        <v>1</v>
      </c>
      <c r="F75" s="284">
        <v>22</v>
      </c>
      <c r="G75" s="284">
        <v>17</v>
      </c>
      <c r="H75" s="284">
        <v>2</v>
      </c>
      <c r="I75" s="284">
        <v>2</v>
      </c>
      <c r="J75" s="284">
        <v>7</v>
      </c>
      <c r="K75" s="145"/>
      <c r="L75" s="256"/>
      <c r="M75" s="286">
        <v>3.8637851997380483</v>
      </c>
      <c r="N75" s="458"/>
    </row>
    <row r="76" spans="1:14" x14ac:dyDescent="0.2">
      <c r="A76" s="437"/>
      <c r="B76" s="299" t="s">
        <v>85</v>
      </c>
      <c r="C76" s="283">
        <v>18</v>
      </c>
      <c r="D76" s="284" t="s">
        <v>39</v>
      </c>
      <c r="E76" s="284">
        <v>2</v>
      </c>
      <c r="F76" s="284">
        <v>8</v>
      </c>
      <c r="G76" s="284">
        <v>7</v>
      </c>
      <c r="H76" s="284" t="s">
        <v>39</v>
      </c>
      <c r="I76" s="284" t="s">
        <v>39</v>
      </c>
      <c r="J76" s="284">
        <v>1</v>
      </c>
      <c r="K76" s="145"/>
      <c r="L76" s="256"/>
      <c r="M76" s="286">
        <v>6.4516129032258061</v>
      </c>
      <c r="N76" s="458"/>
    </row>
    <row r="77" spans="1:14" x14ac:dyDescent="0.2">
      <c r="A77" s="437"/>
      <c r="B77" s="299" t="s">
        <v>23</v>
      </c>
      <c r="C77" s="283">
        <v>66</v>
      </c>
      <c r="D77" s="284">
        <v>6</v>
      </c>
      <c r="E77" s="284" t="s">
        <v>39</v>
      </c>
      <c r="F77" s="284">
        <v>17</v>
      </c>
      <c r="G77" s="284">
        <v>35</v>
      </c>
      <c r="H77" s="284" t="s">
        <v>39</v>
      </c>
      <c r="I77" s="284" t="s">
        <v>39</v>
      </c>
      <c r="J77" s="284">
        <v>8</v>
      </c>
      <c r="K77" s="145"/>
      <c r="L77" s="256"/>
      <c r="M77" s="286">
        <v>8.5161290322580641</v>
      </c>
      <c r="N77" s="458"/>
    </row>
    <row r="78" spans="1:14" x14ac:dyDescent="0.2">
      <c r="A78" s="437"/>
      <c r="B78" s="299" t="s">
        <v>104</v>
      </c>
      <c r="C78" s="283">
        <v>18</v>
      </c>
      <c r="D78" s="284" t="s">
        <v>39</v>
      </c>
      <c r="E78" s="284">
        <v>1</v>
      </c>
      <c r="F78" s="284">
        <v>8</v>
      </c>
      <c r="G78" s="284">
        <v>7</v>
      </c>
      <c r="H78" s="284">
        <v>1</v>
      </c>
      <c r="I78" s="284">
        <v>1</v>
      </c>
      <c r="J78" s="284" t="s">
        <v>39</v>
      </c>
      <c r="K78" s="145"/>
      <c r="L78" s="256"/>
      <c r="M78" s="286">
        <v>1.3750954927425516</v>
      </c>
      <c r="N78" s="458"/>
    </row>
    <row r="79" spans="1:14" x14ac:dyDescent="0.2">
      <c r="A79" s="437"/>
      <c r="B79" s="299" t="s">
        <v>70</v>
      </c>
      <c r="C79" s="283">
        <v>28</v>
      </c>
      <c r="D79" s="284">
        <v>2</v>
      </c>
      <c r="E79" s="284">
        <v>1</v>
      </c>
      <c r="F79" s="284">
        <v>15</v>
      </c>
      <c r="G79" s="284">
        <v>10</v>
      </c>
      <c r="H79" s="284" t="s">
        <v>39</v>
      </c>
      <c r="I79" s="284" t="s">
        <v>39</v>
      </c>
      <c r="J79" s="284" t="s">
        <v>39</v>
      </c>
      <c r="K79" s="145"/>
      <c r="L79" s="256"/>
      <c r="M79" s="286">
        <v>1.6776512881965249</v>
      </c>
      <c r="N79" s="458"/>
    </row>
    <row r="80" spans="1:14" x14ac:dyDescent="0.2">
      <c r="A80" s="437"/>
      <c r="B80" s="299" t="s">
        <v>24</v>
      </c>
      <c r="C80" s="283">
        <v>119</v>
      </c>
      <c r="D80" s="284">
        <v>18</v>
      </c>
      <c r="E80" s="284">
        <v>3</v>
      </c>
      <c r="F80" s="284">
        <v>39</v>
      </c>
      <c r="G80" s="284">
        <v>46</v>
      </c>
      <c r="H80" s="284">
        <v>1</v>
      </c>
      <c r="I80" s="284">
        <v>4</v>
      </c>
      <c r="J80" s="284">
        <v>8</v>
      </c>
      <c r="K80" s="145"/>
      <c r="L80" s="256"/>
      <c r="M80" s="286">
        <v>3.5757211538461537</v>
      </c>
      <c r="N80" s="458"/>
    </row>
    <row r="81" spans="1:14" x14ac:dyDescent="0.2">
      <c r="A81" s="437"/>
      <c r="B81" s="299" t="s">
        <v>105</v>
      </c>
      <c r="C81" s="283">
        <v>66</v>
      </c>
      <c r="D81" s="284">
        <v>3</v>
      </c>
      <c r="E81" s="284">
        <v>3</v>
      </c>
      <c r="F81" s="284">
        <v>13</v>
      </c>
      <c r="G81" s="284">
        <v>42</v>
      </c>
      <c r="H81" s="284">
        <v>1</v>
      </c>
      <c r="I81" s="284">
        <v>1</v>
      </c>
      <c r="J81" s="284">
        <v>3</v>
      </c>
      <c r="K81" s="145"/>
      <c r="L81" s="256"/>
      <c r="M81" s="286">
        <v>5.6652360515021458</v>
      </c>
      <c r="N81" s="458"/>
    </row>
    <row r="82" spans="1:14" x14ac:dyDescent="0.2">
      <c r="A82" s="437"/>
      <c r="B82" s="299" t="s">
        <v>69</v>
      </c>
      <c r="C82" s="283">
        <v>85</v>
      </c>
      <c r="D82" s="284">
        <v>10</v>
      </c>
      <c r="E82" s="284">
        <v>2</v>
      </c>
      <c r="F82" s="284">
        <v>29</v>
      </c>
      <c r="G82" s="284">
        <v>36</v>
      </c>
      <c r="H82" s="284">
        <v>1</v>
      </c>
      <c r="I82" s="284">
        <v>1</v>
      </c>
      <c r="J82" s="284">
        <v>6</v>
      </c>
      <c r="K82" s="145"/>
      <c r="L82" s="256"/>
      <c r="M82" s="286">
        <v>1.9477543538038495</v>
      </c>
      <c r="N82" s="458"/>
    </row>
    <row r="83" spans="1:14" x14ac:dyDescent="0.2">
      <c r="A83" s="437"/>
      <c r="B83" s="299" t="s">
        <v>25</v>
      </c>
      <c r="C83" s="283">
        <v>32</v>
      </c>
      <c r="D83" s="284">
        <v>5</v>
      </c>
      <c r="E83" s="284">
        <v>2</v>
      </c>
      <c r="F83" s="284">
        <v>11</v>
      </c>
      <c r="G83" s="284">
        <v>12</v>
      </c>
      <c r="H83" s="284" t="s">
        <v>39</v>
      </c>
      <c r="I83" s="284" t="s">
        <v>39</v>
      </c>
      <c r="J83" s="284">
        <v>2</v>
      </c>
      <c r="K83" s="145"/>
      <c r="L83" s="256"/>
      <c r="M83" s="286">
        <v>7.9601990049751246</v>
      </c>
      <c r="N83" s="458"/>
    </row>
    <row r="84" spans="1:14" x14ac:dyDescent="0.2">
      <c r="A84" s="437"/>
      <c r="B84" s="299" t="s">
        <v>26</v>
      </c>
      <c r="C84" s="283">
        <v>21</v>
      </c>
      <c r="D84" s="284">
        <v>4</v>
      </c>
      <c r="E84" s="284">
        <v>1</v>
      </c>
      <c r="F84" s="284">
        <v>12</v>
      </c>
      <c r="G84" s="284">
        <v>3</v>
      </c>
      <c r="H84" s="284" t="s">
        <v>39</v>
      </c>
      <c r="I84" s="284" t="s">
        <v>39</v>
      </c>
      <c r="J84" s="284">
        <v>1</v>
      </c>
      <c r="K84" s="145"/>
      <c r="L84" s="256"/>
      <c r="M84" s="286">
        <v>2.4277456647398843</v>
      </c>
      <c r="N84" s="458"/>
    </row>
    <row r="85" spans="1:14" x14ac:dyDescent="0.2">
      <c r="A85" s="437"/>
      <c r="B85" s="299" t="s">
        <v>86</v>
      </c>
      <c r="C85" s="283">
        <v>8</v>
      </c>
      <c r="D85" s="284">
        <v>1</v>
      </c>
      <c r="E85" s="284" t="s">
        <v>39</v>
      </c>
      <c r="F85" s="284">
        <v>2</v>
      </c>
      <c r="G85" s="284">
        <v>5</v>
      </c>
      <c r="H85" s="284" t="s">
        <v>39</v>
      </c>
      <c r="I85" s="284" t="s">
        <v>39</v>
      </c>
      <c r="J85" s="284" t="s">
        <v>39</v>
      </c>
      <c r="K85" s="145"/>
      <c r="L85" s="256"/>
      <c r="M85" s="291">
        <v>13.793103448275861</v>
      </c>
      <c r="N85" s="458"/>
    </row>
    <row r="86" spans="1:14" x14ac:dyDescent="0.2">
      <c r="A86" s="437"/>
      <c r="B86" s="299" t="s">
        <v>55</v>
      </c>
      <c r="C86" s="283">
        <v>63</v>
      </c>
      <c r="D86" s="284">
        <v>3</v>
      </c>
      <c r="E86" s="284">
        <v>1</v>
      </c>
      <c r="F86" s="284">
        <v>13</v>
      </c>
      <c r="G86" s="284">
        <v>41</v>
      </c>
      <c r="H86" s="284">
        <v>2</v>
      </c>
      <c r="I86" s="284">
        <v>1</v>
      </c>
      <c r="J86" s="284">
        <v>2</v>
      </c>
      <c r="K86" s="145"/>
      <c r="L86" s="256"/>
      <c r="M86" s="286">
        <v>7.6829268292682924</v>
      </c>
      <c r="N86" s="458"/>
    </row>
    <row r="87" spans="1:14" x14ac:dyDescent="0.2">
      <c r="A87" s="437"/>
      <c r="B87" s="299" t="s">
        <v>87</v>
      </c>
      <c r="C87" s="283">
        <v>3</v>
      </c>
      <c r="D87" s="284" t="s">
        <v>39</v>
      </c>
      <c r="E87" s="284" t="s">
        <v>39</v>
      </c>
      <c r="F87" s="284" t="s">
        <v>39</v>
      </c>
      <c r="G87" s="284">
        <v>3</v>
      </c>
      <c r="H87" s="284" t="s">
        <v>39</v>
      </c>
      <c r="I87" s="284" t="s">
        <v>39</v>
      </c>
      <c r="J87" s="284" t="s">
        <v>39</v>
      </c>
      <c r="K87" s="145"/>
      <c r="L87" s="256"/>
      <c r="M87" s="286">
        <v>30</v>
      </c>
      <c r="N87" s="458"/>
    </row>
    <row r="88" spans="1:14" x14ac:dyDescent="0.2">
      <c r="A88" s="437"/>
      <c r="B88" s="299" t="s">
        <v>27</v>
      </c>
      <c r="C88" s="283">
        <v>120</v>
      </c>
      <c r="D88" s="284">
        <v>11</v>
      </c>
      <c r="E88" s="284">
        <v>2</v>
      </c>
      <c r="F88" s="284">
        <v>49</v>
      </c>
      <c r="G88" s="284">
        <v>53</v>
      </c>
      <c r="H88" s="284">
        <v>1</v>
      </c>
      <c r="I88" s="284">
        <v>1</v>
      </c>
      <c r="J88" s="284">
        <v>3</v>
      </c>
      <c r="K88" s="145"/>
      <c r="L88" s="256"/>
      <c r="M88" s="286">
        <v>4.5180722891566267</v>
      </c>
      <c r="N88" s="458"/>
    </row>
    <row r="89" spans="1:14" x14ac:dyDescent="0.2">
      <c r="A89" s="437"/>
      <c r="B89" s="299" t="s">
        <v>88</v>
      </c>
      <c r="C89" s="283">
        <v>20</v>
      </c>
      <c r="D89" s="284">
        <v>6</v>
      </c>
      <c r="E89" s="284">
        <v>1</v>
      </c>
      <c r="F89" s="284">
        <v>6</v>
      </c>
      <c r="G89" s="284">
        <v>7</v>
      </c>
      <c r="H89" s="284" t="s">
        <v>39</v>
      </c>
      <c r="I89" s="284" t="s">
        <v>39</v>
      </c>
      <c r="J89" s="284" t="s">
        <v>39</v>
      </c>
      <c r="K89" s="145"/>
      <c r="L89" s="256"/>
      <c r="M89" s="286">
        <v>2.8288543140028288</v>
      </c>
      <c r="N89" s="458"/>
    </row>
    <row r="90" spans="1:14" x14ac:dyDescent="0.2">
      <c r="A90" s="437"/>
      <c r="B90" s="299" t="s">
        <v>56</v>
      </c>
      <c r="C90" s="283">
        <v>72</v>
      </c>
      <c r="D90" s="284">
        <v>6</v>
      </c>
      <c r="E90" s="284">
        <v>4</v>
      </c>
      <c r="F90" s="284">
        <v>28</v>
      </c>
      <c r="G90" s="284">
        <v>31</v>
      </c>
      <c r="H90" s="284">
        <v>1</v>
      </c>
      <c r="I90" s="284">
        <v>1</v>
      </c>
      <c r="J90" s="284">
        <v>1</v>
      </c>
      <c r="K90" s="145"/>
      <c r="L90" s="256"/>
      <c r="M90" s="286">
        <v>3.107466551575313</v>
      </c>
      <c r="N90" s="458"/>
    </row>
    <row r="91" spans="1:14" x14ac:dyDescent="0.2">
      <c r="A91" s="437"/>
      <c r="B91" s="299" t="s">
        <v>89</v>
      </c>
      <c r="C91" s="283">
        <v>24</v>
      </c>
      <c r="D91" s="284">
        <v>1</v>
      </c>
      <c r="E91" s="284" t="s">
        <v>39</v>
      </c>
      <c r="F91" s="284" t="s">
        <v>39</v>
      </c>
      <c r="G91" s="284">
        <v>23</v>
      </c>
      <c r="H91" s="284" t="s">
        <v>39</v>
      </c>
      <c r="I91" s="284" t="s">
        <v>39</v>
      </c>
      <c r="J91" s="284" t="s">
        <v>39</v>
      </c>
      <c r="K91" s="145"/>
      <c r="L91" s="256"/>
      <c r="M91" s="286">
        <v>10.344827586206897</v>
      </c>
      <c r="N91" s="458"/>
    </row>
    <row r="92" spans="1:14" x14ac:dyDescent="0.2">
      <c r="A92" s="437"/>
      <c r="B92" s="299" t="s">
        <v>28</v>
      </c>
      <c r="C92" s="283">
        <v>99</v>
      </c>
      <c r="D92" s="284">
        <v>7</v>
      </c>
      <c r="E92" s="284">
        <v>2</v>
      </c>
      <c r="F92" s="284">
        <v>33</v>
      </c>
      <c r="G92" s="284">
        <v>49</v>
      </c>
      <c r="H92" s="284" t="s">
        <v>39</v>
      </c>
      <c r="I92" s="284">
        <v>1</v>
      </c>
      <c r="J92" s="284">
        <v>7</v>
      </c>
      <c r="K92" s="145"/>
      <c r="L92" s="256"/>
      <c r="M92" s="286">
        <v>4.092600248036379</v>
      </c>
      <c r="N92" s="458"/>
    </row>
    <row r="93" spans="1:14" x14ac:dyDescent="0.2">
      <c r="A93" s="437"/>
      <c r="B93" s="299" t="s">
        <v>90</v>
      </c>
      <c r="C93" s="283">
        <v>4</v>
      </c>
      <c r="D93" s="284">
        <v>1</v>
      </c>
      <c r="E93" s="284" t="s">
        <v>39</v>
      </c>
      <c r="F93" s="284">
        <v>2</v>
      </c>
      <c r="G93" s="284">
        <v>1</v>
      </c>
      <c r="H93" s="284" t="s">
        <v>39</v>
      </c>
      <c r="I93" s="284" t="s">
        <v>39</v>
      </c>
      <c r="J93" s="284" t="s">
        <v>39</v>
      </c>
      <c r="K93" s="145"/>
      <c r="L93" s="256"/>
      <c r="M93" s="286">
        <v>3.8834951456310676</v>
      </c>
      <c r="N93" s="458"/>
    </row>
    <row r="94" spans="1:14" x14ac:dyDescent="0.2">
      <c r="A94" s="437"/>
      <c r="B94" s="299" t="s">
        <v>29</v>
      </c>
      <c r="C94" s="283">
        <v>151</v>
      </c>
      <c r="D94" s="284">
        <v>22</v>
      </c>
      <c r="E94" s="284">
        <v>16</v>
      </c>
      <c r="F94" s="284">
        <v>55</v>
      </c>
      <c r="G94" s="284">
        <v>43</v>
      </c>
      <c r="H94" s="284">
        <v>9</v>
      </c>
      <c r="I94" s="284">
        <v>1</v>
      </c>
      <c r="J94" s="284">
        <v>5</v>
      </c>
      <c r="K94" s="145"/>
      <c r="L94" s="256"/>
      <c r="M94" s="286">
        <v>2.3113424154293587</v>
      </c>
      <c r="N94" s="458"/>
    </row>
    <row r="95" spans="1:14" x14ac:dyDescent="0.2">
      <c r="A95" s="437"/>
      <c r="B95" s="299" t="s">
        <v>91</v>
      </c>
      <c r="C95" s="283">
        <v>23</v>
      </c>
      <c r="D95" s="284">
        <v>1</v>
      </c>
      <c r="E95" s="284">
        <v>1</v>
      </c>
      <c r="F95" s="284">
        <v>12</v>
      </c>
      <c r="G95" s="284">
        <v>8</v>
      </c>
      <c r="H95" s="284" t="s">
        <v>39</v>
      </c>
      <c r="I95" s="284">
        <v>1</v>
      </c>
      <c r="J95" s="284" t="s">
        <v>39</v>
      </c>
      <c r="K95" s="145"/>
      <c r="L95" s="256"/>
      <c r="M95" s="286">
        <v>4.2124542124542126</v>
      </c>
      <c r="N95" s="458"/>
    </row>
    <row r="96" spans="1:14" x14ac:dyDescent="0.2">
      <c r="A96" s="298"/>
      <c r="B96" s="263" t="s">
        <v>150</v>
      </c>
      <c r="C96" s="283">
        <v>508</v>
      </c>
      <c r="D96" s="284">
        <v>49</v>
      </c>
      <c r="E96" s="284">
        <v>30</v>
      </c>
      <c r="F96" s="284">
        <v>154</v>
      </c>
      <c r="G96" s="284">
        <v>240</v>
      </c>
      <c r="H96" s="284">
        <v>11</v>
      </c>
      <c r="I96" s="284">
        <v>12</v>
      </c>
      <c r="J96" s="284">
        <v>12</v>
      </c>
      <c r="K96" s="145"/>
      <c r="L96" s="256"/>
      <c r="M96" s="286">
        <v>5.7485572026705896</v>
      </c>
      <c r="N96" s="458"/>
    </row>
    <row r="97" spans="1:14" x14ac:dyDescent="0.2">
      <c r="A97" s="438"/>
      <c r="B97" s="264" t="s">
        <v>192</v>
      </c>
      <c r="C97" s="313">
        <v>29</v>
      </c>
      <c r="D97" s="459">
        <v>7</v>
      </c>
      <c r="E97" s="459" t="s">
        <v>39</v>
      </c>
      <c r="F97" s="459">
        <v>5</v>
      </c>
      <c r="G97" s="459">
        <v>15</v>
      </c>
      <c r="H97" s="459" t="s">
        <v>39</v>
      </c>
      <c r="I97" s="459">
        <v>2</v>
      </c>
      <c r="J97" s="459" t="s">
        <v>39</v>
      </c>
      <c r="K97" s="439"/>
      <c r="L97" s="314"/>
      <c r="M97" s="294">
        <v>2.7992277992277992</v>
      </c>
      <c r="N97" s="458"/>
    </row>
    <row r="98" spans="1:14" x14ac:dyDescent="0.2">
      <c r="A98" s="437"/>
      <c r="B98" s="299"/>
      <c r="C98" s="283"/>
      <c r="D98" s="284"/>
      <c r="E98" s="284"/>
      <c r="F98" s="284"/>
      <c r="G98" s="284"/>
      <c r="H98" s="284"/>
      <c r="I98" s="284"/>
      <c r="J98" s="284"/>
      <c r="K98" s="145"/>
      <c r="L98" s="256"/>
      <c r="M98" s="286"/>
      <c r="N98" s="458"/>
    </row>
    <row r="99" spans="1:14" x14ac:dyDescent="0.2">
      <c r="A99" s="437" t="s">
        <v>178</v>
      </c>
      <c r="B99" s="335" t="s">
        <v>38</v>
      </c>
      <c r="C99" s="283">
        <v>92</v>
      </c>
      <c r="D99" s="284">
        <v>25</v>
      </c>
      <c r="E99" s="284">
        <v>12</v>
      </c>
      <c r="F99" s="284">
        <v>13</v>
      </c>
      <c r="G99" s="284">
        <v>26</v>
      </c>
      <c r="H99" s="284">
        <v>5</v>
      </c>
      <c r="I99" s="284">
        <v>7</v>
      </c>
      <c r="J99" s="284">
        <v>4</v>
      </c>
      <c r="K99" s="145"/>
      <c r="L99" s="256"/>
      <c r="M99" s="286">
        <v>0.63026649311502358</v>
      </c>
      <c r="N99" s="458"/>
    </row>
    <row r="100" spans="1:14" ht="15" x14ac:dyDescent="0.25">
      <c r="A100" s="437"/>
      <c r="B100" s="24" t="s">
        <v>113</v>
      </c>
      <c r="C100" s="433">
        <f>SUM(C101:C141)</f>
        <v>74</v>
      </c>
      <c r="D100" s="433">
        <f t="shared" ref="D100" si="8">SUM(D101:D141)</f>
        <v>20</v>
      </c>
      <c r="E100" s="433">
        <f t="shared" ref="E100" si="9">SUM(E101:E141)</f>
        <v>10</v>
      </c>
      <c r="F100" s="433">
        <f t="shared" ref="F100" si="10">SUM(F101:F141)</f>
        <v>10</v>
      </c>
      <c r="G100" s="433">
        <f t="shared" ref="G100" si="11">SUM(G101:G141)</f>
        <v>21</v>
      </c>
      <c r="H100" s="433">
        <f t="shared" ref="H100" si="12">SUM(H101:H141)</f>
        <v>4</v>
      </c>
      <c r="I100" s="433">
        <f t="shared" ref="I100" si="13">SUM(I101:I141)</f>
        <v>6</v>
      </c>
      <c r="J100" s="433">
        <f t="shared" ref="J100" si="14">SUM(J101:J141)</f>
        <v>3</v>
      </c>
      <c r="K100" s="145"/>
      <c r="L100" s="256"/>
      <c r="M100" s="286"/>
      <c r="N100" s="458"/>
    </row>
    <row r="101" spans="1:14" x14ac:dyDescent="0.2">
      <c r="A101" s="437"/>
      <c r="B101" s="299" t="s">
        <v>71</v>
      </c>
      <c r="C101" s="283" t="s">
        <v>39</v>
      </c>
      <c r="D101" s="284" t="s">
        <v>39</v>
      </c>
      <c r="E101" s="284" t="s">
        <v>39</v>
      </c>
      <c r="F101" s="284" t="s">
        <v>39</v>
      </c>
      <c r="G101" s="284" t="s">
        <v>39</v>
      </c>
      <c r="H101" s="284" t="s">
        <v>39</v>
      </c>
      <c r="I101" s="284" t="s">
        <v>39</v>
      </c>
      <c r="J101" s="284" t="s">
        <v>39</v>
      </c>
      <c r="K101" s="145"/>
      <c r="L101" s="256"/>
      <c r="M101" s="291" t="s">
        <v>39</v>
      </c>
      <c r="N101" s="458"/>
    </row>
    <row r="102" spans="1:14" x14ac:dyDescent="0.2">
      <c r="A102" s="437"/>
      <c r="B102" s="299" t="s">
        <v>68</v>
      </c>
      <c r="C102" s="283">
        <v>8</v>
      </c>
      <c r="D102" s="284">
        <v>3</v>
      </c>
      <c r="E102" s="284">
        <v>1</v>
      </c>
      <c r="F102" s="284">
        <v>2</v>
      </c>
      <c r="G102" s="284">
        <v>1</v>
      </c>
      <c r="H102" s="284" t="s">
        <v>39</v>
      </c>
      <c r="I102" s="284">
        <v>1</v>
      </c>
      <c r="J102" s="284" t="s">
        <v>39</v>
      </c>
      <c r="K102" s="145"/>
      <c r="L102" s="256"/>
      <c r="M102" s="286">
        <v>1.5325670498084289</v>
      </c>
      <c r="N102" s="458"/>
    </row>
    <row r="103" spans="1:14" x14ac:dyDescent="0.2">
      <c r="A103" s="437"/>
      <c r="B103" s="299" t="s">
        <v>100</v>
      </c>
      <c r="C103" s="283" t="s">
        <v>39</v>
      </c>
      <c r="D103" s="284" t="s">
        <v>39</v>
      </c>
      <c r="E103" s="284" t="s">
        <v>39</v>
      </c>
      <c r="F103" s="284" t="s">
        <v>39</v>
      </c>
      <c r="G103" s="284" t="s">
        <v>39</v>
      </c>
      <c r="H103" s="284" t="s">
        <v>39</v>
      </c>
      <c r="I103" s="284" t="s">
        <v>39</v>
      </c>
      <c r="J103" s="284" t="s">
        <v>39</v>
      </c>
      <c r="K103" s="145"/>
      <c r="L103" s="256"/>
      <c r="M103" s="291" t="s">
        <v>39</v>
      </c>
      <c r="N103" s="458"/>
    </row>
    <row r="104" spans="1:14" x14ac:dyDescent="0.2">
      <c r="A104" s="437"/>
      <c r="B104" s="299" t="s">
        <v>21</v>
      </c>
      <c r="C104" s="283">
        <v>4</v>
      </c>
      <c r="D104" s="284" t="s">
        <v>39</v>
      </c>
      <c r="E104" s="284" t="s">
        <v>39</v>
      </c>
      <c r="F104" s="284" t="s">
        <v>39</v>
      </c>
      <c r="G104" s="284">
        <v>4</v>
      </c>
      <c r="H104" s="284" t="s">
        <v>39</v>
      </c>
      <c r="I104" s="284" t="s">
        <v>39</v>
      </c>
      <c r="J104" s="284" t="s">
        <v>39</v>
      </c>
      <c r="K104" s="145"/>
      <c r="L104" s="256"/>
      <c r="M104" s="286">
        <v>0.58224163027656484</v>
      </c>
      <c r="N104" s="458"/>
    </row>
    <row r="105" spans="1:14" x14ac:dyDescent="0.2">
      <c r="A105" s="437"/>
      <c r="B105" s="299" t="s">
        <v>72</v>
      </c>
      <c r="C105" s="283" t="s">
        <v>39</v>
      </c>
      <c r="D105" s="284" t="s">
        <v>39</v>
      </c>
      <c r="E105" s="284" t="s">
        <v>39</v>
      </c>
      <c r="F105" s="284" t="s">
        <v>39</v>
      </c>
      <c r="G105" s="284" t="s">
        <v>39</v>
      </c>
      <c r="H105" s="284" t="s">
        <v>39</v>
      </c>
      <c r="I105" s="284" t="s">
        <v>39</v>
      </c>
      <c r="J105" s="284" t="s">
        <v>39</v>
      </c>
      <c r="K105" s="145"/>
      <c r="L105" s="256"/>
      <c r="M105" s="291" t="s">
        <v>39</v>
      </c>
      <c r="N105" s="458"/>
    </row>
    <row r="106" spans="1:14" x14ac:dyDescent="0.2">
      <c r="A106" s="437"/>
      <c r="B106" s="299" t="s">
        <v>73</v>
      </c>
      <c r="C106" s="283">
        <v>2</v>
      </c>
      <c r="D106" s="284" t="s">
        <v>39</v>
      </c>
      <c r="E106" s="284" t="s">
        <v>39</v>
      </c>
      <c r="F106" s="284" t="s">
        <v>39</v>
      </c>
      <c r="G106" s="284">
        <v>1</v>
      </c>
      <c r="H106" s="284" t="s">
        <v>39</v>
      </c>
      <c r="I106" s="284">
        <v>1</v>
      </c>
      <c r="J106" s="284" t="s">
        <v>39</v>
      </c>
      <c r="K106" s="145"/>
      <c r="L106" s="256"/>
      <c r="M106" s="291">
        <v>3.278688524590164</v>
      </c>
      <c r="N106" s="458"/>
    </row>
    <row r="107" spans="1:14" x14ac:dyDescent="0.2">
      <c r="A107" s="437"/>
      <c r="B107" s="299" t="s">
        <v>74</v>
      </c>
      <c r="C107" s="283" t="s">
        <v>39</v>
      </c>
      <c r="D107" s="284" t="s">
        <v>39</v>
      </c>
      <c r="E107" s="284" t="s">
        <v>39</v>
      </c>
      <c r="F107" s="284" t="s">
        <v>39</v>
      </c>
      <c r="G107" s="284" t="s">
        <v>39</v>
      </c>
      <c r="H107" s="284" t="s">
        <v>39</v>
      </c>
      <c r="I107" s="284" t="s">
        <v>39</v>
      </c>
      <c r="J107" s="284" t="s">
        <v>39</v>
      </c>
      <c r="K107" s="145"/>
      <c r="L107" s="256"/>
      <c r="M107" s="291" t="s">
        <v>39</v>
      </c>
      <c r="N107" s="458"/>
    </row>
    <row r="108" spans="1:14" x14ac:dyDescent="0.2">
      <c r="A108" s="437"/>
      <c r="B108" s="299" t="s">
        <v>75</v>
      </c>
      <c r="C108" s="283">
        <v>2</v>
      </c>
      <c r="D108" s="284" t="s">
        <v>39</v>
      </c>
      <c r="E108" s="284" t="s">
        <v>39</v>
      </c>
      <c r="F108" s="284">
        <v>1</v>
      </c>
      <c r="G108" s="284">
        <v>1</v>
      </c>
      <c r="H108" s="284" t="s">
        <v>39</v>
      </c>
      <c r="I108" s="284" t="s">
        <v>39</v>
      </c>
      <c r="J108" s="284" t="s">
        <v>39</v>
      </c>
      <c r="K108" s="145"/>
      <c r="L108" s="256"/>
      <c r="M108" s="286">
        <v>0.8771929824561403</v>
      </c>
      <c r="N108" s="458"/>
    </row>
    <row r="109" spans="1:14" x14ac:dyDescent="0.2">
      <c r="A109" s="437"/>
      <c r="B109" s="299" t="s">
        <v>101</v>
      </c>
      <c r="C109" s="283" t="s">
        <v>39</v>
      </c>
      <c r="D109" s="284" t="s">
        <v>39</v>
      </c>
      <c r="E109" s="284" t="s">
        <v>39</v>
      </c>
      <c r="F109" s="284" t="s">
        <v>39</v>
      </c>
      <c r="G109" s="284" t="s">
        <v>39</v>
      </c>
      <c r="H109" s="284" t="s">
        <v>39</v>
      </c>
      <c r="I109" s="284" t="s">
        <v>39</v>
      </c>
      <c r="J109" s="284" t="s">
        <v>39</v>
      </c>
      <c r="K109" s="145"/>
      <c r="L109" s="256"/>
      <c r="M109" s="291" t="s">
        <v>39</v>
      </c>
      <c r="N109" s="458"/>
    </row>
    <row r="110" spans="1:14" x14ac:dyDescent="0.2">
      <c r="A110" s="437"/>
      <c r="B110" s="299" t="s">
        <v>76</v>
      </c>
      <c r="C110" s="283" t="s">
        <v>39</v>
      </c>
      <c r="D110" s="284" t="s">
        <v>39</v>
      </c>
      <c r="E110" s="284" t="s">
        <v>39</v>
      </c>
      <c r="F110" s="284" t="s">
        <v>39</v>
      </c>
      <c r="G110" s="284" t="s">
        <v>39</v>
      </c>
      <c r="H110" s="284" t="s">
        <v>39</v>
      </c>
      <c r="I110" s="284" t="s">
        <v>39</v>
      </c>
      <c r="J110" s="284" t="s">
        <v>39</v>
      </c>
      <c r="K110" s="145"/>
      <c r="L110" s="256"/>
      <c r="M110" s="291" t="s">
        <v>39</v>
      </c>
      <c r="N110" s="458"/>
    </row>
    <row r="111" spans="1:14" ht="12.75" customHeight="1" x14ac:dyDescent="0.2">
      <c r="B111" s="299" t="s">
        <v>102</v>
      </c>
      <c r="C111" s="283" t="s">
        <v>39</v>
      </c>
      <c r="D111" s="284" t="s">
        <v>39</v>
      </c>
      <c r="E111" s="284" t="s">
        <v>39</v>
      </c>
      <c r="F111" s="284" t="s">
        <v>39</v>
      </c>
      <c r="G111" s="284" t="s">
        <v>39</v>
      </c>
      <c r="H111" s="284" t="s">
        <v>39</v>
      </c>
      <c r="I111" s="284" t="s">
        <v>39</v>
      </c>
      <c r="J111" s="284" t="s">
        <v>39</v>
      </c>
      <c r="K111" s="145"/>
      <c r="L111" s="256"/>
      <c r="M111" s="291" t="s">
        <v>39</v>
      </c>
      <c r="N111" s="457"/>
    </row>
    <row r="112" spans="1:14" x14ac:dyDescent="0.2">
      <c r="A112" s="437"/>
      <c r="B112" s="299" t="s">
        <v>22</v>
      </c>
      <c r="C112" s="283" t="s">
        <v>39</v>
      </c>
      <c r="D112" s="284" t="s">
        <v>39</v>
      </c>
      <c r="E112" s="284" t="s">
        <v>39</v>
      </c>
      <c r="F112" s="284" t="s">
        <v>39</v>
      </c>
      <c r="G112" s="284" t="s">
        <v>39</v>
      </c>
      <c r="H112" s="284" t="s">
        <v>39</v>
      </c>
      <c r="I112" s="284" t="s">
        <v>39</v>
      </c>
      <c r="J112" s="284" t="s">
        <v>39</v>
      </c>
      <c r="K112" s="145"/>
      <c r="L112" s="256"/>
      <c r="M112" s="286" t="s">
        <v>39</v>
      </c>
      <c r="N112" s="458"/>
    </row>
    <row r="113" spans="1:14" x14ac:dyDescent="0.2">
      <c r="A113" s="437"/>
      <c r="B113" s="299" t="s">
        <v>103</v>
      </c>
      <c r="C113" s="283">
        <v>3</v>
      </c>
      <c r="D113" s="284">
        <v>1</v>
      </c>
      <c r="E113" s="284">
        <v>1</v>
      </c>
      <c r="F113" s="284" t="s">
        <v>39</v>
      </c>
      <c r="G113" s="284">
        <v>1</v>
      </c>
      <c r="H113" s="284" t="s">
        <v>39</v>
      </c>
      <c r="I113" s="284" t="s">
        <v>39</v>
      </c>
      <c r="J113" s="284" t="s">
        <v>39</v>
      </c>
      <c r="K113" s="145"/>
      <c r="L113" s="256"/>
      <c r="M113" s="286">
        <v>0.949367088607595</v>
      </c>
      <c r="N113" s="458"/>
    </row>
    <row r="114" spans="1:14" x14ac:dyDescent="0.2">
      <c r="A114" s="437"/>
      <c r="B114" s="299" t="s">
        <v>77</v>
      </c>
      <c r="C114" s="283" t="s">
        <v>39</v>
      </c>
      <c r="D114" s="284" t="s">
        <v>39</v>
      </c>
      <c r="E114" s="284" t="s">
        <v>39</v>
      </c>
      <c r="F114" s="284" t="s">
        <v>39</v>
      </c>
      <c r="G114" s="284" t="s">
        <v>39</v>
      </c>
      <c r="H114" s="284" t="s">
        <v>39</v>
      </c>
      <c r="I114" s="284" t="s">
        <v>39</v>
      </c>
      <c r="J114" s="284" t="s">
        <v>39</v>
      </c>
      <c r="K114" s="145"/>
      <c r="L114" s="256"/>
      <c r="M114" s="291" t="s">
        <v>39</v>
      </c>
      <c r="N114" s="458"/>
    </row>
    <row r="115" spans="1:14" x14ac:dyDescent="0.2">
      <c r="A115" s="437"/>
      <c r="B115" s="299" t="s">
        <v>78</v>
      </c>
      <c r="C115" s="283" t="s">
        <v>39</v>
      </c>
      <c r="D115" s="284" t="s">
        <v>39</v>
      </c>
      <c r="E115" s="284" t="s">
        <v>39</v>
      </c>
      <c r="F115" s="284" t="s">
        <v>39</v>
      </c>
      <c r="G115" s="284" t="s">
        <v>39</v>
      </c>
      <c r="H115" s="284" t="s">
        <v>39</v>
      </c>
      <c r="I115" s="284" t="s">
        <v>39</v>
      </c>
      <c r="J115" s="284" t="s">
        <v>39</v>
      </c>
      <c r="K115" s="145"/>
      <c r="L115" s="256"/>
      <c r="M115" s="291" t="s">
        <v>39</v>
      </c>
      <c r="N115" s="458"/>
    </row>
    <row r="116" spans="1:14" ht="13.5" customHeight="1" x14ac:dyDescent="0.2">
      <c r="A116" s="437"/>
      <c r="B116" s="299" t="s">
        <v>79</v>
      </c>
      <c r="C116" s="283" t="s">
        <v>39</v>
      </c>
      <c r="D116" s="284" t="s">
        <v>39</v>
      </c>
      <c r="E116" s="284" t="s">
        <v>39</v>
      </c>
      <c r="F116" s="284" t="s">
        <v>39</v>
      </c>
      <c r="G116" s="284" t="s">
        <v>39</v>
      </c>
      <c r="H116" s="284" t="s">
        <v>39</v>
      </c>
      <c r="I116" s="284" t="s">
        <v>39</v>
      </c>
      <c r="J116" s="284" t="s">
        <v>39</v>
      </c>
      <c r="K116" s="145"/>
      <c r="L116" s="256"/>
      <c r="M116" s="286" t="s">
        <v>39</v>
      </c>
      <c r="N116" s="457"/>
    </row>
    <row r="117" spans="1:14" x14ac:dyDescent="0.2">
      <c r="A117" s="437"/>
      <c r="B117" s="299" t="s">
        <v>80</v>
      </c>
      <c r="C117" s="283">
        <v>1</v>
      </c>
      <c r="D117" s="284" t="s">
        <v>39</v>
      </c>
      <c r="E117" s="284" t="s">
        <v>39</v>
      </c>
      <c r="F117" s="284" t="s">
        <v>39</v>
      </c>
      <c r="G117" s="284" t="s">
        <v>39</v>
      </c>
      <c r="H117" s="284" t="s">
        <v>39</v>
      </c>
      <c r="I117" s="284">
        <v>1</v>
      </c>
      <c r="J117" s="284" t="s">
        <v>39</v>
      </c>
      <c r="K117" s="145"/>
      <c r="L117" s="256"/>
      <c r="M117" s="291">
        <v>3.0303030303030303</v>
      </c>
      <c r="N117" s="458"/>
    </row>
    <row r="118" spans="1:14" x14ac:dyDescent="0.2">
      <c r="A118" s="437"/>
      <c r="B118" s="299" t="s">
        <v>81</v>
      </c>
      <c r="C118" s="283" t="s">
        <v>39</v>
      </c>
      <c r="D118" s="284" t="s">
        <v>39</v>
      </c>
      <c r="E118" s="284" t="s">
        <v>39</v>
      </c>
      <c r="F118" s="284" t="s">
        <v>39</v>
      </c>
      <c r="G118" s="284" t="s">
        <v>39</v>
      </c>
      <c r="H118" s="284" t="s">
        <v>39</v>
      </c>
      <c r="I118" s="284" t="s">
        <v>39</v>
      </c>
      <c r="J118" s="284" t="s">
        <v>39</v>
      </c>
      <c r="K118" s="145"/>
      <c r="L118" s="256"/>
      <c r="M118" s="286" t="s">
        <v>39</v>
      </c>
      <c r="N118" s="458"/>
    </row>
    <row r="119" spans="1:14" x14ac:dyDescent="0.2">
      <c r="A119" s="437"/>
      <c r="B119" s="299" t="s">
        <v>82</v>
      </c>
      <c r="C119" s="283">
        <v>1</v>
      </c>
      <c r="D119" s="284" t="s">
        <v>39</v>
      </c>
      <c r="E119" s="284" t="s">
        <v>39</v>
      </c>
      <c r="F119" s="284" t="s">
        <v>39</v>
      </c>
      <c r="G119" s="284">
        <v>1</v>
      </c>
      <c r="H119" s="284" t="s">
        <v>39</v>
      </c>
      <c r="I119" s="284" t="s">
        <v>39</v>
      </c>
      <c r="J119" s="284" t="s">
        <v>39</v>
      </c>
      <c r="K119" s="145"/>
      <c r="L119" s="256"/>
      <c r="M119" s="286">
        <v>0.8</v>
      </c>
      <c r="N119" s="458"/>
    </row>
    <row r="120" spans="1:14" x14ac:dyDescent="0.2">
      <c r="A120" s="437"/>
      <c r="B120" s="299" t="s">
        <v>83</v>
      </c>
      <c r="C120" s="283">
        <v>1</v>
      </c>
      <c r="D120" s="284" t="s">
        <v>39</v>
      </c>
      <c r="E120" s="284">
        <v>1</v>
      </c>
      <c r="F120" s="284" t="s">
        <v>39</v>
      </c>
      <c r="G120" s="284" t="s">
        <v>39</v>
      </c>
      <c r="H120" s="284" t="s">
        <v>39</v>
      </c>
      <c r="I120" s="284" t="s">
        <v>39</v>
      </c>
      <c r="J120" s="284" t="s">
        <v>39</v>
      </c>
      <c r="K120" s="145"/>
      <c r="L120" s="256"/>
      <c r="M120" s="291">
        <v>5.2631578947368416</v>
      </c>
      <c r="N120" s="458"/>
    </row>
    <row r="121" spans="1:14" x14ac:dyDescent="0.2">
      <c r="A121" s="437"/>
      <c r="B121" s="299" t="s">
        <v>84</v>
      </c>
      <c r="C121" s="283">
        <v>1</v>
      </c>
      <c r="D121" s="284" t="s">
        <v>39</v>
      </c>
      <c r="E121" s="284" t="s">
        <v>39</v>
      </c>
      <c r="F121" s="284" t="s">
        <v>39</v>
      </c>
      <c r="G121" s="284">
        <v>1</v>
      </c>
      <c r="H121" s="284" t="s">
        <v>39</v>
      </c>
      <c r="I121" s="284" t="s">
        <v>39</v>
      </c>
      <c r="J121" s="284" t="s">
        <v>39</v>
      </c>
      <c r="K121" s="145"/>
      <c r="L121" s="256"/>
      <c r="M121" s="286">
        <v>0.38910505836575876</v>
      </c>
      <c r="N121" s="458"/>
    </row>
    <row r="122" spans="1:14" x14ac:dyDescent="0.2">
      <c r="A122" s="437"/>
      <c r="B122" s="299" t="s">
        <v>85</v>
      </c>
      <c r="C122" s="283">
        <v>2</v>
      </c>
      <c r="D122" s="284">
        <v>1</v>
      </c>
      <c r="E122" s="284" t="s">
        <v>39</v>
      </c>
      <c r="F122" s="284" t="s">
        <v>39</v>
      </c>
      <c r="G122" s="284">
        <v>1</v>
      </c>
      <c r="H122" s="284" t="s">
        <v>39</v>
      </c>
      <c r="I122" s="284" t="s">
        <v>39</v>
      </c>
      <c r="J122" s="284" t="s">
        <v>39</v>
      </c>
      <c r="K122" s="145"/>
      <c r="L122" s="256"/>
      <c r="M122" s="286">
        <v>0.88888888888888884</v>
      </c>
      <c r="N122" s="458"/>
    </row>
    <row r="123" spans="1:14" x14ac:dyDescent="0.2">
      <c r="A123" s="437"/>
      <c r="B123" s="299" t="s">
        <v>23</v>
      </c>
      <c r="C123" s="283">
        <v>4</v>
      </c>
      <c r="D123" s="284">
        <v>1</v>
      </c>
      <c r="E123" s="284">
        <v>1</v>
      </c>
      <c r="F123" s="284" t="s">
        <v>39</v>
      </c>
      <c r="G123" s="284" t="s">
        <v>39</v>
      </c>
      <c r="H123" s="284">
        <v>2</v>
      </c>
      <c r="I123" s="284" t="s">
        <v>39</v>
      </c>
      <c r="J123" s="284" t="s">
        <v>39</v>
      </c>
      <c r="K123" s="145"/>
      <c r="L123" s="256"/>
      <c r="M123" s="286">
        <v>0.84033613445378152</v>
      </c>
      <c r="N123" s="458"/>
    </row>
    <row r="124" spans="1:14" x14ac:dyDescent="0.2">
      <c r="A124" s="437"/>
      <c r="B124" s="299" t="s">
        <v>104</v>
      </c>
      <c r="C124" s="283" t="s">
        <v>39</v>
      </c>
      <c r="D124" s="284" t="s">
        <v>39</v>
      </c>
      <c r="E124" s="284" t="s">
        <v>39</v>
      </c>
      <c r="F124" s="284" t="s">
        <v>39</v>
      </c>
      <c r="G124" s="284" t="s">
        <v>39</v>
      </c>
      <c r="H124" s="284" t="s">
        <v>39</v>
      </c>
      <c r="I124" s="284" t="s">
        <v>39</v>
      </c>
      <c r="J124" s="284" t="s">
        <v>39</v>
      </c>
      <c r="K124" s="145"/>
      <c r="L124" s="256"/>
      <c r="M124" s="286" t="s">
        <v>39</v>
      </c>
      <c r="N124" s="458"/>
    </row>
    <row r="125" spans="1:14" x14ac:dyDescent="0.2">
      <c r="A125" s="437"/>
      <c r="B125" s="299" t="s">
        <v>70</v>
      </c>
      <c r="C125" s="283" t="s">
        <v>39</v>
      </c>
      <c r="D125" s="284" t="s">
        <v>39</v>
      </c>
      <c r="E125" s="284" t="s">
        <v>39</v>
      </c>
      <c r="F125" s="284" t="s">
        <v>39</v>
      </c>
      <c r="G125" s="284" t="s">
        <v>39</v>
      </c>
      <c r="H125" s="284" t="s">
        <v>39</v>
      </c>
      <c r="I125" s="284" t="s">
        <v>39</v>
      </c>
      <c r="J125" s="284" t="s">
        <v>39</v>
      </c>
      <c r="K125" s="145"/>
      <c r="L125" s="256"/>
      <c r="M125" s="286" t="s">
        <v>39</v>
      </c>
      <c r="N125" s="458"/>
    </row>
    <row r="126" spans="1:14" x14ac:dyDescent="0.2">
      <c r="A126" s="437"/>
      <c r="B126" s="299" t="s">
        <v>24</v>
      </c>
      <c r="C126" s="283">
        <v>14</v>
      </c>
      <c r="D126" s="284">
        <v>2</v>
      </c>
      <c r="E126" s="284">
        <v>3</v>
      </c>
      <c r="F126" s="284">
        <v>3</v>
      </c>
      <c r="G126" s="284">
        <v>3</v>
      </c>
      <c r="H126" s="284" t="s">
        <v>39</v>
      </c>
      <c r="I126" s="284">
        <v>3</v>
      </c>
      <c r="J126" s="284" t="s">
        <v>39</v>
      </c>
      <c r="K126" s="145"/>
      <c r="L126" s="256"/>
      <c r="M126" s="286">
        <v>0.49875311720698251</v>
      </c>
      <c r="N126" s="458"/>
    </row>
    <row r="127" spans="1:14" x14ac:dyDescent="0.2">
      <c r="A127" s="437"/>
      <c r="B127" s="299" t="s">
        <v>105</v>
      </c>
      <c r="C127" s="283">
        <v>11</v>
      </c>
      <c r="D127" s="284">
        <v>8</v>
      </c>
      <c r="E127" s="284" t="s">
        <v>39</v>
      </c>
      <c r="F127" s="284">
        <v>2</v>
      </c>
      <c r="G127" s="284">
        <v>1</v>
      </c>
      <c r="H127" s="284" t="s">
        <v>39</v>
      </c>
      <c r="I127" s="284" t="s">
        <v>39</v>
      </c>
      <c r="J127" s="284" t="s">
        <v>39</v>
      </c>
      <c r="K127" s="145"/>
      <c r="L127" s="256"/>
      <c r="M127" s="286">
        <v>2.5522041763341066</v>
      </c>
      <c r="N127" s="458"/>
    </row>
    <row r="128" spans="1:14" x14ac:dyDescent="0.2">
      <c r="A128" s="437"/>
      <c r="B128" s="299" t="s">
        <v>69</v>
      </c>
      <c r="C128" s="283" t="s">
        <v>39</v>
      </c>
      <c r="D128" s="284" t="s">
        <v>39</v>
      </c>
      <c r="E128" s="284" t="s">
        <v>39</v>
      </c>
      <c r="F128" s="284" t="s">
        <v>39</v>
      </c>
      <c r="G128" s="284" t="s">
        <v>39</v>
      </c>
      <c r="H128" s="284" t="s">
        <v>39</v>
      </c>
      <c r="I128" s="284" t="s">
        <v>39</v>
      </c>
      <c r="J128" s="284" t="s">
        <v>39</v>
      </c>
      <c r="K128" s="145"/>
      <c r="L128" s="256"/>
      <c r="M128" s="286" t="s">
        <v>39</v>
      </c>
      <c r="N128" s="458"/>
    </row>
    <row r="129" spans="1:14" x14ac:dyDescent="0.2">
      <c r="A129" s="437"/>
      <c r="B129" s="299" t="s">
        <v>25</v>
      </c>
      <c r="C129" s="283">
        <v>1</v>
      </c>
      <c r="D129" s="284" t="s">
        <v>39</v>
      </c>
      <c r="E129" s="284" t="s">
        <v>39</v>
      </c>
      <c r="F129" s="284" t="s">
        <v>39</v>
      </c>
      <c r="G129" s="284">
        <v>1</v>
      </c>
      <c r="H129" s="284" t="s">
        <v>39</v>
      </c>
      <c r="I129" s="284" t="s">
        <v>39</v>
      </c>
      <c r="J129" s="284" t="s">
        <v>39</v>
      </c>
      <c r="K129" s="145"/>
      <c r="L129" s="256"/>
      <c r="M129" s="286">
        <v>0.36900369003690037</v>
      </c>
      <c r="N129" s="458"/>
    </row>
    <row r="130" spans="1:14" x14ac:dyDescent="0.2">
      <c r="A130" s="437"/>
      <c r="B130" s="299" t="s">
        <v>26</v>
      </c>
      <c r="C130" s="283">
        <v>2</v>
      </c>
      <c r="D130" s="284">
        <v>1</v>
      </c>
      <c r="E130" s="284">
        <v>1</v>
      </c>
      <c r="F130" s="284" t="s">
        <v>39</v>
      </c>
      <c r="G130" s="284" t="s">
        <v>39</v>
      </c>
      <c r="H130" s="284" t="s">
        <v>39</v>
      </c>
      <c r="I130" s="284" t="s">
        <v>39</v>
      </c>
      <c r="J130" s="284" t="s">
        <v>39</v>
      </c>
      <c r="K130" s="145"/>
      <c r="L130" s="256"/>
      <c r="M130" s="286">
        <v>0.39215686274509803</v>
      </c>
      <c r="N130" s="458"/>
    </row>
    <row r="131" spans="1:14" x14ac:dyDescent="0.2">
      <c r="A131" s="437"/>
      <c r="B131" s="299" t="s">
        <v>86</v>
      </c>
      <c r="C131" s="283" t="s">
        <v>39</v>
      </c>
      <c r="D131" s="284" t="s">
        <v>39</v>
      </c>
      <c r="E131" s="284" t="s">
        <v>39</v>
      </c>
      <c r="F131" s="284" t="s">
        <v>39</v>
      </c>
      <c r="G131" s="284" t="s">
        <v>39</v>
      </c>
      <c r="H131" s="284" t="s">
        <v>39</v>
      </c>
      <c r="I131" s="284" t="s">
        <v>39</v>
      </c>
      <c r="J131" s="284" t="s">
        <v>39</v>
      </c>
      <c r="K131" s="145"/>
      <c r="L131" s="256"/>
      <c r="M131" s="291" t="s">
        <v>39</v>
      </c>
      <c r="N131" s="458"/>
    </row>
    <row r="132" spans="1:14" x14ac:dyDescent="0.2">
      <c r="A132" s="437"/>
      <c r="B132" s="299" t="s">
        <v>55</v>
      </c>
      <c r="C132" s="283">
        <v>2</v>
      </c>
      <c r="D132" s="284" t="s">
        <v>39</v>
      </c>
      <c r="E132" s="284" t="s">
        <v>39</v>
      </c>
      <c r="F132" s="284" t="s">
        <v>39</v>
      </c>
      <c r="G132" s="284">
        <v>1</v>
      </c>
      <c r="H132" s="284">
        <v>1</v>
      </c>
      <c r="I132" s="284" t="s">
        <v>39</v>
      </c>
      <c r="J132" s="284" t="s">
        <v>39</v>
      </c>
      <c r="K132" s="145"/>
      <c r="L132" s="256"/>
      <c r="M132" s="286">
        <v>0.50377833753148615</v>
      </c>
      <c r="N132" s="458"/>
    </row>
    <row r="133" spans="1:14" x14ac:dyDescent="0.2">
      <c r="A133" s="437"/>
      <c r="B133" s="299" t="s">
        <v>87</v>
      </c>
      <c r="C133" s="283" t="s">
        <v>39</v>
      </c>
      <c r="D133" s="284" t="s">
        <v>39</v>
      </c>
      <c r="E133" s="284" t="s">
        <v>39</v>
      </c>
      <c r="F133" s="284" t="s">
        <v>39</v>
      </c>
      <c r="G133" s="284" t="s">
        <v>39</v>
      </c>
      <c r="H133" s="284" t="s">
        <v>39</v>
      </c>
      <c r="I133" s="284" t="s">
        <v>39</v>
      </c>
      <c r="J133" s="284" t="s">
        <v>39</v>
      </c>
      <c r="K133" s="145"/>
      <c r="L133" s="256"/>
      <c r="M133" s="291" t="s">
        <v>39</v>
      </c>
      <c r="N133" s="458"/>
    </row>
    <row r="134" spans="1:14" x14ac:dyDescent="0.2">
      <c r="A134" s="437"/>
      <c r="B134" s="299" t="s">
        <v>27</v>
      </c>
      <c r="C134" s="283">
        <v>1</v>
      </c>
      <c r="D134" s="284" t="s">
        <v>39</v>
      </c>
      <c r="E134" s="284" t="s">
        <v>39</v>
      </c>
      <c r="F134" s="284" t="s">
        <v>39</v>
      </c>
      <c r="G134" s="284" t="s">
        <v>39</v>
      </c>
      <c r="H134" s="284" t="s">
        <v>39</v>
      </c>
      <c r="I134" s="284" t="s">
        <v>39</v>
      </c>
      <c r="J134" s="284">
        <v>1</v>
      </c>
      <c r="K134" s="145"/>
      <c r="L134" s="256"/>
      <c r="M134" s="286">
        <v>0.47169811320754718</v>
      </c>
      <c r="N134" s="458"/>
    </row>
    <row r="135" spans="1:14" x14ac:dyDescent="0.2">
      <c r="A135" s="437"/>
      <c r="B135" s="299" t="s">
        <v>88</v>
      </c>
      <c r="C135" s="283" t="s">
        <v>39</v>
      </c>
      <c r="D135" s="284" t="s">
        <v>39</v>
      </c>
      <c r="E135" s="284" t="s">
        <v>39</v>
      </c>
      <c r="F135" s="284" t="s">
        <v>39</v>
      </c>
      <c r="G135" s="284" t="s">
        <v>39</v>
      </c>
      <c r="H135" s="284" t="s">
        <v>39</v>
      </c>
      <c r="I135" s="284" t="s">
        <v>39</v>
      </c>
      <c r="J135" s="284" t="s">
        <v>39</v>
      </c>
      <c r="K135" s="145"/>
      <c r="L135" s="256"/>
      <c r="M135" s="286" t="s">
        <v>39</v>
      </c>
      <c r="N135" s="458"/>
    </row>
    <row r="136" spans="1:14" x14ac:dyDescent="0.2">
      <c r="A136" s="437"/>
      <c r="B136" s="299" t="s">
        <v>56</v>
      </c>
      <c r="C136" s="283">
        <v>2</v>
      </c>
      <c r="D136" s="284">
        <v>1</v>
      </c>
      <c r="E136" s="284" t="s">
        <v>39</v>
      </c>
      <c r="F136" s="284" t="s">
        <v>39</v>
      </c>
      <c r="G136" s="284" t="s">
        <v>39</v>
      </c>
      <c r="H136" s="284" t="s">
        <v>39</v>
      </c>
      <c r="I136" s="284" t="s">
        <v>39</v>
      </c>
      <c r="J136" s="284">
        <v>1</v>
      </c>
      <c r="K136" s="145"/>
      <c r="L136" s="256"/>
      <c r="M136" s="286">
        <v>0.89686098654708524</v>
      </c>
      <c r="N136" s="458"/>
    </row>
    <row r="137" spans="1:14" x14ac:dyDescent="0.2">
      <c r="A137" s="437"/>
      <c r="B137" s="299" t="s">
        <v>89</v>
      </c>
      <c r="C137" s="283">
        <v>5</v>
      </c>
      <c r="D137" s="284" t="s">
        <v>39</v>
      </c>
      <c r="E137" s="284" t="s">
        <v>39</v>
      </c>
      <c r="F137" s="284" t="s">
        <v>39</v>
      </c>
      <c r="G137" s="284">
        <v>4</v>
      </c>
      <c r="H137" s="284">
        <v>1</v>
      </c>
      <c r="I137" s="284" t="s">
        <v>39</v>
      </c>
      <c r="J137" s="284" t="s">
        <v>39</v>
      </c>
      <c r="K137" s="145"/>
      <c r="L137" s="256"/>
      <c r="M137" s="286">
        <v>2.6455026455026456</v>
      </c>
      <c r="N137" s="458"/>
    </row>
    <row r="138" spans="1:14" x14ac:dyDescent="0.2">
      <c r="A138" s="437"/>
      <c r="B138" s="299" t="s">
        <v>28</v>
      </c>
      <c r="C138" s="283">
        <v>3</v>
      </c>
      <c r="D138" s="284" t="s">
        <v>39</v>
      </c>
      <c r="E138" s="284" t="s">
        <v>39</v>
      </c>
      <c r="F138" s="284">
        <v>2</v>
      </c>
      <c r="G138" s="284" t="s">
        <v>39</v>
      </c>
      <c r="H138" s="284" t="s">
        <v>39</v>
      </c>
      <c r="I138" s="284" t="s">
        <v>39</v>
      </c>
      <c r="J138" s="284">
        <v>1</v>
      </c>
      <c r="K138" s="145"/>
      <c r="L138" s="256"/>
      <c r="M138" s="286">
        <v>1.1235955056179776</v>
      </c>
      <c r="N138" s="458"/>
    </row>
    <row r="139" spans="1:14" x14ac:dyDescent="0.2">
      <c r="A139" s="437"/>
      <c r="B139" s="299" t="s">
        <v>90</v>
      </c>
      <c r="C139" s="283" t="s">
        <v>39</v>
      </c>
      <c r="D139" s="284" t="s">
        <v>39</v>
      </c>
      <c r="E139" s="284" t="s">
        <v>39</v>
      </c>
      <c r="F139" s="284" t="s">
        <v>39</v>
      </c>
      <c r="G139" s="284" t="s">
        <v>39</v>
      </c>
      <c r="H139" s="284" t="s">
        <v>39</v>
      </c>
      <c r="I139" s="284" t="s">
        <v>39</v>
      </c>
      <c r="J139" s="284" t="s">
        <v>39</v>
      </c>
      <c r="K139" s="145"/>
      <c r="L139" s="256"/>
      <c r="M139" s="291" t="s">
        <v>39</v>
      </c>
      <c r="N139" s="458"/>
    </row>
    <row r="140" spans="1:14" x14ac:dyDescent="0.2">
      <c r="A140" s="437"/>
      <c r="B140" s="299" t="s">
        <v>29</v>
      </c>
      <c r="C140" s="283">
        <v>4</v>
      </c>
      <c r="D140" s="284">
        <v>2</v>
      </c>
      <c r="E140" s="284">
        <v>2</v>
      </c>
      <c r="F140" s="284" t="s">
        <v>39</v>
      </c>
      <c r="G140" s="284" t="s">
        <v>39</v>
      </c>
      <c r="H140" s="284" t="s">
        <v>39</v>
      </c>
      <c r="I140" s="284" t="s">
        <v>39</v>
      </c>
      <c r="J140" s="284" t="s">
        <v>39</v>
      </c>
      <c r="K140" s="145"/>
      <c r="L140" s="256"/>
      <c r="M140" s="286">
        <v>0.22922636103151861</v>
      </c>
      <c r="N140" s="458"/>
    </row>
    <row r="141" spans="1:14" x14ac:dyDescent="0.2">
      <c r="A141" s="298"/>
      <c r="B141" s="437" t="s">
        <v>91</v>
      </c>
      <c r="C141" s="283" t="s">
        <v>39</v>
      </c>
      <c r="D141" s="284" t="s">
        <v>39</v>
      </c>
      <c r="E141" s="284" t="s">
        <v>39</v>
      </c>
      <c r="F141" s="284" t="s">
        <v>39</v>
      </c>
      <c r="G141" s="284" t="s">
        <v>39</v>
      </c>
      <c r="H141" s="284" t="s">
        <v>39</v>
      </c>
      <c r="I141" s="284" t="s">
        <v>39</v>
      </c>
      <c r="J141" s="284" t="s">
        <v>39</v>
      </c>
      <c r="K141" s="145"/>
      <c r="L141" s="256"/>
      <c r="M141" s="291" t="s">
        <v>39</v>
      </c>
      <c r="N141" s="458"/>
    </row>
    <row r="142" spans="1:14" x14ac:dyDescent="0.2">
      <c r="A142" s="437"/>
      <c r="B142" s="263" t="s">
        <v>150</v>
      </c>
      <c r="C142" s="283">
        <v>16</v>
      </c>
      <c r="D142" s="284">
        <v>4</v>
      </c>
      <c r="E142" s="284">
        <v>1</v>
      </c>
      <c r="F142" s="284">
        <v>3</v>
      </c>
      <c r="G142" s="284">
        <v>5</v>
      </c>
      <c r="H142" s="284">
        <v>1</v>
      </c>
      <c r="I142" s="284">
        <v>1</v>
      </c>
      <c r="J142" s="284">
        <v>1</v>
      </c>
      <c r="K142" s="145"/>
      <c r="L142" s="256"/>
      <c r="M142" s="286">
        <v>1.1461318051575931</v>
      </c>
      <c r="N142" s="458"/>
    </row>
    <row r="143" spans="1:14" x14ac:dyDescent="0.2">
      <c r="A143" s="438"/>
      <c r="B143" s="264" t="s">
        <v>192</v>
      </c>
      <c r="C143" s="313">
        <v>2</v>
      </c>
      <c r="D143" s="459">
        <v>1</v>
      </c>
      <c r="E143" s="459">
        <v>1</v>
      </c>
      <c r="F143" s="459" t="s">
        <v>39</v>
      </c>
      <c r="G143" s="459" t="s">
        <v>39</v>
      </c>
      <c r="H143" s="459" t="s">
        <v>39</v>
      </c>
      <c r="I143" s="459" t="s">
        <v>39</v>
      </c>
      <c r="J143" s="459" t="s">
        <v>39</v>
      </c>
      <c r="K143" s="439"/>
      <c r="L143" s="314"/>
      <c r="M143" s="294">
        <v>0.14326647564469913</v>
      </c>
      <c r="N143" s="458"/>
    </row>
    <row r="144" spans="1:14" x14ac:dyDescent="0.2">
      <c r="A144" s="437"/>
      <c r="B144" s="299"/>
      <c r="C144" s="283"/>
      <c r="D144" s="284"/>
      <c r="E144" s="284"/>
      <c r="F144" s="284"/>
      <c r="G144" s="284"/>
      <c r="H144" s="284"/>
      <c r="I144" s="284"/>
      <c r="J144" s="284"/>
      <c r="K144" s="145"/>
      <c r="L144" s="256"/>
      <c r="M144" s="286"/>
      <c r="N144" s="458"/>
    </row>
    <row r="145" spans="1:14" x14ac:dyDescent="0.2">
      <c r="A145" s="437" t="s">
        <v>180</v>
      </c>
      <c r="B145" s="335" t="s">
        <v>38</v>
      </c>
      <c r="C145" s="283">
        <v>5</v>
      </c>
      <c r="D145" s="284">
        <v>1</v>
      </c>
      <c r="E145" s="284" t="s">
        <v>39</v>
      </c>
      <c r="F145" s="284" t="s">
        <v>39</v>
      </c>
      <c r="G145" s="284">
        <v>3</v>
      </c>
      <c r="H145" s="284">
        <v>1</v>
      </c>
      <c r="I145" s="284" t="s">
        <v>39</v>
      </c>
      <c r="J145" s="284" t="s">
        <v>39</v>
      </c>
      <c r="K145" s="145"/>
      <c r="L145" s="256"/>
      <c r="M145" s="291">
        <v>17.241379310344829</v>
      </c>
      <c r="N145" s="458"/>
    </row>
    <row r="146" spans="1:14" x14ac:dyDescent="0.2">
      <c r="A146" s="437"/>
      <c r="B146" s="24" t="s">
        <v>113</v>
      </c>
      <c r="C146" s="283"/>
      <c r="D146" s="284"/>
      <c r="E146" s="284"/>
      <c r="F146" s="284"/>
      <c r="G146" s="284"/>
      <c r="H146" s="284"/>
      <c r="I146" s="284"/>
      <c r="J146" s="284"/>
      <c r="K146" s="145"/>
      <c r="L146" s="256"/>
      <c r="M146" s="286"/>
      <c r="N146" s="458"/>
    </row>
    <row r="147" spans="1:14" x14ac:dyDescent="0.2">
      <c r="A147" s="437"/>
      <c r="B147" s="299" t="s">
        <v>71</v>
      </c>
      <c r="C147" s="283" t="s">
        <v>39</v>
      </c>
      <c r="D147" s="284" t="s">
        <v>39</v>
      </c>
      <c r="E147" s="284" t="s">
        <v>39</v>
      </c>
      <c r="F147" s="284" t="s">
        <v>39</v>
      </c>
      <c r="G147" s="284" t="s">
        <v>39</v>
      </c>
      <c r="H147" s="284" t="s">
        <v>39</v>
      </c>
      <c r="I147" s="284" t="s">
        <v>39</v>
      </c>
      <c r="J147" s="284" t="s">
        <v>39</v>
      </c>
      <c r="K147" s="145"/>
      <c r="L147" s="256"/>
      <c r="M147" s="286" t="s">
        <v>39</v>
      </c>
      <c r="N147" s="458"/>
    </row>
    <row r="148" spans="1:14" x14ac:dyDescent="0.2">
      <c r="A148" s="437"/>
      <c r="B148" s="299" t="s">
        <v>68</v>
      </c>
      <c r="C148" s="283" t="s">
        <v>39</v>
      </c>
      <c r="D148" s="284" t="s">
        <v>39</v>
      </c>
      <c r="E148" s="284" t="s">
        <v>39</v>
      </c>
      <c r="F148" s="284" t="s">
        <v>39</v>
      </c>
      <c r="G148" s="284" t="s">
        <v>39</v>
      </c>
      <c r="H148" s="284" t="s">
        <v>39</v>
      </c>
      <c r="I148" s="284" t="s">
        <v>39</v>
      </c>
      <c r="J148" s="284" t="s">
        <v>39</v>
      </c>
      <c r="K148" s="145"/>
      <c r="L148" s="256"/>
      <c r="M148" s="286" t="s">
        <v>39</v>
      </c>
      <c r="N148" s="458"/>
    </row>
    <row r="149" spans="1:14" x14ac:dyDescent="0.2">
      <c r="A149" s="437"/>
      <c r="B149" s="299" t="s">
        <v>100</v>
      </c>
      <c r="C149" s="283" t="s">
        <v>39</v>
      </c>
      <c r="D149" s="284" t="s">
        <v>39</v>
      </c>
      <c r="E149" s="284" t="s">
        <v>39</v>
      </c>
      <c r="F149" s="284" t="s">
        <v>39</v>
      </c>
      <c r="G149" s="284" t="s">
        <v>39</v>
      </c>
      <c r="H149" s="284" t="s">
        <v>39</v>
      </c>
      <c r="I149" s="284" t="s">
        <v>39</v>
      </c>
      <c r="J149" s="284" t="s">
        <v>39</v>
      </c>
      <c r="K149" s="145"/>
      <c r="L149" s="256"/>
      <c r="M149" s="286" t="s">
        <v>39</v>
      </c>
      <c r="N149" s="458"/>
    </row>
    <row r="150" spans="1:14" x14ac:dyDescent="0.2">
      <c r="A150" s="437"/>
      <c r="B150" s="258" t="s">
        <v>21</v>
      </c>
      <c r="C150" s="82">
        <v>2</v>
      </c>
      <c r="D150" s="64" t="s">
        <v>39</v>
      </c>
      <c r="E150" s="64" t="s">
        <v>39</v>
      </c>
      <c r="F150" s="64" t="s">
        <v>39</v>
      </c>
      <c r="G150" s="64">
        <v>2</v>
      </c>
      <c r="H150" s="460" t="s">
        <v>39</v>
      </c>
      <c r="I150" s="460" t="s">
        <v>39</v>
      </c>
      <c r="J150" s="460" t="s">
        <v>39</v>
      </c>
      <c r="K150" s="461"/>
      <c r="L150" s="462"/>
      <c r="M150" s="291">
        <v>100</v>
      </c>
      <c r="N150" s="458"/>
    </row>
    <row r="151" spans="1:14" x14ac:dyDescent="0.2">
      <c r="A151" s="437"/>
      <c r="B151" s="299" t="s">
        <v>72</v>
      </c>
      <c r="C151" s="283" t="s">
        <v>39</v>
      </c>
      <c r="D151" s="284" t="s">
        <v>39</v>
      </c>
      <c r="E151" s="284" t="s">
        <v>39</v>
      </c>
      <c r="F151" s="284" t="s">
        <v>39</v>
      </c>
      <c r="G151" s="284" t="s">
        <v>39</v>
      </c>
      <c r="H151" s="284" t="s">
        <v>39</v>
      </c>
      <c r="I151" s="284" t="s">
        <v>39</v>
      </c>
      <c r="J151" s="284" t="s">
        <v>39</v>
      </c>
      <c r="K151" s="145"/>
      <c r="L151" s="256"/>
      <c r="M151" s="286" t="s">
        <v>39</v>
      </c>
      <c r="N151" s="458"/>
    </row>
    <row r="152" spans="1:14" x14ac:dyDescent="0.2">
      <c r="A152" s="437"/>
      <c r="B152" s="299" t="s">
        <v>73</v>
      </c>
      <c r="C152" s="283" t="s">
        <v>39</v>
      </c>
      <c r="D152" s="284" t="s">
        <v>39</v>
      </c>
      <c r="E152" s="284" t="s">
        <v>39</v>
      </c>
      <c r="F152" s="284" t="s">
        <v>39</v>
      </c>
      <c r="G152" s="284" t="s">
        <v>39</v>
      </c>
      <c r="H152" s="284" t="s">
        <v>39</v>
      </c>
      <c r="I152" s="284" t="s">
        <v>39</v>
      </c>
      <c r="J152" s="284" t="s">
        <v>39</v>
      </c>
      <c r="K152" s="145"/>
      <c r="L152" s="256"/>
      <c r="M152" s="286" t="s">
        <v>39</v>
      </c>
      <c r="N152" s="458"/>
    </row>
    <row r="153" spans="1:14" x14ac:dyDescent="0.2">
      <c r="A153" s="437"/>
      <c r="B153" s="299" t="s">
        <v>74</v>
      </c>
      <c r="C153" s="283" t="s">
        <v>39</v>
      </c>
      <c r="D153" s="284" t="s">
        <v>39</v>
      </c>
      <c r="E153" s="284" t="s">
        <v>39</v>
      </c>
      <c r="F153" s="284" t="s">
        <v>39</v>
      </c>
      <c r="G153" s="284" t="s">
        <v>39</v>
      </c>
      <c r="H153" s="284" t="s">
        <v>39</v>
      </c>
      <c r="I153" s="284" t="s">
        <v>39</v>
      </c>
      <c r="J153" s="284" t="s">
        <v>39</v>
      </c>
      <c r="K153" s="145"/>
      <c r="L153" s="256"/>
      <c r="M153" s="286" t="s">
        <v>39</v>
      </c>
      <c r="N153" s="458"/>
    </row>
    <row r="154" spans="1:14" x14ac:dyDescent="0.2">
      <c r="A154" s="437"/>
      <c r="B154" s="299" t="s">
        <v>75</v>
      </c>
      <c r="C154" s="283" t="s">
        <v>39</v>
      </c>
      <c r="D154" s="284" t="s">
        <v>39</v>
      </c>
      <c r="E154" s="284" t="s">
        <v>39</v>
      </c>
      <c r="F154" s="284" t="s">
        <v>39</v>
      </c>
      <c r="G154" s="284" t="s">
        <v>39</v>
      </c>
      <c r="H154" s="284" t="s">
        <v>39</v>
      </c>
      <c r="I154" s="284" t="s">
        <v>39</v>
      </c>
      <c r="J154" s="284" t="s">
        <v>39</v>
      </c>
      <c r="K154" s="145"/>
      <c r="L154" s="256"/>
      <c r="M154" s="286" t="s">
        <v>39</v>
      </c>
      <c r="N154" s="458"/>
    </row>
    <row r="155" spans="1:14" x14ac:dyDescent="0.2">
      <c r="A155" s="437"/>
      <c r="B155" s="299" t="s">
        <v>101</v>
      </c>
      <c r="C155" s="283" t="s">
        <v>39</v>
      </c>
      <c r="D155" s="284" t="s">
        <v>39</v>
      </c>
      <c r="E155" s="284" t="s">
        <v>39</v>
      </c>
      <c r="F155" s="284" t="s">
        <v>39</v>
      </c>
      <c r="G155" s="284" t="s">
        <v>39</v>
      </c>
      <c r="H155" s="284" t="s">
        <v>39</v>
      </c>
      <c r="I155" s="284" t="s">
        <v>39</v>
      </c>
      <c r="J155" s="284" t="s">
        <v>39</v>
      </c>
      <c r="K155" s="145"/>
      <c r="L155" s="256"/>
      <c r="M155" s="286" t="s">
        <v>39</v>
      </c>
      <c r="N155" s="458"/>
    </row>
    <row r="156" spans="1:14" x14ac:dyDescent="0.2">
      <c r="A156" s="437"/>
      <c r="B156" s="299" t="s">
        <v>76</v>
      </c>
      <c r="C156" s="283" t="s">
        <v>39</v>
      </c>
      <c r="D156" s="284" t="s">
        <v>39</v>
      </c>
      <c r="E156" s="284" t="s">
        <v>39</v>
      </c>
      <c r="F156" s="284" t="s">
        <v>39</v>
      </c>
      <c r="G156" s="284" t="s">
        <v>39</v>
      </c>
      <c r="H156" s="284" t="s">
        <v>39</v>
      </c>
      <c r="I156" s="284" t="s">
        <v>39</v>
      </c>
      <c r="J156" s="284" t="s">
        <v>39</v>
      </c>
      <c r="K156" s="145"/>
      <c r="L156" s="256"/>
      <c r="M156" s="286" t="s">
        <v>39</v>
      </c>
      <c r="N156" s="458"/>
    </row>
    <row r="157" spans="1:14" x14ac:dyDescent="0.2">
      <c r="A157" s="437"/>
      <c r="B157" s="299" t="s">
        <v>102</v>
      </c>
      <c r="C157" s="283" t="s">
        <v>39</v>
      </c>
      <c r="D157" s="284" t="s">
        <v>39</v>
      </c>
      <c r="E157" s="284" t="s">
        <v>39</v>
      </c>
      <c r="F157" s="284" t="s">
        <v>39</v>
      </c>
      <c r="G157" s="284" t="s">
        <v>39</v>
      </c>
      <c r="H157" s="284" t="s">
        <v>39</v>
      </c>
      <c r="I157" s="284" t="s">
        <v>39</v>
      </c>
      <c r="J157" s="284" t="s">
        <v>39</v>
      </c>
      <c r="K157" s="145"/>
      <c r="L157" s="256"/>
      <c r="M157" s="286" t="s">
        <v>39</v>
      </c>
      <c r="N157" s="458"/>
    </row>
    <row r="158" spans="1:14" x14ac:dyDescent="0.2">
      <c r="A158" s="437"/>
      <c r="B158" s="299" t="s">
        <v>22</v>
      </c>
      <c r="C158" s="283" t="s">
        <v>39</v>
      </c>
      <c r="D158" s="284" t="s">
        <v>39</v>
      </c>
      <c r="E158" s="284" t="s">
        <v>39</v>
      </c>
      <c r="F158" s="284" t="s">
        <v>39</v>
      </c>
      <c r="G158" s="284" t="s">
        <v>39</v>
      </c>
      <c r="H158" s="284" t="s">
        <v>39</v>
      </c>
      <c r="I158" s="284" t="s">
        <v>39</v>
      </c>
      <c r="J158" s="284" t="s">
        <v>39</v>
      </c>
      <c r="K158" s="145"/>
      <c r="L158" s="256"/>
      <c r="M158" s="286" t="s">
        <v>39</v>
      </c>
      <c r="N158" s="458"/>
    </row>
    <row r="159" spans="1:14" x14ac:dyDescent="0.2">
      <c r="A159" s="437"/>
      <c r="B159" s="299" t="s">
        <v>103</v>
      </c>
      <c r="C159" s="283" t="s">
        <v>39</v>
      </c>
      <c r="D159" s="284" t="s">
        <v>39</v>
      </c>
      <c r="E159" s="284" t="s">
        <v>39</v>
      </c>
      <c r="F159" s="284" t="s">
        <v>39</v>
      </c>
      <c r="G159" s="284" t="s">
        <v>39</v>
      </c>
      <c r="H159" s="284" t="s">
        <v>39</v>
      </c>
      <c r="I159" s="284" t="s">
        <v>39</v>
      </c>
      <c r="J159" s="284" t="s">
        <v>39</v>
      </c>
      <c r="K159" s="145"/>
      <c r="L159" s="256"/>
      <c r="M159" s="286" t="s">
        <v>39</v>
      </c>
      <c r="N159" s="458"/>
    </row>
    <row r="160" spans="1:14" x14ac:dyDescent="0.2">
      <c r="A160" s="437"/>
      <c r="B160" s="299" t="s">
        <v>77</v>
      </c>
      <c r="C160" s="283" t="s">
        <v>39</v>
      </c>
      <c r="D160" s="284" t="s">
        <v>39</v>
      </c>
      <c r="E160" s="284" t="s">
        <v>39</v>
      </c>
      <c r="F160" s="284" t="s">
        <v>39</v>
      </c>
      <c r="G160" s="284" t="s">
        <v>39</v>
      </c>
      <c r="H160" s="284" t="s">
        <v>39</v>
      </c>
      <c r="I160" s="284" t="s">
        <v>39</v>
      </c>
      <c r="J160" s="284" t="s">
        <v>39</v>
      </c>
      <c r="K160" s="145"/>
      <c r="L160" s="256"/>
      <c r="M160" s="286" t="s">
        <v>39</v>
      </c>
      <c r="N160" s="458"/>
    </row>
    <row r="161" spans="1:14" x14ac:dyDescent="0.2">
      <c r="A161" s="437"/>
      <c r="B161" s="299" t="s">
        <v>78</v>
      </c>
      <c r="C161" s="283" t="s">
        <v>39</v>
      </c>
      <c r="D161" s="284" t="s">
        <v>39</v>
      </c>
      <c r="E161" s="284" t="s">
        <v>39</v>
      </c>
      <c r="F161" s="284" t="s">
        <v>39</v>
      </c>
      <c r="G161" s="284" t="s">
        <v>39</v>
      </c>
      <c r="H161" s="284" t="s">
        <v>39</v>
      </c>
      <c r="I161" s="284" t="s">
        <v>39</v>
      </c>
      <c r="J161" s="284" t="s">
        <v>39</v>
      </c>
      <c r="K161" s="145"/>
      <c r="L161" s="256"/>
      <c r="M161" s="286" t="s">
        <v>39</v>
      </c>
      <c r="N161" s="458"/>
    </row>
    <row r="162" spans="1:14" x14ac:dyDescent="0.2">
      <c r="A162" s="437"/>
      <c r="B162" s="299" t="s">
        <v>79</v>
      </c>
      <c r="C162" s="283" t="s">
        <v>39</v>
      </c>
      <c r="D162" s="284" t="s">
        <v>39</v>
      </c>
      <c r="E162" s="284" t="s">
        <v>39</v>
      </c>
      <c r="F162" s="284" t="s">
        <v>39</v>
      </c>
      <c r="G162" s="284" t="s">
        <v>39</v>
      </c>
      <c r="H162" s="284" t="s">
        <v>39</v>
      </c>
      <c r="I162" s="284" t="s">
        <v>39</v>
      </c>
      <c r="J162" s="284" t="s">
        <v>39</v>
      </c>
      <c r="K162" s="145"/>
      <c r="L162" s="256"/>
      <c r="M162" s="286" t="s">
        <v>39</v>
      </c>
      <c r="N162" s="458"/>
    </row>
    <row r="163" spans="1:14" x14ac:dyDescent="0.2">
      <c r="A163" s="437"/>
      <c r="B163" s="299" t="s">
        <v>80</v>
      </c>
      <c r="C163" s="283" t="s">
        <v>39</v>
      </c>
      <c r="D163" s="284" t="s">
        <v>39</v>
      </c>
      <c r="E163" s="284" t="s">
        <v>39</v>
      </c>
      <c r="F163" s="284" t="s">
        <v>39</v>
      </c>
      <c r="G163" s="284" t="s">
        <v>39</v>
      </c>
      <c r="H163" s="284" t="s">
        <v>39</v>
      </c>
      <c r="I163" s="284" t="s">
        <v>39</v>
      </c>
      <c r="J163" s="284" t="s">
        <v>39</v>
      </c>
      <c r="K163" s="145"/>
      <c r="L163" s="256"/>
      <c r="M163" s="286" t="s">
        <v>39</v>
      </c>
      <c r="N163" s="458"/>
    </row>
    <row r="164" spans="1:14" x14ac:dyDescent="0.2">
      <c r="A164" s="437"/>
      <c r="B164" s="299" t="s">
        <v>81</v>
      </c>
      <c r="C164" s="283" t="s">
        <v>39</v>
      </c>
      <c r="D164" s="284" t="s">
        <v>39</v>
      </c>
      <c r="E164" s="284" t="s">
        <v>39</v>
      </c>
      <c r="F164" s="284" t="s">
        <v>39</v>
      </c>
      <c r="G164" s="284" t="s">
        <v>39</v>
      </c>
      <c r="H164" s="284" t="s">
        <v>39</v>
      </c>
      <c r="I164" s="284" t="s">
        <v>39</v>
      </c>
      <c r="J164" s="284" t="s">
        <v>39</v>
      </c>
      <c r="K164" s="145"/>
      <c r="L164" s="256"/>
      <c r="M164" s="286" t="s">
        <v>39</v>
      </c>
      <c r="N164" s="458"/>
    </row>
    <row r="165" spans="1:14" x14ac:dyDescent="0.2">
      <c r="A165" s="437"/>
      <c r="B165" s="299" t="s">
        <v>82</v>
      </c>
      <c r="C165" s="283" t="s">
        <v>39</v>
      </c>
      <c r="D165" s="284" t="s">
        <v>39</v>
      </c>
      <c r="E165" s="284" t="s">
        <v>39</v>
      </c>
      <c r="F165" s="284" t="s">
        <v>39</v>
      </c>
      <c r="G165" s="284" t="s">
        <v>39</v>
      </c>
      <c r="H165" s="284" t="s">
        <v>39</v>
      </c>
      <c r="I165" s="284" t="s">
        <v>39</v>
      </c>
      <c r="J165" s="284" t="s">
        <v>39</v>
      </c>
      <c r="K165" s="145"/>
      <c r="L165" s="256"/>
      <c r="M165" s="286" t="s">
        <v>39</v>
      </c>
      <c r="N165" s="458"/>
    </row>
    <row r="166" spans="1:14" x14ac:dyDescent="0.2">
      <c r="A166" s="437"/>
      <c r="B166" s="299" t="s">
        <v>83</v>
      </c>
      <c r="C166" s="283" t="s">
        <v>39</v>
      </c>
      <c r="D166" s="284" t="s">
        <v>39</v>
      </c>
      <c r="E166" s="284" t="s">
        <v>39</v>
      </c>
      <c r="F166" s="284" t="s">
        <v>39</v>
      </c>
      <c r="G166" s="284" t="s">
        <v>39</v>
      </c>
      <c r="H166" s="284" t="s">
        <v>39</v>
      </c>
      <c r="I166" s="284" t="s">
        <v>39</v>
      </c>
      <c r="J166" s="284" t="s">
        <v>39</v>
      </c>
      <c r="K166" s="145"/>
      <c r="L166" s="256"/>
      <c r="M166" s="286" t="s">
        <v>39</v>
      </c>
      <c r="N166" s="458"/>
    </row>
    <row r="167" spans="1:14" x14ac:dyDescent="0.2">
      <c r="A167" s="437"/>
      <c r="B167" s="299" t="s">
        <v>84</v>
      </c>
      <c r="C167" s="283" t="s">
        <v>39</v>
      </c>
      <c r="D167" s="284" t="s">
        <v>39</v>
      </c>
      <c r="E167" s="284" t="s">
        <v>39</v>
      </c>
      <c r="F167" s="284" t="s">
        <v>39</v>
      </c>
      <c r="G167" s="284" t="s">
        <v>39</v>
      </c>
      <c r="H167" s="284" t="s">
        <v>39</v>
      </c>
      <c r="I167" s="284" t="s">
        <v>39</v>
      </c>
      <c r="J167" s="284" t="s">
        <v>39</v>
      </c>
      <c r="K167" s="145"/>
      <c r="L167" s="256"/>
      <c r="M167" s="286" t="s">
        <v>39</v>
      </c>
      <c r="N167" s="458"/>
    </row>
    <row r="168" spans="1:14" x14ac:dyDescent="0.2">
      <c r="A168" s="437"/>
      <c r="B168" s="299" t="s">
        <v>85</v>
      </c>
      <c r="C168" s="283" t="s">
        <v>39</v>
      </c>
      <c r="D168" s="284" t="s">
        <v>39</v>
      </c>
      <c r="E168" s="284" t="s">
        <v>39</v>
      </c>
      <c r="F168" s="284" t="s">
        <v>39</v>
      </c>
      <c r="G168" s="284" t="s">
        <v>39</v>
      </c>
      <c r="H168" s="284" t="s">
        <v>39</v>
      </c>
      <c r="I168" s="284" t="s">
        <v>39</v>
      </c>
      <c r="J168" s="284" t="s">
        <v>39</v>
      </c>
      <c r="K168" s="145"/>
      <c r="L168" s="256"/>
      <c r="M168" s="286" t="s">
        <v>39</v>
      </c>
      <c r="N168" s="458"/>
    </row>
    <row r="169" spans="1:14" x14ac:dyDescent="0.2">
      <c r="A169" s="437"/>
      <c r="B169" s="299" t="s">
        <v>23</v>
      </c>
      <c r="C169" s="283" t="s">
        <v>39</v>
      </c>
      <c r="D169" s="284" t="s">
        <v>39</v>
      </c>
      <c r="E169" s="284" t="s">
        <v>39</v>
      </c>
      <c r="F169" s="284" t="s">
        <v>39</v>
      </c>
      <c r="G169" s="284" t="s">
        <v>39</v>
      </c>
      <c r="H169" s="284" t="s">
        <v>39</v>
      </c>
      <c r="I169" s="284" t="s">
        <v>39</v>
      </c>
      <c r="J169" s="284" t="s">
        <v>39</v>
      </c>
      <c r="K169" s="145"/>
      <c r="L169" s="256"/>
      <c r="M169" s="286" t="s">
        <v>39</v>
      </c>
      <c r="N169" s="458"/>
    </row>
    <row r="170" spans="1:14" x14ac:dyDescent="0.2">
      <c r="A170" s="437"/>
      <c r="B170" s="299" t="s">
        <v>104</v>
      </c>
      <c r="C170" s="283" t="s">
        <v>39</v>
      </c>
      <c r="D170" s="284" t="s">
        <v>39</v>
      </c>
      <c r="E170" s="284" t="s">
        <v>39</v>
      </c>
      <c r="F170" s="284" t="s">
        <v>39</v>
      </c>
      <c r="G170" s="284" t="s">
        <v>39</v>
      </c>
      <c r="H170" s="284" t="s">
        <v>39</v>
      </c>
      <c r="I170" s="284" t="s">
        <v>39</v>
      </c>
      <c r="J170" s="284" t="s">
        <v>39</v>
      </c>
      <c r="K170" s="145"/>
      <c r="L170" s="256"/>
      <c r="M170" s="286" t="s">
        <v>39</v>
      </c>
      <c r="N170" s="458"/>
    </row>
    <row r="171" spans="1:14" x14ac:dyDescent="0.2">
      <c r="A171" s="437"/>
      <c r="B171" s="299" t="s">
        <v>70</v>
      </c>
      <c r="C171" s="283" t="s">
        <v>39</v>
      </c>
      <c r="D171" s="284" t="s">
        <v>39</v>
      </c>
      <c r="E171" s="284" t="s">
        <v>39</v>
      </c>
      <c r="F171" s="284" t="s">
        <v>39</v>
      </c>
      <c r="G171" s="284" t="s">
        <v>39</v>
      </c>
      <c r="H171" s="284" t="s">
        <v>39</v>
      </c>
      <c r="I171" s="284" t="s">
        <v>39</v>
      </c>
      <c r="J171" s="284" t="s">
        <v>39</v>
      </c>
      <c r="K171" s="145"/>
      <c r="L171" s="256"/>
      <c r="M171" s="286" t="s">
        <v>39</v>
      </c>
      <c r="N171" s="458"/>
    </row>
    <row r="172" spans="1:14" x14ac:dyDescent="0.2">
      <c r="A172" s="437"/>
      <c r="B172" s="299" t="s">
        <v>24</v>
      </c>
      <c r="C172" s="283" t="s">
        <v>39</v>
      </c>
      <c r="D172" s="284" t="s">
        <v>39</v>
      </c>
      <c r="E172" s="284" t="s">
        <v>39</v>
      </c>
      <c r="F172" s="284" t="s">
        <v>39</v>
      </c>
      <c r="G172" s="284" t="s">
        <v>39</v>
      </c>
      <c r="H172" s="284" t="s">
        <v>39</v>
      </c>
      <c r="I172" s="284" t="s">
        <v>39</v>
      </c>
      <c r="J172" s="284" t="s">
        <v>39</v>
      </c>
      <c r="K172" s="145"/>
      <c r="L172" s="256"/>
      <c r="M172" s="286" t="s">
        <v>39</v>
      </c>
      <c r="N172" s="458"/>
    </row>
    <row r="173" spans="1:14" x14ac:dyDescent="0.2">
      <c r="A173" s="437"/>
      <c r="B173" s="299" t="s">
        <v>105</v>
      </c>
      <c r="C173" s="283" t="s">
        <v>39</v>
      </c>
      <c r="D173" s="284" t="s">
        <v>39</v>
      </c>
      <c r="E173" s="284" t="s">
        <v>39</v>
      </c>
      <c r="F173" s="284" t="s">
        <v>39</v>
      </c>
      <c r="G173" s="284" t="s">
        <v>39</v>
      </c>
      <c r="H173" s="284" t="s">
        <v>39</v>
      </c>
      <c r="I173" s="284" t="s">
        <v>39</v>
      </c>
      <c r="J173" s="284" t="s">
        <v>39</v>
      </c>
      <c r="K173" s="145"/>
      <c r="L173" s="256"/>
      <c r="M173" s="286" t="s">
        <v>39</v>
      </c>
      <c r="N173" s="458"/>
    </row>
    <row r="174" spans="1:14" x14ac:dyDescent="0.2">
      <c r="A174" s="437"/>
      <c r="B174" s="299" t="s">
        <v>69</v>
      </c>
      <c r="C174" s="283" t="s">
        <v>39</v>
      </c>
      <c r="D174" s="284" t="s">
        <v>39</v>
      </c>
      <c r="E174" s="284" t="s">
        <v>39</v>
      </c>
      <c r="F174" s="284" t="s">
        <v>39</v>
      </c>
      <c r="G174" s="284" t="s">
        <v>39</v>
      </c>
      <c r="H174" s="284" t="s">
        <v>39</v>
      </c>
      <c r="I174" s="284" t="s">
        <v>39</v>
      </c>
      <c r="J174" s="284" t="s">
        <v>39</v>
      </c>
      <c r="K174" s="145"/>
      <c r="L174" s="256"/>
      <c r="M174" s="286" t="s">
        <v>39</v>
      </c>
      <c r="N174" s="458"/>
    </row>
    <row r="175" spans="1:14" x14ac:dyDescent="0.2">
      <c r="A175" s="437"/>
      <c r="B175" s="299" t="s">
        <v>25</v>
      </c>
      <c r="C175" s="283" t="s">
        <v>39</v>
      </c>
      <c r="D175" s="284" t="s">
        <v>39</v>
      </c>
      <c r="E175" s="284" t="s">
        <v>39</v>
      </c>
      <c r="F175" s="284" t="s">
        <v>39</v>
      </c>
      <c r="G175" s="284" t="s">
        <v>39</v>
      </c>
      <c r="H175" s="284" t="s">
        <v>39</v>
      </c>
      <c r="I175" s="284" t="s">
        <v>39</v>
      </c>
      <c r="J175" s="284" t="s">
        <v>39</v>
      </c>
      <c r="K175" s="145"/>
      <c r="L175" s="256"/>
      <c r="M175" s="286" t="s">
        <v>39</v>
      </c>
      <c r="N175" s="458"/>
    </row>
    <row r="176" spans="1:14" x14ac:dyDescent="0.2">
      <c r="A176" s="437"/>
      <c r="B176" s="299" t="s">
        <v>26</v>
      </c>
      <c r="C176" s="283" t="s">
        <v>39</v>
      </c>
      <c r="D176" s="284" t="s">
        <v>39</v>
      </c>
      <c r="E176" s="284" t="s">
        <v>39</v>
      </c>
      <c r="F176" s="284" t="s">
        <v>39</v>
      </c>
      <c r="G176" s="284" t="s">
        <v>39</v>
      </c>
      <c r="H176" s="284" t="s">
        <v>39</v>
      </c>
      <c r="I176" s="284" t="s">
        <v>39</v>
      </c>
      <c r="J176" s="284" t="s">
        <v>39</v>
      </c>
      <c r="K176" s="145"/>
      <c r="L176" s="256"/>
      <c r="M176" s="286" t="s">
        <v>39</v>
      </c>
      <c r="N176" s="458"/>
    </row>
    <row r="177" spans="1:14" x14ac:dyDescent="0.2">
      <c r="A177" s="437"/>
      <c r="B177" s="299" t="s">
        <v>86</v>
      </c>
      <c r="C177" s="283" t="s">
        <v>39</v>
      </c>
      <c r="D177" s="284" t="s">
        <v>39</v>
      </c>
      <c r="E177" s="284" t="s">
        <v>39</v>
      </c>
      <c r="F177" s="284" t="s">
        <v>39</v>
      </c>
      <c r="G177" s="284" t="s">
        <v>39</v>
      </c>
      <c r="H177" s="284" t="s">
        <v>39</v>
      </c>
      <c r="I177" s="284" t="s">
        <v>39</v>
      </c>
      <c r="J177" s="284" t="s">
        <v>39</v>
      </c>
      <c r="K177" s="145"/>
      <c r="L177" s="256"/>
      <c r="M177" s="286" t="s">
        <v>39</v>
      </c>
      <c r="N177" s="458"/>
    </row>
    <row r="178" spans="1:14" x14ac:dyDescent="0.2">
      <c r="A178" s="437"/>
      <c r="B178" s="299" t="s">
        <v>55</v>
      </c>
      <c r="C178" s="283" t="s">
        <v>39</v>
      </c>
      <c r="D178" s="284" t="s">
        <v>39</v>
      </c>
      <c r="E178" s="284" t="s">
        <v>39</v>
      </c>
      <c r="F178" s="284" t="s">
        <v>39</v>
      </c>
      <c r="G178" s="284" t="s">
        <v>39</v>
      </c>
      <c r="H178" s="284" t="s">
        <v>39</v>
      </c>
      <c r="I178" s="284" t="s">
        <v>39</v>
      </c>
      <c r="J178" s="284" t="s">
        <v>39</v>
      </c>
      <c r="K178" s="145"/>
      <c r="L178" s="256"/>
      <c r="M178" s="286" t="s">
        <v>39</v>
      </c>
      <c r="N178" s="458"/>
    </row>
    <row r="179" spans="1:14" x14ac:dyDescent="0.2">
      <c r="A179" s="437"/>
      <c r="B179" s="299" t="s">
        <v>87</v>
      </c>
      <c r="C179" s="283" t="s">
        <v>39</v>
      </c>
      <c r="D179" s="284" t="s">
        <v>39</v>
      </c>
      <c r="E179" s="284" t="s">
        <v>39</v>
      </c>
      <c r="F179" s="284" t="s">
        <v>39</v>
      </c>
      <c r="G179" s="284" t="s">
        <v>39</v>
      </c>
      <c r="H179" s="284" t="s">
        <v>39</v>
      </c>
      <c r="I179" s="284" t="s">
        <v>39</v>
      </c>
      <c r="J179" s="284" t="s">
        <v>39</v>
      </c>
      <c r="K179" s="145"/>
      <c r="L179" s="256"/>
      <c r="M179" s="286" t="s">
        <v>39</v>
      </c>
      <c r="N179" s="458"/>
    </row>
    <row r="180" spans="1:14" x14ac:dyDescent="0.2">
      <c r="A180" s="437"/>
      <c r="B180" s="299" t="s">
        <v>27</v>
      </c>
      <c r="C180" s="283">
        <v>1</v>
      </c>
      <c r="D180" s="284">
        <v>1</v>
      </c>
      <c r="E180" s="284" t="s">
        <v>39</v>
      </c>
      <c r="F180" s="284" t="s">
        <v>39</v>
      </c>
      <c r="G180" s="284" t="s">
        <v>39</v>
      </c>
      <c r="H180" s="284" t="s">
        <v>39</v>
      </c>
      <c r="I180" s="284" t="s">
        <v>39</v>
      </c>
      <c r="J180" s="284" t="s">
        <v>39</v>
      </c>
      <c r="K180" s="145"/>
      <c r="L180" s="256"/>
      <c r="M180" s="291">
        <v>100</v>
      </c>
      <c r="N180" s="458"/>
    </row>
    <row r="181" spans="1:14" ht="13.5" customHeight="1" x14ac:dyDescent="0.2">
      <c r="B181" s="299" t="s">
        <v>88</v>
      </c>
      <c r="C181" s="283" t="s">
        <v>39</v>
      </c>
      <c r="D181" s="284" t="s">
        <v>39</v>
      </c>
      <c r="E181" s="284" t="s">
        <v>39</v>
      </c>
      <c r="F181" s="284" t="s">
        <v>39</v>
      </c>
      <c r="G181" s="284" t="s">
        <v>39</v>
      </c>
      <c r="H181" s="284" t="s">
        <v>39</v>
      </c>
      <c r="I181" s="284" t="s">
        <v>39</v>
      </c>
      <c r="J181" s="284" t="s">
        <v>39</v>
      </c>
      <c r="K181" s="145"/>
      <c r="L181" s="256"/>
      <c r="M181" s="291" t="s">
        <v>39</v>
      </c>
      <c r="N181" s="457"/>
    </row>
    <row r="182" spans="1:14" x14ac:dyDescent="0.2">
      <c r="A182" s="437"/>
      <c r="B182" s="299" t="s">
        <v>56</v>
      </c>
      <c r="C182" s="283" t="s">
        <v>39</v>
      </c>
      <c r="D182" s="284" t="s">
        <v>39</v>
      </c>
      <c r="E182" s="284" t="s">
        <v>39</v>
      </c>
      <c r="F182" s="284" t="s">
        <v>39</v>
      </c>
      <c r="G182" s="284" t="s">
        <v>39</v>
      </c>
      <c r="H182" s="284" t="s">
        <v>39</v>
      </c>
      <c r="I182" s="284" t="s">
        <v>39</v>
      </c>
      <c r="J182" s="284" t="s">
        <v>39</v>
      </c>
      <c r="K182" s="145"/>
      <c r="L182" s="256"/>
      <c r="M182" s="291" t="s">
        <v>39</v>
      </c>
      <c r="N182" s="458"/>
    </row>
    <row r="183" spans="1:14" x14ac:dyDescent="0.2">
      <c r="A183" s="437"/>
      <c r="B183" s="299" t="s">
        <v>89</v>
      </c>
      <c r="C183" s="283" t="s">
        <v>39</v>
      </c>
      <c r="D183" s="284" t="s">
        <v>39</v>
      </c>
      <c r="E183" s="284" t="s">
        <v>39</v>
      </c>
      <c r="F183" s="284" t="s">
        <v>39</v>
      </c>
      <c r="G183" s="284" t="s">
        <v>39</v>
      </c>
      <c r="H183" s="284" t="s">
        <v>39</v>
      </c>
      <c r="I183" s="284" t="s">
        <v>39</v>
      </c>
      <c r="J183" s="284" t="s">
        <v>39</v>
      </c>
      <c r="K183" s="145"/>
      <c r="L183" s="256"/>
      <c r="M183" s="291" t="s">
        <v>39</v>
      </c>
      <c r="N183" s="458"/>
    </row>
    <row r="184" spans="1:14" x14ac:dyDescent="0.2">
      <c r="A184" s="437"/>
      <c r="B184" s="299" t="s">
        <v>28</v>
      </c>
      <c r="C184" s="283" t="s">
        <v>39</v>
      </c>
      <c r="D184" s="284" t="s">
        <v>39</v>
      </c>
      <c r="E184" s="284" t="s">
        <v>39</v>
      </c>
      <c r="F184" s="284" t="s">
        <v>39</v>
      </c>
      <c r="G184" s="284" t="s">
        <v>39</v>
      </c>
      <c r="H184" s="284" t="s">
        <v>39</v>
      </c>
      <c r="I184" s="284" t="s">
        <v>39</v>
      </c>
      <c r="J184" s="284" t="s">
        <v>39</v>
      </c>
      <c r="K184" s="145"/>
      <c r="L184" s="256"/>
      <c r="M184" s="291" t="s">
        <v>39</v>
      </c>
      <c r="N184" s="458"/>
    </row>
    <row r="185" spans="1:14" x14ac:dyDescent="0.2">
      <c r="A185" s="437"/>
      <c r="B185" s="299" t="s">
        <v>90</v>
      </c>
      <c r="C185" s="283" t="s">
        <v>39</v>
      </c>
      <c r="D185" s="284" t="s">
        <v>39</v>
      </c>
      <c r="E185" s="284" t="s">
        <v>39</v>
      </c>
      <c r="F185" s="284" t="s">
        <v>39</v>
      </c>
      <c r="G185" s="284" t="s">
        <v>39</v>
      </c>
      <c r="H185" s="284" t="s">
        <v>39</v>
      </c>
      <c r="I185" s="284" t="s">
        <v>39</v>
      </c>
      <c r="J185" s="284" t="s">
        <v>39</v>
      </c>
      <c r="K185" s="145"/>
      <c r="L185" s="256"/>
      <c r="M185" s="291" t="s">
        <v>39</v>
      </c>
      <c r="N185" s="458"/>
    </row>
    <row r="186" spans="1:14" x14ac:dyDescent="0.2">
      <c r="A186" s="437"/>
      <c r="B186" s="437" t="s">
        <v>29</v>
      </c>
      <c r="C186" s="283">
        <v>1</v>
      </c>
      <c r="D186" s="284" t="s">
        <v>39</v>
      </c>
      <c r="E186" s="284" t="s">
        <v>39</v>
      </c>
      <c r="F186" s="284" t="s">
        <v>39</v>
      </c>
      <c r="G186" s="284">
        <v>1</v>
      </c>
      <c r="H186" s="284" t="s">
        <v>39</v>
      </c>
      <c r="I186" s="284" t="s">
        <v>39</v>
      </c>
      <c r="J186" s="284" t="s">
        <v>39</v>
      </c>
      <c r="K186" s="145"/>
      <c r="L186" s="256"/>
      <c r="M186" s="291">
        <v>100</v>
      </c>
      <c r="N186" s="458"/>
    </row>
    <row r="187" spans="1:14" x14ac:dyDescent="0.2">
      <c r="A187" s="437"/>
      <c r="B187" s="437" t="s">
        <v>91</v>
      </c>
      <c r="C187" s="288" t="s">
        <v>39</v>
      </c>
      <c r="D187" s="145" t="s">
        <v>39</v>
      </c>
      <c r="E187" s="145" t="s">
        <v>39</v>
      </c>
      <c r="F187" s="145" t="s">
        <v>39</v>
      </c>
      <c r="G187" s="145" t="s">
        <v>39</v>
      </c>
      <c r="H187" s="145" t="s">
        <v>39</v>
      </c>
      <c r="I187" s="145" t="s">
        <v>39</v>
      </c>
      <c r="J187" s="145" t="s">
        <v>39</v>
      </c>
      <c r="K187" s="145"/>
      <c r="L187" s="256"/>
      <c r="M187" s="463" t="s">
        <v>39</v>
      </c>
      <c r="N187" s="437"/>
    </row>
    <row r="188" spans="1:14" x14ac:dyDescent="0.2">
      <c r="A188" s="437"/>
      <c r="B188" s="263" t="s">
        <v>150</v>
      </c>
      <c r="C188" s="288" t="s">
        <v>39</v>
      </c>
      <c r="D188" s="145" t="s">
        <v>39</v>
      </c>
      <c r="E188" s="145" t="s">
        <v>39</v>
      </c>
      <c r="F188" s="145" t="s">
        <v>39</v>
      </c>
      <c r="G188" s="145" t="s">
        <v>39</v>
      </c>
      <c r="H188" s="145" t="s">
        <v>39</v>
      </c>
      <c r="I188" s="145" t="s">
        <v>39</v>
      </c>
      <c r="J188" s="145" t="s">
        <v>39</v>
      </c>
      <c r="K188" s="145"/>
      <c r="L188" s="256"/>
      <c r="M188" s="463" t="s">
        <v>39</v>
      </c>
      <c r="N188" s="437"/>
    </row>
    <row r="189" spans="1:14" ht="13.5" thickBot="1" x14ac:dyDescent="0.25">
      <c r="A189" s="440"/>
      <c r="B189" s="336" t="s">
        <v>192</v>
      </c>
      <c r="C189" s="464">
        <v>1</v>
      </c>
      <c r="D189" s="295" t="s">
        <v>39</v>
      </c>
      <c r="E189" s="295" t="s">
        <v>39</v>
      </c>
      <c r="F189" s="295" t="s">
        <v>39</v>
      </c>
      <c r="G189" s="295" t="s">
        <v>39</v>
      </c>
      <c r="H189" s="295">
        <v>1</v>
      </c>
      <c r="I189" s="295" t="s">
        <v>39</v>
      </c>
      <c r="J189" s="295" t="s">
        <v>39</v>
      </c>
      <c r="K189" s="295"/>
      <c r="L189" s="297"/>
      <c r="M189" s="465">
        <v>5</v>
      </c>
      <c r="N189" s="437"/>
    </row>
    <row r="190" spans="1:14" x14ac:dyDescent="0.2">
      <c r="A190" s="437"/>
      <c r="B190" s="437"/>
      <c r="C190" s="298"/>
      <c r="D190" s="437"/>
      <c r="E190" s="437"/>
      <c r="F190" s="437"/>
      <c r="G190" s="437"/>
      <c r="H190" s="437"/>
      <c r="I190" s="437"/>
      <c r="K190" s="437"/>
      <c r="L190" s="437"/>
      <c r="M190" s="449"/>
      <c r="N190" s="437"/>
    </row>
    <row r="191" spans="1:14" s="437" customFormat="1" x14ac:dyDescent="0.2">
      <c r="A191" s="466" t="s">
        <v>7</v>
      </c>
      <c r="B191" s="466"/>
      <c r="C191" s="298"/>
      <c r="M191" s="449"/>
    </row>
    <row r="192" spans="1:14" s="437" customFormat="1" x14ac:dyDescent="0.2">
      <c r="A192" s="436" t="s">
        <v>57</v>
      </c>
      <c r="B192" s="466"/>
      <c r="C192" s="298"/>
      <c r="M192" s="449"/>
    </row>
    <row r="194" spans="1:15" x14ac:dyDescent="0.2">
      <c r="A194" s="487" t="s">
        <v>205</v>
      </c>
    </row>
    <row r="195" spans="1:15" x14ac:dyDescent="0.2">
      <c r="A195" s="108" t="s">
        <v>198</v>
      </c>
    </row>
    <row r="196" spans="1:15" x14ac:dyDescent="0.2">
      <c r="A196" s="108" t="s">
        <v>199</v>
      </c>
    </row>
    <row r="197" spans="1:15" x14ac:dyDescent="0.2">
      <c r="A197" s="108" t="s">
        <v>200</v>
      </c>
    </row>
    <row r="198" spans="1:15" x14ac:dyDescent="0.2">
      <c r="A198" s="108" t="s">
        <v>201</v>
      </c>
    </row>
    <row r="199" spans="1:15" x14ac:dyDescent="0.2">
      <c r="A199" s="108" t="s">
        <v>202</v>
      </c>
    </row>
    <row r="200" spans="1:15" x14ac:dyDescent="0.2">
      <c r="A200" s="108" t="s">
        <v>203</v>
      </c>
    </row>
    <row r="201" spans="1:15" x14ac:dyDescent="0.2">
      <c r="A201" s="108" t="s">
        <v>204</v>
      </c>
    </row>
    <row r="202" spans="1:15" x14ac:dyDescent="0.2">
      <c r="A202" s="267" t="s">
        <v>247</v>
      </c>
    </row>
    <row r="204" spans="1:15" x14ac:dyDescent="0.2">
      <c r="A204" s="272" t="s">
        <v>11</v>
      </c>
      <c r="B204" s="272"/>
      <c r="C204" s="399"/>
      <c r="D204" s="272"/>
      <c r="E204" s="272"/>
      <c r="F204" s="400"/>
      <c r="G204" s="400"/>
      <c r="H204" s="400"/>
      <c r="I204" s="401"/>
      <c r="J204" s="401"/>
      <c r="K204" s="401"/>
      <c r="L204" s="401"/>
      <c r="M204" s="401"/>
      <c r="N204" s="401"/>
      <c r="O204" s="401"/>
    </row>
    <row r="205" spans="1:15" x14ac:dyDescent="0.2">
      <c r="A205" s="633" t="s">
        <v>188</v>
      </c>
      <c r="B205" s="633"/>
      <c r="C205" s="633"/>
      <c r="D205" s="633"/>
      <c r="E205" s="633"/>
      <c r="F205" s="633"/>
      <c r="G205" s="633"/>
      <c r="H205" s="633"/>
      <c r="I205" s="633"/>
      <c r="J205" s="633"/>
      <c r="K205" s="633"/>
      <c r="L205" s="633"/>
      <c r="M205" s="633"/>
      <c r="N205" s="633"/>
      <c r="O205" s="633"/>
    </row>
    <row r="206" spans="1:15" ht="24.75" customHeight="1" x14ac:dyDescent="0.2">
      <c r="A206" s="627" t="s">
        <v>186</v>
      </c>
      <c r="B206" s="627"/>
      <c r="C206" s="627"/>
      <c r="D206" s="627"/>
      <c r="E206" s="627"/>
      <c r="F206" s="627"/>
      <c r="G206" s="627"/>
      <c r="H206" s="627"/>
      <c r="I206" s="627"/>
      <c r="J206" s="627"/>
      <c r="K206" s="627"/>
      <c r="L206" s="627"/>
      <c r="M206" s="627"/>
      <c r="N206" s="627"/>
      <c r="O206" s="627"/>
    </row>
    <row r="207" spans="1:15" ht="13.5" customHeight="1" x14ac:dyDescent="0.2">
      <c r="A207" s="633" t="s">
        <v>207</v>
      </c>
      <c r="B207" s="633"/>
      <c r="C207" s="633"/>
      <c r="D207" s="633"/>
      <c r="E207" s="633"/>
      <c r="F207" s="633"/>
      <c r="G207" s="633"/>
      <c r="H207" s="633"/>
      <c r="I207" s="633"/>
      <c r="J207" s="633"/>
      <c r="K207" s="633"/>
      <c r="L207" s="633"/>
      <c r="M207" s="633"/>
      <c r="N207" s="633"/>
      <c r="O207" s="633"/>
    </row>
    <row r="208" spans="1:15" x14ac:dyDescent="0.2">
      <c r="A208" s="633" t="s">
        <v>195</v>
      </c>
      <c r="B208" s="633"/>
      <c r="C208" s="633"/>
      <c r="D208" s="633"/>
      <c r="E208" s="633"/>
      <c r="F208" s="633"/>
      <c r="G208" s="633"/>
      <c r="H208" s="633"/>
      <c r="I208" s="633"/>
      <c r="J208" s="633"/>
      <c r="K208" s="633"/>
      <c r="L208" s="633"/>
      <c r="M208" s="633"/>
      <c r="N208" s="633"/>
      <c r="O208" s="633"/>
    </row>
    <row r="209" spans="1:15" x14ac:dyDescent="0.2">
      <c r="A209" s="267" t="s">
        <v>248</v>
      </c>
      <c r="B209" s="267"/>
      <c r="C209" s="267"/>
      <c r="D209" s="267"/>
      <c r="E209" s="267"/>
      <c r="F209" s="267"/>
      <c r="G209" s="268"/>
      <c r="H209" s="267"/>
      <c r="I209" s="267"/>
      <c r="J209" s="269"/>
      <c r="K209" s="405"/>
      <c r="L209" s="406"/>
      <c r="M209" s="406"/>
      <c r="N209" s="267"/>
      <c r="O209" s="403"/>
    </row>
    <row r="210" spans="1:15" x14ac:dyDescent="0.2">
      <c r="A210" s="272" t="s">
        <v>60</v>
      </c>
      <c r="B210" s="272"/>
      <c r="C210" s="407"/>
      <c r="D210" s="408"/>
      <c r="E210" s="272"/>
      <c r="F210" s="272"/>
      <c r="G210" s="272"/>
      <c r="H210" s="272"/>
      <c r="I210" s="272"/>
      <c r="J210" s="400"/>
      <c r="K210" s="272"/>
      <c r="L210" s="272"/>
      <c r="M210" s="272"/>
      <c r="N210" s="272"/>
      <c r="O210" s="272"/>
    </row>
    <row r="211" spans="1:15" x14ac:dyDescent="0.2">
      <c r="A211" s="627" t="s">
        <v>61</v>
      </c>
      <c r="B211" s="627"/>
      <c r="C211" s="627"/>
      <c r="D211" s="627"/>
      <c r="E211" s="627"/>
      <c r="F211" s="627"/>
      <c r="G211" s="627"/>
      <c r="H211" s="627"/>
      <c r="I211" s="627"/>
      <c r="J211" s="627"/>
      <c r="K211" s="627"/>
      <c r="L211" s="627"/>
      <c r="M211" s="627"/>
      <c r="N211" s="627"/>
      <c r="O211" s="627"/>
    </row>
    <row r="212" spans="1:15" x14ac:dyDescent="0.2">
      <c r="A212" s="272" t="s">
        <v>187</v>
      </c>
      <c r="B212" s="272"/>
      <c r="C212" s="399"/>
      <c r="D212" s="272"/>
      <c r="E212" s="272"/>
      <c r="F212" s="272"/>
      <c r="G212" s="402"/>
      <c r="H212" s="402"/>
      <c r="I212" s="402"/>
      <c r="J212" s="401"/>
      <c r="K212" s="402"/>
      <c r="L212" s="402"/>
      <c r="M212" s="402"/>
      <c r="N212" s="402"/>
      <c r="O212" s="402"/>
    </row>
  </sheetData>
  <mergeCells count="10">
    <mergeCell ref="A208:O208"/>
    <mergeCell ref="A211:O211"/>
    <mergeCell ref="A4:A5"/>
    <mergeCell ref="B4:B5"/>
    <mergeCell ref="C4:C5"/>
    <mergeCell ref="D4:J4"/>
    <mergeCell ref="M4:M5"/>
    <mergeCell ref="A205:O205"/>
    <mergeCell ref="A206:O206"/>
    <mergeCell ref="A207:O207"/>
  </mergeCells>
  <pageMargins left="0.74803149606299213" right="0.74803149606299213" top="0.98425196850393704" bottom="0.98425196850393704" header="0.51181102362204722" footer="0.51181102362204722"/>
  <pageSetup paperSize="9" scale="75" fitToHeight="0" orientation="landscape" r:id="rId1"/>
  <headerFooter alignWithMargins="0">
    <oddHeader>&amp;COFFICIAL-SENSITIVE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workbookViewId="0">
      <selection sqref="A1:M1"/>
    </sheetView>
  </sheetViews>
  <sheetFormatPr defaultRowHeight="12.75" x14ac:dyDescent="0.2"/>
  <cols>
    <col min="1" max="1" width="19" style="27" customWidth="1"/>
    <col min="2" max="2" width="3.85546875" style="27" hidden="1" customWidth="1"/>
    <col min="3" max="3" width="11.42578125" style="27" customWidth="1"/>
    <col min="4" max="4" width="15.85546875" style="30" customWidth="1"/>
    <col min="5" max="5" width="14.85546875" style="27" customWidth="1"/>
    <col min="6" max="6" width="15.5703125" style="27" customWidth="1"/>
    <col min="7" max="7" width="16.42578125" style="27" customWidth="1"/>
    <col min="8" max="8" width="11.42578125" style="27" customWidth="1"/>
    <col min="9" max="9" width="1.7109375" style="27" customWidth="1"/>
    <col min="10" max="10" width="1.7109375" style="32" customWidth="1"/>
    <col min="11" max="14" width="11.42578125" style="27" customWidth="1"/>
    <col min="15" max="16" width="1.7109375" style="27" customWidth="1"/>
    <col min="17" max="16384" width="9.140625" style="27"/>
  </cols>
  <sheetData>
    <row r="1" spans="1:18" x14ac:dyDescent="0.2">
      <c r="A1" s="622" t="s">
        <v>242</v>
      </c>
      <c r="B1" s="623"/>
      <c r="C1" s="623"/>
      <c r="D1" s="623"/>
      <c r="E1" s="623"/>
      <c r="F1" s="623"/>
      <c r="G1" s="623"/>
      <c r="H1" s="623"/>
      <c r="I1" s="623"/>
      <c r="J1" s="623"/>
      <c r="K1" s="623"/>
      <c r="L1" s="623"/>
      <c r="M1" s="623"/>
      <c r="N1" s="26"/>
      <c r="O1" s="26"/>
      <c r="P1" s="26"/>
    </row>
    <row r="2" spans="1:18" x14ac:dyDescent="0.2">
      <c r="A2" s="28"/>
      <c r="B2" s="28"/>
      <c r="C2" s="26"/>
      <c r="D2" s="235"/>
      <c r="E2" s="26"/>
      <c r="F2" s="26"/>
      <c r="G2" s="26"/>
      <c r="H2" s="26"/>
      <c r="I2" s="29"/>
      <c r="J2" s="26"/>
      <c r="K2" s="26"/>
      <c r="L2" s="26"/>
      <c r="M2" s="26"/>
      <c r="N2" s="26"/>
      <c r="O2" s="26"/>
      <c r="P2" s="26"/>
    </row>
    <row r="3" spans="1:18" ht="14.25" x14ac:dyDescent="0.2">
      <c r="A3" s="307" t="s">
        <v>37</v>
      </c>
      <c r="B3" s="30"/>
      <c r="H3" s="31"/>
      <c r="I3" s="32"/>
      <c r="J3" s="27"/>
      <c r="P3" s="45"/>
      <c r="Q3" s="32"/>
      <c r="R3" s="32"/>
    </row>
    <row r="4" spans="1:18" ht="12.75" customHeight="1" x14ac:dyDescent="0.2">
      <c r="A4" s="236"/>
      <c r="B4" s="236"/>
      <c r="C4" s="617" t="s">
        <v>67</v>
      </c>
      <c r="D4" s="619" t="s">
        <v>96</v>
      </c>
      <c r="E4" s="621" t="s">
        <v>95</v>
      </c>
      <c r="F4" s="621"/>
      <c r="G4" s="621"/>
      <c r="H4" s="621"/>
      <c r="I4" s="34"/>
      <c r="J4" s="35"/>
      <c r="K4" s="621" t="s">
        <v>183</v>
      </c>
      <c r="L4" s="621"/>
      <c r="M4" s="621"/>
      <c r="N4" s="621"/>
      <c r="O4" s="323"/>
      <c r="P4" s="322"/>
      <c r="Q4" s="32"/>
      <c r="R4" s="32"/>
    </row>
    <row r="5" spans="1:18" ht="27" customHeight="1" x14ac:dyDescent="0.2">
      <c r="A5" s="237" t="s">
        <v>13</v>
      </c>
      <c r="B5" s="237"/>
      <c r="C5" s="618"/>
      <c r="D5" s="620"/>
      <c r="E5" s="334" t="s">
        <v>157</v>
      </c>
      <c r="F5" s="334" t="s">
        <v>158</v>
      </c>
      <c r="G5" s="334" t="s">
        <v>159</v>
      </c>
      <c r="H5" s="334" t="s">
        <v>160</v>
      </c>
      <c r="I5" s="209"/>
      <c r="J5" s="41"/>
      <c r="K5" s="239" t="s">
        <v>157</v>
      </c>
      <c r="L5" s="240" t="s">
        <v>158</v>
      </c>
      <c r="M5" s="240" t="s">
        <v>161</v>
      </c>
      <c r="N5" s="240" t="s">
        <v>160</v>
      </c>
      <c r="O5" s="219"/>
      <c r="P5" s="40"/>
      <c r="Q5" s="32"/>
      <c r="R5" s="32"/>
    </row>
    <row r="6" spans="1:18" ht="17.25" customHeight="1" x14ac:dyDescent="0.2">
      <c r="B6" s="43"/>
      <c r="C6" s="46" t="s">
        <v>184</v>
      </c>
      <c r="D6" s="309">
        <v>5149</v>
      </c>
      <c r="E6" s="304">
        <v>2653</v>
      </c>
      <c r="F6" s="304">
        <v>2415</v>
      </c>
      <c r="G6" s="304">
        <v>66</v>
      </c>
      <c r="H6" s="304">
        <v>15</v>
      </c>
      <c r="I6" s="304"/>
      <c r="J6" s="256"/>
      <c r="K6" s="310">
        <v>51.5</v>
      </c>
      <c r="L6" s="310">
        <v>46.9</v>
      </c>
      <c r="M6" s="310">
        <v>1.3</v>
      </c>
      <c r="N6" s="311">
        <v>0.3</v>
      </c>
      <c r="O6" s="220"/>
      <c r="P6" s="40"/>
      <c r="Q6" s="32"/>
      <c r="R6" s="32"/>
    </row>
    <row r="7" spans="1:18" ht="12" customHeight="1" x14ac:dyDescent="0.2">
      <c r="A7" s="241"/>
      <c r="B7" s="237"/>
      <c r="C7" s="195">
        <v>2014</v>
      </c>
      <c r="D7" s="312">
        <v>2391</v>
      </c>
      <c r="E7" s="313">
        <v>1394</v>
      </c>
      <c r="F7" s="313">
        <v>879</v>
      </c>
      <c r="G7" s="313">
        <v>118</v>
      </c>
      <c r="H7" s="313" t="s">
        <v>39</v>
      </c>
      <c r="I7" s="313"/>
      <c r="J7" s="314"/>
      <c r="K7" s="315">
        <v>58.301965704726058</v>
      </c>
      <c r="L7" s="315">
        <v>36.762860727728985</v>
      </c>
      <c r="M7" s="315">
        <v>4.9351735675449602</v>
      </c>
      <c r="N7" s="315" t="s">
        <v>39</v>
      </c>
      <c r="O7" s="219"/>
      <c r="P7" s="40"/>
      <c r="Q7" s="32"/>
      <c r="R7" s="32"/>
    </row>
    <row r="8" spans="1:18" ht="12" customHeight="1" x14ac:dyDescent="0.2">
      <c r="A8" s="242"/>
      <c r="B8" s="243"/>
      <c r="C8" s="244"/>
      <c r="D8" s="316"/>
      <c r="E8" s="317"/>
      <c r="F8" s="317"/>
      <c r="G8" s="317"/>
      <c r="H8" s="317"/>
      <c r="I8" s="317"/>
      <c r="J8" s="318"/>
      <c r="K8" s="319"/>
      <c r="L8" s="319"/>
      <c r="M8" s="319"/>
      <c r="N8" s="319"/>
      <c r="O8" s="324"/>
      <c r="P8" s="40"/>
      <c r="Q8" s="32"/>
      <c r="R8" s="32"/>
    </row>
    <row r="9" spans="1:18" ht="15.75" customHeight="1" x14ac:dyDescent="0.2">
      <c r="A9" s="44"/>
      <c r="B9" s="44"/>
      <c r="C9" s="46">
        <v>2014</v>
      </c>
      <c r="D9" s="143">
        <v>2391</v>
      </c>
      <c r="E9" s="143">
        <v>1394</v>
      </c>
      <c r="F9" s="143">
        <v>879</v>
      </c>
      <c r="G9" s="143">
        <v>118</v>
      </c>
      <c r="H9" s="143" t="s">
        <v>39</v>
      </c>
      <c r="I9" s="320"/>
      <c r="J9" s="256"/>
      <c r="K9" s="321">
        <v>58.301965704726058</v>
      </c>
      <c r="L9" s="321">
        <v>36.762860727728985</v>
      </c>
      <c r="M9" s="321">
        <v>4.9351735675449602</v>
      </c>
      <c r="N9" s="321" t="s">
        <v>39</v>
      </c>
      <c r="O9" s="221"/>
      <c r="P9" s="72"/>
      <c r="Q9" s="32"/>
      <c r="R9" s="32"/>
    </row>
    <row r="10" spans="1:18" x14ac:dyDescent="0.2">
      <c r="A10" s="30" t="s">
        <v>14</v>
      </c>
      <c r="B10" s="44"/>
      <c r="C10" s="47"/>
      <c r="D10" s="143">
        <v>641</v>
      </c>
      <c r="E10" s="265">
        <v>213</v>
      </c>
      <c r="F10" s="265">
        <v>426</v>
      </c>
      <c r="G10" s="265">
        <v>2</v>
      </c>
      <c r="H10" s="265" t="s">
        <v>39</v>
      </c>
      <c r="I10" s="320"/>
      <c r="J10" s="256"/>
      <c r="K10" s="321">
        <v>33.229329173166924</v>
      </c>
      <c r="L10" s="321">
        <v>66.458658346333848</v>
      </c>
      <c r="M10" s="321">
        <v>0.31201248049921998</v>
      </c>
      <c r="N10" s="321" t="s">
        <v>39</v>
      </c>
      <c r="O10" s="221"/>
      <c r="P10" s="72"/>
      <c r="Q10" s="32"/>
      <c r="R10" s="32"/>
    </row>
    <row r="11" spans="1:18" x14ac:dyDescent="0.2">
      <c r="A11" s="45" t="s">
        <v>30</v>
      </c>
      <c r="B11" s="44"/>
      <c r="D11" s="143">
        <v>118</v>
      </c>
      <c r="E11" s="265">
        <v>15</v>
      </c>
      <c r="F11" s="265">
        <v>97</v>
      </c>
      <c r="G11" s="265">
        <v>6</v>
      </c>
      <c r="H11" s="265" t="s">
        <v>39</v>
      </c>
      <c r="I11" s="320"/>
      <c r="J11" s="256"/>
      <c r="K11" s="321">
        <v>12.711864406779661</v>
      </c>
      <c r="L11" s="321">
        <v>82.203389830508485</v>
      </c>
      <c r="M11" s="321">
        <v>5.0847457627118651</v>
      </c>
      <c r="N11" s="321" t="s">
        <v>39</v>
      </c>
      <c r="O11" s="221"/>
      <c r="P11" s="72"/>
      <c r="Q11" s="32"/>
      <c r="R11" s="32"/>
    </row>
    <row r="12" spans="1:18" x14ac:dyDescent="0.2">
      <c r="A12" s="30" t="s">
        <v>16</v>
      </c>
      <c r="B12" s="44"/>
      <c r="C12" s="47"/>
      <c r="D12" s="143">
        <v>226</v>
      </c>
      <c r="E12" s="265">
        <v>105</v>
      </c>
      <c r="F12" s="265">
        <v>91</v>
      </c>
      <c r="G12" s="265">
        <v>30</v>
      </c>
      <c r="H12" s="265" t="s">
        <v>39</v>
      </c>
      <c r="I12" s="320"/>
      <c r="J12" s="256"/>
      <c r="K12" s="321">
        <v>46.460176991150441</v>
      </c>
      <c r="L12" s="321">
        <v>40.26548672566372</v>
      </c>
      <c r="M12" s="321">
        <v>13.274336283185843</v>
      </c>
      <c r="N12" s="321" t="s">
        <v>39</v>
      </c>
      <c r="O12" s="221"/>
      <c r="P12" s="72"/>
      <c r="Q12" s="32"/>
      <c r="R12" s="32"/>
    </row>
    <row r="13" spans="1:18" x14ac:dyDescent="0.2">
      <c r="A13" s="30" t="s">
        <v>36</v>
      </c>
      <c r="B13" s="44"/>
      <c r="C13" s="47"/>
      <c r="D13" s="143">
        <v>52</v>
      </c>
      <c r="E13" s="265" t="s">
        <v>39</v>
      </c>
      <c r="F13" s="265">
        <v>52</v>
      </c>
      <c r="G13" s="265" t="s">
        <v>39</v>
      </c>
      <c r="H13" s="265" t="s">
        <v>39</v>
      </c>
      <c r="I13" s="320"/>
      <c r="J13" s="256"/>
      <c r="K13" s="321" t="s">
        <v>39</v>
      </c>
      <c r="L13" s="321">
        <v>100</v>
      </c>
      <c r="M13" s="321" t="s">
        <v>39</v>
      </c>
      <c r="N13" s="321" t="s">
        <v>39</v>
      </c>
      <c r="O13" s="221"/>
      <c r="P13" s="72"/>
      <c r="Q13" s="32"/>
      <c r="R13" s="32"/>
    </row>
    <row r="14" spans="1:18" x14ac:dyDescent="0.2">
      <c r="A14" s="30" t="s">
        <v>17</v>
      </c>
      <c r="B14" s="44"/>
      <c r="C14" s="47"/>
      <c r="D14" s="143">
        <v>37</v>
      </c>
      <c r="E14" s="265">
        <v>24</v>
      </c>
      <c r="F14" s="265">
        <v>12</v>
      </c>
      <c r="G14" s="265">
        <v>1</v>
      </c>
      <c r="H14" s="265" t="s">
        <v>39</v>
      </c>
      <c r="I14" s="320"/>
      <c r="J14" s="256"/>
      <c r="K14" s="321">
        <v>64.86486486486487</v>
      </c>
      <c r="L14" s="321">
        <v>32.432432432432435</v>
      </c>
      <c r="M14" s="321">
        <v>2.7027027027027026</v>
      </c>
      <c r="N14" s="321" t="s">
        <v>39</v>
      </c>
      <c r="O14" s="221"/>
      <c r="P14" s="72"/>
      <c r="Q14" s="32"/>
      <c r="R14" s="32"/>
    </row>
    <row r="15" spans="1:18" x14ac:dyDescent="0.2">
      <c r="A15" s="30" t="s">
        <v>35</v>
      </c>
      <c r="B15" s="44"/>
      <c r="C15" s="47"/>
      <c r="D15" s="143">
        <v>76</v>
      </c>
      <c r="E15" s="265" t="s">
        <v>39</v>
      </c>
      <c r="F15" s="265">
        <v>76</v>
      </c>
      <c r="G15" s="265" t="s">
        <v>39</v>
      </c>
      <c r="H15" s="265" t="s">
        <v>39</v>
      </c>
      <c r="I15" s="320"/>
      <c r="J15" s="256"/>
      <c r="K15" s="321" t="s">
        <v>39</v>
      </c>
      <c r="L15" s="321">
        <v>100</v>
      </c>
      <c r="M15" s="321" t="s">
        <v>39</v>
      </c>
      <c r="N15" s="321" t="s">
        <v>39</v>
      </c>
      <c r="O15" s="221"/>
      <c r="P15" s="72"/>
      <c r="Q15" s="32"/>
      <c r="R15" s="32"/>
    </row>
    <row r="16" spans="1:18" x14ac:dyDescent="0.2">
      <c r="A16" s="30" t="s">
        <v>18</v>
      </c>
      <c r="B16" s="44"/>
      <c r="C16" s="47"/>
      <c r="D16" s="143">
        <v>740</v>
      </c>
      <c r="E16" s="265">
        <v>675</v>
      </c>
      <c r="F16" s="265">
        <v>34</v>
      </c>
      <c r="G16" s="265">
        <v>31</v>
      </c>
      <c r="H16" s="265" t="s">
        <v>39</v>
      </c>
      <c r="I16" s="320"/>
      <c r="J16" s="256"/>
      <c r="K16" s="321">
        <v>91.21621621621621</v>
      </c>
      <c r="L16" s="321">
        <v>4.5945945945945947</v>
      </c>
      <c r="M16" s="321">
        <v>4.1891891891891895</v>
      </c>
      <c r="N16" s="321" t="s">
        <v>39</v>
      </c>
      <c r="O16" s="221"/>
      <c r="P16" s="72"/>
      <c r="Q16" s="32"/>
      <c r="R16" s="32"/>
    </row>
    <row r="17" spans="1:18" x14ac:dyDescent="0.2">
      <c r="A17" s="30" t="s">
        <v>19</v>
      </c>
      <c r="B17" s="44"/>
      <c r="C17" s="47"/>
      <c r="D17" s="143">
        <v>223</v>
      </c>
      <c r="E17" s="265">
        <v>211</v>
      </c>
      <c r="F17" s="265" t="s">
        <v>39</v>
      </c>
      <c r="G17" s="265">
        <v>12</v>
      </c>
      <c r="H17" s="265" t="s">
        <v>39</v>
      </c>
      <c r="I17" s="320"/>
      <c r="J17" s="256"/>
      <c r="K17" s="321">
        <v>94.618834080717491</v>
      </c>
      <c r="L17" s="321" t="s">
        <v>39</v>
      </c>
      <c r="M17" s="321">
        <v>5.3811659192825116</v>
      </c>
      <c r="N17" s="321" t="s">
        <v>39</v>
      </c>
      <c r="O17" s="221"/>
      <c r="P17" s="72"/>
      <c r="Q17" s="32"/>
      <c r="R17" s="32"/>
    </row>
    <row r="18" spans="1:18" x14ac:dyDescent="0.2">
      <c r="A18" s="45" t="s">
        <v>20</v>
      </c>
      <c r="B18" s="44"/>
      <c r="C18" s="47"/>
      <c r="D18" s="143">
        <v>278</v>
      </c>
      <c r="E18" s="265">
        <v>151</v>
      </c>
      <c r="F18" s="265">
        <v>91</v>
      </c>
      <c r="G18" s="265">
        <v>36</v>
      </c>
      <c r="H18" s="265" t="s">
        <v>39</v>
      </c>
      <c r="I18" s="320"/>
      <c r="J18" s="256"/>
      <c r="K18" s="321">
        <v>54.316546762589923</v>
      </c>
      <c r="L18" s="321">
        <v>32.733812949640289</v>
      </c>
      <c r="M18" s="321">
        <v>12.949640287769784</v>
      </c>
      <c r="N18" s="321" t="s">
        <v>39</v>
      </c>
      <c r="O18" s="221"/>
      <c r="P18" s="72"/>
      <c r="Q18" s="32"/>
      <c r="R18" s="32"/>
    </row>
    <row r="19" spans="1:18" ht="13.5" thickBot="1" x14ac:dyDescent="0.25">
      <c r="A19" s="202"/>
      <c r="B19" s="202"/>
      <c r="C19" s="203"/>
      <c r="D19" s="204"/>
      <c r="E19" s="205"/>
      <c r="F19" s="205"/>
      <c r="G19" s="205"/>
      <c r="H19" s="205"/>
      <c r="I19" s="205"/>
      <c r="J19" s="205"/>
      <c r="K19" s="205"/>
      <c r="L19" s="205"/>
      <c r="M19" s="205"/>
      <c r="N19" s="205"/>
      <c r="O19" s="206"/>
      <c r="P19" s="72"/>
      <c r="Q19" s="32"/>
      <c r="R19" s="32"/>
    </row>
    <row r="20" spans="1:18" x14ac:dyDescent="0.2">
      <c r="A20" s="50"/>
      <c r="B20" s="50"/>
      <c r="C20" s="47"/>
      <c r="D20" s="45"/>
      <c r="E20" s="32"/>
      <c r="F20" s="32"/>
      <c r="G20" s="32"/>
      <c r="H20" s="32"/>
      <c r="I20" s="32"/>
      <c r="K20" s="32"/>
      <c r="L20" s="32"/>
      <c r="M20" s="32"/>
      <c r="N20" s="32"/>
      <c r="O20" s="32"/>
      <c r="P20" s="32"/>
    </row>
    <row r="21" spans="1:18" x14ac:dyDescent="0.2">
      <c r="A21" s="50"/>
      <c r="B21" s="50"/>
      <c r="C21" s="47"/>
      <c r="D21" s="45"/>
      <c r="E21" s="32"/>
      <c r="F21" s="32"/>
      <c r="G21" s="32"/>
      <c r="H21" s="32"/>
      <c r="I21" s="32"/>
      <c r="K21" s="32"/>
      <c r="L21" s="32"/>
      <c r="M21" s="32"/>
      <c r="N21" s="32"/>
      <c r="O21" s="32"/>
      <c r="P21" s="32"/>
    </row>
    <row r="22" spans="1:18" x14ac:dyDescent="0.2">
      <c r="A22" s="48" t="s">
        <v>7</v>
      </c>
      <c r="B22" s="50"/>
      <c r="C22" s="47"/>
      <c r="D22" s="45"/>
      <c r="E22" s="32"/>
      <c r="F22" s="32"/>
      <c r="G22" s="32"/>
      <c r="H22" s="32"/>
      <c r="I22" s="32"/>
      <c r="K22" s="32"/>
      <c r="L22" s="32"/>
      <c r="M22" s="32"/>
      <c r="N22" s="32"/>
      <c r="O22" s="32"/>
      <c r="P22" s="32"/>
    </row>
    <row r="23" spans="1:18" x14ac:dyDescent="0.2">
      <c r="A23" t="s">
        <v>42</v>
      </c>
      <c r="B23" s="47"/>
      <c r="C23" s="45"/>
      <c r="D23" s="32"/>
      <c r="E23" s="32"/>
      <c r="F23" s="32"/>
      <c r="G23" s="32"/>
      <c r="I23" s="32"/>
      <c r="K23" s="32"/>
      <c r="L23" s="32"/>
      <c r="M23" s="32"/>
      <c r="N23" s="32"/>
      <c r="O23" s="32"/>
      <c r="P23" s="32"/>
    </row>
    <row r="24" spans="1:18" x14ac:dyDescent="0.2">
      <c r="A24" s="48"/>
      <c r="B24" s="48"/>
      <c r="C24" s="47"/>
      <c r="D24" s="45"/>
      <c r="E24" s="32"/>
      <c r="F24" s="32"/>
      <c r="G24" s="32"/>
      <c r="H24" s="32"/>
      <c r="I24" s="32"/>
      <c r="K24" s="32"/>
      <c r="L24" s="32"/>
      <c r="M24" s="32"/>
      <c r="N24" s="32"/>
      <c r="O24" s="32"/>
      <c r="P24" s="32"/>
    </row>
    <row r="25" spans="1:18" x14ac:dyDescent="0.2">
      <c r="A25" s="339" t="s">
        <v>155</v>
      </c>
      <c r="B25" s="122"/>
      <c r="C25" s="339"/>
      <c r="D25" s="339"/>
      <c r="E25" s="308" t="s">
        <v>156</v>
      </c>
      <c r="F25" s="308"/>
      <c r="G25" s="308"/>
      <c r="H25" s="338"/>
      <c r="I25" s="337"/>
      <c r="J25" s="225"/>
      <c r="K25" s="226"/>
      <c r="L25" s="225"/>
      <c r="M25" s="225"/>
      <c r="N25" s="225"/>
      <c r="O25" s="88"/>
      <c r="P25" s="88"/>
    </row>
    <row r="26" spans="1:18" x14ac:dyDescent="0.2">
      <c r="A26" s="227"/>
      <c r="B26" s="223"/>
      <c r="C26" s="226"/>
      <c r="D26" s="224"/>
      <c r="E26" s="222"/>
      <c r="F26" s="222"/>
      <c r="G26" s="225"/>
      <c r="H26" s="225"/>
      <c r="I26" s="225"/>
      <c r="J26" s="225"/>
      <c r="K26" s="225"/>
      <c r="L26" s="225"/>
      <c r="M26" s="225"/>
      <c r="N26" s="225"/>
      <c r="O26" s="88"/>
      <c r="P26" s="88"/>
    </row>
    <row r="27" spans="1:18" customFormat="1" ht="18" customHeight="1" x14ac:dyDescent="0.2">
      <c r="A27" s="602" t="s">
        <v>11</v>
      </c>
      <c r="B27" s="602"/>
      <c r="C27" s="602"/>
      <c r="D27" s="602"/>
      <c r="E27" s="602"/>
      <c r="F27" s="602"/>
      <c r="G27" s="602"/>
      <c r="H27" s="602"/>
      <c r="I27" s="602"/>
      <c r="J27" s="602"/>
      <c r="K27" s="602"/>
      <c r="L27" s="602"/>
      <c r="M27" s="602"/>
      <c r="N27" s="602"/>
    </row>
    <row r="28" spans="1:18" customFormat="1" ht="15" customHeight="1" x14ac:dyDescent="0.2">
      <c r="A28" s="162" t="s">
        <v>65</v>
      </c>
      <c r="B28" s="333"/>
      <c r="C28" s="333"/>
      <c r="D28" s="333"/>
      <c r="E28" s="333"/>
      <c r="F28" s="333"/>
      <c r="G28" s="333"/>
      <c r="H28" s="333"/>
      <c r="I28" s="333"/>
      <c r="J28" s="333"/>
      <c r="K28" s="333"/>
      <c r="L28" s="333"/>
      <c r="M28" s="333"/>
      <c r="N28" s="333"/>
    </row>
    <row r="29" spans="1:18" customFormat="1" ht="16.5" customHeight="1" x14ac:dyDescent="0.2">
      <c r="A29" s="602" t="s">
        <v>182</v>
      </c>
      <c r="B29" s="602"/>
      <c r="C29" s="602"/>
      <c r="D29" s="602"/>
      <c r="E29" s="602"/>
      <c r="F29" s="602"/>
      <c r="G29" s="602"/>
      <c r="H29" s="602"/>
      <c r="I29" s="602"/>
      <c r="J29" s="602"/>
      <c r="K29" s="602"/>
      <c r="L29" s="602"/>
      <c r="M29" s="602"/>
      <c r="N29" s="602"/>
    </row>
    <row r="30" spans="1:18" customFormat="1" ht="16.5" customHeight="1" x14ac:dyDescent="0.2">
      <c r="A30" s="344" t="s">
        <v>172</v>
      </c>
      <c r="B30" s="378"/>
      <c r="C30" s="378"/>
      <c r="D30" s="378"/>
      <c r="E30" s="378"/>
      <c r="F30" s="378"/>
      <c r="G30" s="378"/>
      <c r="H30" s="378"/>
      <c r="I30" s="378"/>
      <c r="J30" s="378"/>
      <c r="K30" s="378"/>
      <c r="L30" s="378"/>
      <c r="M30" s="378"/>
      <c r="N30" s="378"/>
    </row>
    <row r="31" spans="1:18" customFormat="1" ht="23.25" customHeight="1" x14ac:dyDescent="0.2">
      <c r="A31" s="602" t="s">
        <v>63</v>
      </c>
      <c r="B31" s="602"/>
      <c r="C31" s="602"/>
      <c r="D31" s="602"/>
      <c r="E31" s="602"/>
      <c r="F31" s="602"/>
      <c r="G31" s="602"/>
      <c r="H31" s="602"/>
      <c r="I31" s="602"/>
      <c r="J31" s="602"/>
      <c r="K31" s="602"/>
      <c r="L31" s="602"/>
      <c r="M31" s="602"/>
      <c r="N31" s="602"/>
      <c r="O31" s="602"/>
      <c r="P31" s="602"/>
      <c r="Q31" s="602"/>
      <c r="R31" s="602"/>
    </row>
    <row r="32" spans="1:18" customFormat="1" ht="17.25" customHeight="1" x14ac:dyDescent="0.2">
      <c r="A32" s="602" t="s">
        <v>12</v>
      </c>
      <c r="B32" s="602"/>
      <c r="C32" s="602"/>
      <c r="D32" s="602"/>
      <c r="E32" s="602"/>
      <c r="F32" s="602"/>
      <c r="G32" s="602"/>
      <c r="H32" s="602"/>
      <c r="I32" s="602"/>
      <c r="J32" s="602"/>
      <c r="K32" s="602"/>
      <c r="L32" s="602"/>
      <c r="M32" s="602"/>
      <c r="N32" s="602"/>
      <c r="O32" s="602"/>
      <c r="P32" s="602"/>
      <c r="Q32" s="602"/>
      <c r="R32" s="602"/>
    </row>
    <row r="33" spans="1:18" customFormat="1" ht="29.25" customHeight="1" x14ac:dyDescent="0.2">
      <c r="A33" s="602" t="s">
        <v>66</v>
      </c>
      <c r="B33" s="602"/>
      <c r="C33" s="602"/>
      <c r="D33" s="602"/>
      <c r="E33" s="602"/>
      <c r="F33" s="602"/>
      <c r="G33" s="602"/>
      <c r="H33" s="602"/>
      <c r="I33" s="602"/>
      <c r="J33" s="602"/>
      <c r="K33" s="602"/>
      <c r="L33" s="602"/>
      <c r="M33" s="602"/>
      <c r="N33" s="602"/>
      <c r="O33" s="602"/>
      <c r="P33" s="602"/>
      <c r="Q33" s="602"/>
      <c r="R33" s="602"/>
    </row>
    <row r="34" spans="1:18" customFormat="1" ht="17.25" customHeight="1" x14ac:dyDescent="0.2">
      <c r="A34" s="602" t="s">
        <v>54</v>
      </c>
      <c r="B34" s="602"/>
      <c r="C34" s="602"/>
      <c r="D34" s="602"/>
      <c r="E34" s="602"/>
      <c r="F34" s="602"/>
      <c r="G34" s="602"/>
      <c r="H34" s="602"/>
      <c r="I34" s="602"/>
      <c r="J34" s="602"/>
      <c r="K34" s="602"/>
      <c r="L34" s="602"/>
      <c r="M34" s="602"/>
      <c r="N34" s="602"/>
      <c r="O34" s="602"/>
      <c r="P34" s="602"/>
      <c r="Q34" s="602"/>
      <c r="R34" s="602"/>
    </row>
    <row r="35" spans="1:18" x14ac:dyDescent="0.2">
      <c r="A35" s="79"/>
      <c r="C35" s="30"/>
      <c r="D35" s="27"/>
      <c r="I35" s="32"/>
      <c r="J35" s="27"/>
    </row>
    <row r="37" spans="1:18" ht="18" x14ac:dyDescent="0.25">
      <c r="A37" s="207"/>
    </row>
  </sheetData>
  <mergeCells count="11">
    <mergeCell ref="A32:R32"/>
    <mergeCell ref="A33:R33"/>
    <mergeCell ref="A34:R34"/>
    <mergeCell ref="A29:N29"/>
    <mergeCell ref="A27:N27"/>
    <mergeCell ref="A31:R31"/>
    <mergeCell ref="A1:M1"/>
    <mergeCell ref="C4:C5"/>
    <mergeCell ref="D4:D5"/>
    <mergeCell ref="E4:H4"/>
    <mergeCell ref="K4:N4"/>
  </mergeCells>
  <pageMargins left="0.74803149606299213" right="0.74803149606299213" top="0.98425196850393704" bottom="0.98425196850393704" header="0.51181102362204722" footer="0.51181102362204722"/>
  <pageSetup paperSize="9" scale="74" fitToHeight="0" orientation="landscape" r:id="rId1"/>
  <headerFooter alignWithMargins="0">
    <oddHeader>&amp;COFFICIAL-SENSITIVE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showGridLines="0" workbookViewId="0"/>
  </sheetViews>
  <sheetFormatPr defaultRowHeight="12.75" x14ac:dyDescent="0.2"/>
  <cols>
    <col min="1" max="1" width="24.140625" style="479" customWidth="1"/>
    <col min="2" max="2" width="9.140625" style="479" customWidth="1"/>
    <col min="3" max="3" width="16.42578125" style="490" customWidth="1"/>
    <col min="4" max="5" width="11.42578125" style="479" customWidth="1"/>
    <col min="6" max="6" width="13.5703125" style="479" customWidth="1"/>
    <col min="7" max="7" width="14.140625" style="479" customWidth="1"/>
    <col min="8" max="8" width="1.7109375" style="479" customWidth="1"/>
    <col min="9" max="9" width="1.7109375" style="492" customWidth="1"/>
    <col min="10" max="11" width="11.42578125" style="479" customWidth="1"/>
    <col min="12" max="12" width="14.140625" style="479" customWidth="1"/>
    <col min="13" max="13" width="13.5703125" style="479" customWidth="1"/>
    <col min="14" max="15" width="1.7109375" style="479" customWidth="1"/>
    <col min="16" max="16384" width="9.140625" style="479"/>
  </cols>
  <sheetData>
    <row r="1" spans="1:15" ht="18.75" customHeight="1" x14ac:dyDescent="0.25">
      <c r="A1" s="484" t="s">
        <v>241</v>
      </c>
      <c r="B1" s="484"/>
      <c r="C1" s="484"/>
      <c r="D1" s="485"/>
      <c r="E1" s="485"/>
      <c r="F1" s="485"/>
      <c r="G1" s="485"/>
      <c r="H1" s="485"/>
      <c r="I1" s="485"/>
      <c r="J1" s="486"/>
      <c r="K1" s="486"/>
      <c r="L1" s="486"/>
      <c r="M1" s="486"/>
      <c r="N1" s="486"/>
      <c r="O1" s="486"/>
    </row>
    <row r="2" spans="1:15" x14ac:dyDescent="0.2">
      <c r="A2" s="487"/>
      <c r="B2" s="487"/>
      <c r="C2" s="488"/>
      <c r="D2" s="486"/>
      <c r="E2" s="486"/>
      <c r="F2" s="486"/>
      <c r="G2" s="486"/>
      <c r="H2" s="489"/>
      <c r="I2" s="486"/>
      <c r="J2" s="486"/>
      <c r="K2" s="486"/>
      <c r="L2" s="486"/>
      <c r="M2" s="486"/>
      <c r="N2" s="486"/>
      <c r="O2" s="486"/>
    </row>
    <row r="3" spans="1:15" ht="14.25" x14ac:dyDescent="0.2">
      <c r="A3" s="307" t="s">
        <v>37</v>
      </c>
      <c r="H3" s="491"/>
      <c r="O3" s="492"/>
    </row>
    <row r="4" spans="1:15" ht="12.75" customHeight="1" x14ac:dyDescent="0.25">
      <c r="A4" s="493"/>
      <c r="B4" s="493"/>
      <c r="C4" s="655" t="s">
        <v>94</v>
      </c>
      <c r="D4" s="657" t="s">
        <v>58</v>
      </c>
      <c r="E4" s="657"/>
      <c r="F4" s="657"/>
      <c r="G4" s="657"/>
      <c r="H4" s="494"/>
      <c r="I4" s="495"/>
      <c r="J4" s="658" t="s">
        <v>170</v>
      </c>
      <c r="K4" s="658"/>
      <c r="L4" s="658"/>
      <c r="M4" s="658"/>
      <c r="N4" s="494"/>
      <c r="O4" s="496"/>
    </row>
    <row r="5" spans="1:15" ht="28.5" customHeight="1" x14ac:dyDescent="0.2">
      <c r="A5" s="497" t="s">
        <v>106</v>
      </c>
      <c r="B5" s="497" t="s">
        <v>92</v>
      </c>
      <c r="C5" s="656"/>
      <c r="D5" s="498" t="s">
        <v>162</v>
      </c>
      <c r="E5" s="499" t="s">
        <v>163</v>
      </c>
      <c r="F5" s="499" t="s">
        <v>164</v>
      </c>
      <c r="G5" s="499" t="s">
        <v>165</v>
      </c>
      <c r="H5" s="500"/>
      <c r="I5" s="501"/>
      <c r="J5" s="498" t="s">
        <v>162</v>
      </c>
      <c r="K5" s="499" t="s">
        <v>163</v>
      </c>
      <c r="L5" s="499" t="s">
        <v>166</v>
      </c>
      <c r="M5" s="499" t="s">
        <v>167</v>
      </c>
      <c r="N5" s="502"/>
      <c r="O5" s="332"/>
    </row>
    <row r="6" spans="1:15" s="490" customFormat="1" ht="15.75" customHeight="1" x14ac:dyDescent="0.25">
      <c r="A6" s="503"/>
      <c r="B6" s="503" t="s">
        <v>176</v>
      </c>
      <c r="C6" s="504">
        <v>5149</v>
      </c>
      <c r="D6" s="471">
        <v>2653</v>
      </c>
      <c r="E6" s="471">
        <v>2415</v>
      </c>
      <c r="F6" s="471">
        <v>66</v>
      </c>
      <c r="G6" s="471">
        <v>15</v>
      </c>
      <c r="H6" s="329"/>
      <c r="I6" s="505"/>
      <c r="J6" s="342">
        <v>51.5</v>
      </c>
      <c r="K6" s="342">
        <v>46.9</v>
      </c>
      <c r="L6" s="342">
        <v>1.3</v>
      </c>
      <c r="M6" s="342">
        <v>0.3</v>
      </c>
      <c r="N6" s="329"/>
      <c r="O6" s="332"/>
    </row>
    <row r="7" spans="1:15" s="490" customFormat="1" ht="15.75" customHeight="1" thickBot="1" x14ac:dyDescent="0.25">
      <c r="A7" s="506"/>
      <c r="B7" s="507">
        <v>2014</v>
      </c>
      <c r="C7" s="508">
        <v>2391</v>
      </c>
      <c r="D7" s="468">
        <v>1394</v>
      </c>
      <c r="E7" s="468">
        <v>879</v>
      </c>
      <c r="F7" s="468">
        <v>118</v>
      </c>
      <c r="G7" s="468" t="s">
        <v>39</v>
      </c>
      <c r="H7" s="469"/>
      <c r="I7" s="470"/>
      <c r="J7" s="483">
        <v>58.301965704726058</v>
      </c>
      <c r="K7" s="483">
        <v>36.762860727728985</v>
      </c>
      <c r="L7" s="483">
        <v>4.9351735675449602</v>
      </c>
      <c r="M7" s="483" t="s">
        <v>39</v>
      </c>
      <c r="N7" s="341"/>
      <c r="O7" s="327"/>
    </row>
    <row r="8" spans="1:15" s="490" customFormat="1" ht="15.75" customHeight="1" x14ac:dyDescent="0.2">
      <c r="A8" s="24" t="s">
        <v>168</v>
      </c>
      <c r="B8" s="509"/>
      <c r="C8" s="504">
        <f>SUM(C9:C49)</f>
        <v>1800</v>
      </c>
      <c r="D8" s="504">
        <f t="shared" ref="D8:G8" si="0">SUM(D9:D49)</f>
        <v>1280</v>
      </c>
      <c r="E8" s="504">
        <f t="shared" si="0"/>
        <v>435</v>
      </c>
      <c r="F8" s="504">
        <f t="shared" si="0"/>
        <v>85</v>
      </c>
      <c r="G8" s="504">
        <f t="shared" si="0"/>
        <v>0</v>
      </c>
      <c r="H8" s="329"/>
      <c r="I8" s="472"/>
      <c r="J8" s="342">
        <f>D8/C8*100</f>
        <v>71.111111111111114</v>
      </c>
      <c r="K8" s="342">
        <f>E8/C8*100</f>
        <v>24.166666666666668</v>
      </c>
      <c r="L8" s="342">
        <f>F8/C8*100</f>
        <v>4.7222222222222223</v>
      </c>
      <c r="M8" s="342" t="s">
        <v>39</v>
      </c>
      <c r="N8" s="329"/>
      <c r="O8" s="327"/>
    </row>
    <row r="9" spans="1:15" x14ac:dyDescent="0.2">
      <c r="A9" s="330" t="s">
        <v>71</v>
      </c>
      <c r="C9" s="480">
        <v>105</v>
      </c>
      <c r="D9" s="473">
        <v>67</v>
      </c>
      <c r="E9" s="473">
        <v>36</v>
      </c>
      <c r="F9" s="473">
        <v>2</v>
      </c>
      <c r="G9" s="473" t="s">
        <v>39</v>
      </c>
      <c r="H9" s="474"/>
      <c r="I9" s="475"/>
      <c r="J9" s="328">
        <v>63.809523809523803</v>
      </c>
      <c r="K9" s="328">
        <v>34.285714285714285</v>
      </c>
      <c r="L9" s="328">
        <v>1.9047619047619049</v>
      </c>
      <c r="M9" s="328" t="s">
        <v>39</v>
      </c>
      <c r="N9" s="331"/>
      <c r="O9" s="332"/>
    </row>
    <row r="10" spans="1:15" x14ac:dyDescent="0.2">
      <c r="A10" s="330" t="s">
        <v>68</v>
      </c>
      <c r="C10" s="480">
        <v>58</v>
      </c>
      <c r="D10" s="473">
        <v>52</v>
      </c>
      <c r="E10" s="473">
        <v>6</v>
      </c>
      <c r="F10" s="473" t="s">
        <v>39</v>
      </c>
      <c r="G10" s="473" t="s">
        <v>39</v>
      </c>
      <c r="H10" s="474"/>
      <c r="I10" s="475"/>
      <c r="J10" s="510">
        <v>89.65517241379311</v>
      </c>
      <c r="K10" s="510">
        <v>10.344827586206897</v>
      </c>
      <c r="L10" s="510" t="s">
        <v>39</v>
      </c>
      <c r="M10" s="510" t="s">
        <v>39</v>
      </c>
      <c r="N10" s="481"/>
      <c r="O10" s="482"/>
    </row>
    <row r="11" spans="1:15" ht="12.75" customHeight="1" x14ac:dyDescent="0.2">
      <c r="A11" s="330" t="s">
        <v>100</v>
      </c>
      <c r="C11" s="480">
        <v>5</v>
      </c>
      <c r="D11" s="473">
        <v>1</v>
      </c>
      <c r="E11" s="473">
        <v>4</v>
      </c>
      <c r="F11" s="473" t="s">
        <v>39</v>
      </c>
      <c r="G11" s="473" t="s">
        <v>39</v>
      </c>
      <c r="H11" s="474"/>
      <c r="I11" s="475"/>
      <c r="J11" s="510">
        <v>20</v>
      </c>
      <c r="K11" s="510">
        <v>80</v>
      </c>
      <c r="L11" s="510" t="s">
        <v>39</v>
      </c>
      <c r="M11" s="510" t="s">
        <v>39</v>
      </c>
      <c r="N11" s="481"/>
      <c r="O11" s="482"/>
    </row>
    <row r="12" spans="1:15" ht="12.75" customHeight="1" x14ac:dyDescent="0.2">
      <c r="A12" s="330" t="s">
        <v>21</v>
      </c>
      <c r="C12" s="480">
        <v>51</v>
      </c>
      <c r="D12" s="473">
        <v>33</v>
      </c>
      <c r="E12" s="473">
        <v>16</v>
      </c>
      <c r="F12" s="473">
        <v>2</v>
      </c>
      <c r="G12" s="473" t="s">
        <v>39</v>
      </c>
      <c r="H12" s="474"/>
      <c r="I12" s="475"/>
      <c r="J12" s="510">
        <v>64.705882352941174</v>
      </c>
      <c r="K12" s="510">
        <v>31.372549019607842</v>
      </c>
      <c r="L12" s="510">
        <v>3.9215686274509802</v>
      </c>
      <c r="M12" s="510" t="s">
        <v>39</v>
      </c>
      <c r="N12" s="481"/>
      <c r="O12" s="482"/>
    </row>
    <row r="13" spans="1:15" ht="12.75" customHeight="1" x14ac:dyDescent="0.2">
      <c r="A13" s="330" t="s">
        <v>72</v>
      </c>
      <c r="C13" s="480">
        <v>11</v>
      </c>
      <c r="D13" s="473">
        <v>11</v>
      </c>
      <c r="E13" s="473" t="s">
        <v>39</v>
      </c>
      <c r="F13" s="473" t="s">
        <v>39</v>
      </c>
      <c r="G13" s="473" t="s">
        <v>39</v>
      </c>
      <c r="H13" s="474"/>
      <c r="I13" s="475"/>
      <c r="J13" s="510">
        <v>100</v>
      </c>
      <c r="K13" s="510" t="s">
        <v>39</v>
      </c>
      <c r="L13" s="510" t="s">
        <v>39</v>
      </c>
      <c r="M13" s="510" t="s">
        <v>39</v>
      </c>
      <c r="N13" s="481"/>
      <c r="O13" s="482"/>
    </row>
    <row r="14" spans="1:15" ht="11.25" customHeight="1" x14ac:dyDescent="0.2">
      <c r="A14" s="330" t="s">
        <v>73</v>
      </c>
      <c r="C14" s="480">
        <v>8</v>
      </c>
      <c r="D14" s="473">
        <v>2</v>
      </c>
      <c r="E14" s="473">
        <v>5</v>
      </c>
      <c r="F14" s="473">
        <v>1</v>
      </c>
      <c r="G14" s="473" t="s">
        <v>39</v>
      </c>
      <c r="H14" s="474"/>
      <c r="I14" s="475"/>
      <c r="J14" s="510">
        <v>25</v>
      </c>
      <c r="K14" s="510">
        <v>62.5</v>
      </c>
      <c r="L14" s="510">
        <v>12.5</v>
      </c>
      <c r="M14" s="510" t="s">
        <v>39</v>
      </c>
      <c r="N14" s="511"/>
      <c r="O14" s="512"/>
    </row>
    <row r="15" spans="1:15" ht="12.75" customHeight="1" x14ac:dyDescent="0.2">
      <c r="A15" s="330" t="s">
        <v>74</v>
      </c>
      <c r="C15" s="480">
        <v>1</v>
      </c>
      <c r="D15" s="473" t="s">
        <v>39</v>
      </c>
      <c r="E15" s="473">
        <v>1</v>
      </c>
      <c r="F15" s="473" t="s">
        <v>39</v>
      </c>
      <c r="G15" s="473" t="s">
        <v>39</v>
      </c>
      <c r="H15" s="474"/>
      <c r="I15" s="475"/>
      <c r="J15" s="510" t="s">
        <v>39</v>
      </c>
      <c r="K15" s="510">
        <v>100</v>
      </c>
      <c r="L15" s="510" t="s">
        <v>39</v>
      </c>
      <c r="M15" s="510" t="s">
        <v>39</v>
      </c>
      <c r="N15" s="481"/>
      <c r="O15" s="482"/>
    </row>
    <row r="16" spans="1:15" ht="12.75" customHeight="1" x14ac:dyDescent="0.2">
      <c r="A16" s="330" t="s">
        <v>75</v>
      </c>
      <c r="C16" s="480">
        <v>86</v>
      </c>
      <c r="D16" s="473">
        <v>71</v>
      </c>
      <c r="E16" s="473">
        <v>11</v>
      </c>
      <c r="F16" s="473">
        <v>4</v>
      </c>
      <c r="G16" s="473" t="s">
        <v>39</v>
      </c>
      <c r="H16" s="474"/>
      <c r="I16" s="475"/>
      <c r="J16" s="510">
        <v>82.558139534883722</v>
      </c>
      <c r="K16" s="510">
        <v>12.790697674418606</v>
      </c>
      <c r="L16" s="510">
        <v>4.6511627906976747</v>
      </c>
      <c r="M16" s="510" t="s">
        <v>39</v>
      </c>
      <c r="N16" s="481"/>
      <c r="O16" s="482"/>
    </row>
    <row r="17" spans="1:15" ht="12.75" customHeight="1" x14ac:dyDescent="0.2">
      <c r="A17" s="330" t="s">
        <v>101</v>
      </c>
      <c r="C17" s="480">
        <v>7</v>
      </c>
      <c r="D17" s="473">
        <v>5</v>
      </c>
      <c r="E17" s="473">
        <v>2</v>
      </c>
      <c r="F17" s="473" t="s">
        <v>39</v>
      </c>
      <c r="G17" s="473" t="s">
        <v>39</v>
      </c>
      <c r="H17" s="474"/>
      <c r="I17" s="475"/>
      <c r="J17" s="510">
        <v>71.428571428571431</v>
      </c>
      <c r="K17" s="510">
        <v>28.571428571428569</v>
      </c>
      <c r="L17" s="510" t="s">
        <v>39</v>
      </c>
      <c r="M17" s="510" t="s">
        <v>39</v>
      </c>
      <c r="N17" s="481"/>
      <c r="O17" s="482"/>
    </row>
    <row r="18" spans="1:15" ht="12.75" customHeight="1" x14ac:dyDescent="0.2">
      <c r="A18" s="330" t="s">
        <v>76</v>
      </c>
      <c r="B18" s="492"/>
      <c r="C18" s="480">
        <v>54</v>
      </c>
      <c r="D18" s="473">
        <v>47</v>
      </c>
      <c r="E18" s="473">
        <v>7</v>
      </c>
      <c r="F18" s="473" t="s">
        <v>39</v>
      </c>
      <c r="G18" s="473" t="s">
        <v>39</v>
      </c>
      <c r="H18" s="474"/>
      <c r="I18" s="475"/>
      <c r="J18" s="510">
        <v>87.037037037037038</v>
      </c>
      <c r="K18" s="510">
        <v>12.962962962962962</v>
      </c>
      <c r="L18" s="510" t="s">
        <v>39</v>
      </c>
      <c r="M18" s="510" t="s">
        <v>39</v>
      </c>
      <c r="N18" s="481"/>
      <c r="O18" s="482"/>
    </row>
    <row r="19" spans="1:15" ht="12.75" customHeight="1" x14ac:dyDescent="0.2">
      <c r="A19" s="330" t="s">
        <v>102</v>
      </c>
      <c r="B19" s="492"/>
      <c r="C19" s="480">
        <v>8</v>
      </c>
      <c r="D19" s="473">
        <v>4</v>
      </c>
      <c r="E19" s="473">
        <v>4</v>
      </c>
      <c r="F19" s="473" t="s">
        <v>39</v>
      </c>
      <c r="G19" s="473" t="s">
        <v>39</v>
      </c>
      <c r="H19" s="474"/>
      <c r="I19" s="475"/>
      <c r="J19" s="510">
        <v>50</v>
      </c>
      <c r="K19" s="510">
        <v>50</v>
      </c>
      <c r="L19" s="510" t="s">
        <v>39</v>
      </c>
      <c r="M19" s="510" t="s">
        <v>39</v>
      </c>
      <c r="N19" s="481"/>
      <c r="O19" s="482"/>
    </row>
    <row r="20" spans="1:15" ht="12.75" customHeight="1" x14ac:dyDescent="0.2">
      <c r="A20" s="330" t="s">
        <v>22</v>
      </c>
      <c r="B20" s="492"/>
      <c r="C20" s="480">
        <v>15</v>
      </c>
      <c r="D20" s="473">
        <v>13</v>
      </c>
      <c r="E20" s="473">
        <v>2</v>
      </c>
      <c r="F20" s="473" t="s">
        <v>39</v>
      </c>
      <c r="G20" s="473" t="s">
        <v>39</v>
      </c>
      <c r="H20" s="474"/>
      <c r="I20" s="475"/>
      <c r="J20" s="510">
        <v>86.666666666666671</v>
      </c>
      <c r="K20" s="510">
        <v>13.333333333333334</v>
      </c>
      <c r="L20" s="510" t="s">
        <v>39</v>
      </c>
      <c r="M20" s="510" t="s">
        <v>39</v>
      </c>
      <c r="N20" s="481"/>
      <c r="O20" s="482"/>
    </row>
    <row r="21" spans="1:15" ht="12.75" customHeight="1" x14ac:dyDescent="0.2">
      <c r="A21" s="330" t="s">
        <v>103</v>
      </c>
      <c r="B21" s="492"/>
      <c r="C21" s="480">
        <v>25</v>
      </c>
      <c r="D21" s="473">
        <v>19</v>
      </c>
      <c r="E21" s="473">
        <v>4</v>
      </c>
      <c r="F21" s="473">
        <v>2</v>
      </c>
      <c r="G21" s="473" t="s">
        <v>39</v>
      </c>
      <c r="H21" s="474"/>
      <c r="I21" s="475"/>
      <c r="J21" s="510">
        <v>76</v>
      </c>
      <c r="K21" s="510">
        <v>16</v>
      </c>
      <c r="L21" s="510">
        <v>8</v>
      </c>
      <c r="M21" s="510" t="s">
        <v>39</v>
      </c>
      <c r="N21" s="481"/>
      <c r="O21" s="482"/>
    </row>
    <row r="22" spans="1:15" ht="12.75" customHeight="1" x14ac:dyDescent="0.2">
      <c r="A22" s="330" t="s">
        <v>77</v>
      </c>
      <c r="B22" s="492"/>
      <c r="C22" s="480">
        <v>6</v>
      </c>
      <c r="D22" s="473">
        <v>6</v>
      </c>
      <c r="E22" s="473" t="s">
        <v>39</v>
      </c>
      <c r="F22" s="473" t="s">
        <v>39</v>
      </c>
      <c r="G22" s="473" t="s">
        <v>39</v>
      </c>
      <c r="H22" s="474"/>
      <c r="I22" s="475"/>
      <c r="J22" s="510">
        <v>100</v>
      </c>
      <c r="K22" s="510" t="s">
        <v>39</v>
      </c>
      <c r="L22" s="510" t="s">
        <v>39</v>
      </c>
      <c r="M22" s="510" t="s">
        <v>39</v>
      </c>
      <c r="N22" s="481"/>
      <c r="O22" s="482"/>
    </row>
    <row r="23" spans="1:15" ht="12.75" customHeight="1" x14ac:dyDescent="0.2">
      <c r="A23" s="330" t="s">
        <v>78</v>
      </c>
      <c r="B23" s="492"/>
      <c r="C23" s="480">
        <v>45</v>
      </c>
      <c r="D23" s="473">
        <v>37</v>
      </c>
      <c r="E23" s="473">
        <v>8</v>
      </c>
      <c r="F23" s="473" t="s">
        <v>39</v>
      </c>
      <c r="G23" s="473" t="s">
        <v>39</v>
      </c>
      <c r="H23" s="474"/>
      <c r="I23" s="475"/>
      <c r="J23" s="510">
        <v>82.222222222222214</v>
      </c>
      <c r="K23" s="510">
        <v>17.777777777777779</v>
      </c>
      <c r="L23" s="510" t="s">
        <v>39</v>
      </c>
      <c r="M23" s="510" t="s">
        <v>39</v>
      </c>
      <c r="N23" s="481"/>
      <c r="O23" s="482"/>
    </row>
    <row r="24" spans="1:15" ht="12.75" customHeight="1" x14ac:dyDescent="0.2">
      <c r="A24" s="330" t="s">
        <v>79</v>
      </c>
      <c r="B24" s="492"/>
      <c r="C24" s="480">
        <v>49</v>
      </c>
      <c r="D24" s="473">
        <v>27</v>
      </c>
      <c r="E24" s="473">
        <v>22</v>
      </c>
      <c r="F24" s="473" t="s">
        <v>39</v>
      </c>
      <c r="G24" s="473" t="s">
        <v>39</v>
      </c>
      <c r="H24" s="474"/>
      <c r="I24" s="475"/>
      <c r="J24" s="510">
        <v>55.102040816326522</v>
      </c>
      <c r="K24" s="510">
        <v>44.897959183673471</v>
      </c>
      <c r="L24" s="510" t="s">
        <v>39</v>
      </c>
      <c r="M24" s="510" t="s">
        <v>39</v>
      </c>
      <c r="N24" s="481"/>
      <c r="O24" s="482"/>
    </row>
    <row r="25" spans="1:15" ht="12.75" customHeight="1" x14ac:dyDescent="0.2">
      <c r="A25" s="330" t="s">
        <v>80</v>
      </c>
      <c r="B25" s="492"/>
      <c r="C25" s="480">
        <v>15</v>
      </c>
      <c r="D25" s="473">
        <v>8</v>
      </c>
      <c r="E25" s="473">
        <v>7</v>
      </c>
      <c r="F25" s="473" t="s">
        <v>39</v>
      </c>
      <c r="G25" s="473" t="s">
        <v>39</v>
      </c>
      <c r="H25" s="474"/>
      <c r="I25" s="475"/>
      <c r="J25" s="510">
        <v>53.333333333333336</v>
      </c>
      <c r="K25" s="510">
        <v>46.666666666666664</v>
      </c>
      <c r="L25" s="510" t="s">
        <v>39</v>
      </c>
      <c r="M25" s="510" t="s">
        <v>39</v>
      </c>
      <c r="N25" s="481"/>
      <c r="O25" s="482"/>
    </row>
    <row r="26" spans="1:15" ht="12.75" customHeight="1" x14ac:dyDescent="0.2">
      <c r="A26" s="330" t="s">
        <v>81</v>
      </c>
      <c r="B26" s="492"/>
      <c r="C26" s="480">
        <v>36</v>
      </c>
      <c r="D26" s="473">
        <v>26</v>
      </c>
      <c r="E26" s="473">
        <v>9</v>
      </c>
      <c r="F26" s="473">
        <v>1</v>
      </c>
      <c r="G26" s="473" t="s">
        <v>39</v>
      </c>
      <c r="H26" s="474"/>
      <c r="I26" s="475"/>
      <c r="J26" s="510">
        <v>72.222222222222214</v>
      </c>
      <c r="K26" s="510">
        <v>25</v>
      </c>
      <c r="L26" s="510">
        <v>2.7777777777777777</v>
      </c>
      <c r="M26" s="510" t="s">
        <v>39</v>
      </c>
      <c r="N26" s="481"/>
      <c r="O26" s="482"/>
    </row>
    <row r="27" spans="1:15" ht="12.75" customHeight="1" x14ac:dyDescent="0.2">
      <c r="A27" s="330" t="s">
        <v>82</v>
      </c>
      <c r="B27" s="492"/>
      <c r="C27" s="480">
        <v>18</v>
      </c>
      <c r="D27" s="473">
        <v>11</v>
      </c>
      <c r="E27" s="473">
        <v>3</v>
      </c>
      <c r="F27" s="473">
        <v>4</v>
      </c>
      <c r="G27" s="473" t="s">
        <v>39</v>
      </c>
      <c r="H27" s="474"/>
      <c r="I27" s="475"/>
      <c r="J27" s="510">
        <v>61.111111111111114</v>
      </c>
      <c r="K27" s="510">
        <v>16.666666666666664</v>
      </c>
      <c r="L27" s="510">
        <v>22.222222222222221</v>
      </c>
      <c r="M27" s="510" t="s">
        <v>39</v>
      </c>
      <c r="N27" s="481"/>
      <c r="O27" s="482"/>
    </row>
    <row r="28" spans="1:15" ht="12.75" customHeight="1" x14ac:dyDescent="0.2">
      <c r="A28" s="330" t="s">
        <v>83</v>
      </c>
      <c r="B28" s="492"/>
      <c r="C28" s="480">
        <v>3</v>
      </c>
      <c r="D28" s="473" t="s">
        <v>39</v>
      </c>
      <c r="E28" s="473">
        <v>2</v>
      </c>
      <c r="F28" s="473">
        <v>1</v>
      </c>
      <c r="G28" s="473" t="s">
        <v>39</v>
      </c>
      <c r="H28" s="474"/>
      <c r="I28" s="475"/>
      <c r="J28" s="510" t="s">
        <v>39</v>
      </c>
      <c r="K28" s="510">
        <v>66.666666666666657</v>
      </c>
      <c r="L28" s="510">
        <v>33.333333333333329</v>
      </c>
      <c r="M28" s="510" t="s">
        <v>39</v>
      </c>
      <c r="N28" s="481"/>
      <c r="O28" s="482"/>
    </row>
    <row r="29" spans="1:15" ht="12.75" customHeight="1" x14ac:dyDescent="0.2">
      <c r="A29" s="330" t="s">
        <v>84</v>
      </c>
      <c r="B29" s="492"/>
      <c r="C29" s="480">
        <v>24</v>
      </c>
      <c r="D29" s="473">
        <v>17</v>
      </c>
      <c r="E29" s="473">
        <v>5</v>
      </c>
      <c r="F29" s="473">
        <v>2</v>
      </c>
      <c r="G29" s="473" t="s">
        <v>39</v>
      </c>
      <c r="H29" s="474"/>
      <c r="I29" s="475"/>
      <c r="J29" s="510">
        <v>70.833333333333343</v>
      </c>
      <c r="K29" s="510">
        <v>20.833333333333336</v>
      </c>
      <c r="L29" s="510">
        <v>8.3333333333333321</v>
      </c>
      <c r="M29" s="510" t="s">
        <v>39</v>
      </c>
      <c r="N29" s="481"/>
      <c r="O29" s="482"/>
    </row>
    <row r="30" spans="1:15" ht="12.75" customHeight="1" x14ac:dyDescent="0.2">
      <c r="A30" s="330" t="s">
        <v>85</v>
      </c>
      <c r="B30" s="492"/>
      <c r="C30" s="480">
        <v>55</v>
      </c>
      <c r="D30" s="473">
        <v>39</v>
      </c>
      <c r="E30" s="473">
        <v>6</v>
      </c>
      <c r="F30" s="473">
        <v>10</v>
      </c>
      <c r="G30" s="473" t="s">
        <v>39</v>
      </c>
      <c r="H30" s="474"/>
      <c r="I30" s="475"/>
      <c r="J30" s="510">
        <v>70.909090909090907</v>
      </c>
      <c r="K30" s="510">
        <v>10.909090909090908</v>
      </c>
      <c r="L30" s="510">
        <v>18.181818181818183</v>
      </c>
      <c r="M30" s="510" t="s">
        <v>39</v>
      </c>
      <c r="N30" s="481"/>
      <c r="O30" s="482"/>
    </row>
    <row r="31" spans="1:15" ht="12.75" customHeight="1" x14ac:dyDescent="0.2">
      <c r="A31" s="330" t="s">
        <v>23</v>
      </c>
      <c r="B31" s="492"/>
      <c r="C31" s="480">
        <v>139</v>
      </c>
      <c r="D31" s="473">
        <v>117</v>
      </c>
      <c r="E31" s="473">
        <v>14</v>
      </c>
      <c r="F31" s="473">
        <v>8</v>
      </c>
      <c r="G31" s="473" t="s">
        <v>39</v>
      </c>
      <c r="H31" s="474"/>
      <c r="I31" s="475"/>
      <c r="J31" s="328">
        <v>84.172661870503589</v>
      </c>
      <c r="K31" s="328">
        <v>10.071942446043165</v>
      </c>
      <c r="L31" s="328">
        <v>5.755395683453238</v>
      </c>
      <c r="M31" s="328" t="s">
        <v>39</v>
      </c>
      <c r="N31" s="481"/>
      <c r="O31" s="482"/>
    </row>
    <row r="32" spans="1:15" ht="12.75" customHeight="1" x14ac:dyDescent="0.2">
      <c r="A32" s="330" t="s">
        <v>104</v>
      </c>
      <c r="B32" s="492"/>
      <c r="C32" s="480">
        <v>33</v>
      </c>
      <c r="D32" s="473">
        <v>16</v>
      </c>
      <c r="E32" s="473">
        <v>15</v>
      </c>
      <c r="F32" s="473">
        <v>2</v>
      </c>
      <c r="G32" s="473" t="s">
        <v>39</v>
      </c>
      <c r="H32" s="474"/>
      <c r="I32" s="475"/>
      <c r="J32" s="510">
        <v>48.484848484848484</v>
      </c>
      <c r="K32" s="510">
        <v>45.454545454545453</v>
      </c>
      <c r="L32" s="510">
        <v>6.0606060606060606</v>
      </c>
      <c r="M32" s="510" t="s">
        <v>39</v>
      </c>
      <c r="N32" s="481"/>
      <c r="O32" s="482"/>
    </row>
    <row r="33" spans="1:15" ht="12.75" customHeight="1" x14ac:dyDescent="0.2">
      <c r="A33" s="330" t="s">
        <v>70</v>
      </c>
      <c r="B33" s="492"/>
      <c r="C33" s="480">
        <v>31</v>
      </c>
      <c r="D33" s="473">
        <v>22</v>
      </c>
      <c r="E33" s="473">
        <v>8</v>
      </c>
      <c r="F33" s="473">
        <v>1</v>
      </c>
      <c r="G33" s="473" t="s">
        <v>39</v>
      </c>
      <c r="H33" s="474"/>
      <c r="I33" s="475"/>
      <c r="J33" s="510">
        <v>70.967741935483872</v>
      </c>
      <c r="K33" s="510">
        <v>25.806451612903224</v>
      </c>
      <c r="L33" s="510">
        <v>3.225806451612903</v>
      </c>
      <c r="M33" s="510" t="s">
        <v>39</v>
      </c>
      <c r="N33" s="481"/>
      <c r="O33" s="482"/>
    </row>
    <row r="34" spans="1:15" ht="12.75" customHeight="1" x14ac:dyDescent="0.2">
      <c r="A34" s="330" t="s">
        <v>24</v>
      </c>
      <c r="B34" s="492"/>
      <c r="C34" s="480">
        <v>156</v>
      </c>
      <c r="D34" s="473">
        <v>143</v>
      </c>
      <c r="E34" s="473">
        <v>8</v>
      </c>
      <c r="F34" s="473">
        <v>5</v>
      </c>
      <c r="G34" s="473" t="s">
        <v>39</v>
      </c>
      <c r="H34" s="474"/>
      <c r="I34" s="475"/>
      <c r="J34" s="328">
        <v>91.666666666666657</v>
      </c>
      <c r="K34" s="328">
        <v>5.1282051282051277</v>
      </c>
      <c r="L34" s="328">
        <v>3.2051282051282048</v>
      </c>
      <c r="M34" s="328" t="s">
        <v>39</v>
      </c>
      <c r="N34" s="481"/>
      <c r="O34" s="482"/>
    </row>
    <row r="35" spans="1:15" ht="12.75" customHeight="1" x14ac:dyDescent="0.2">
      <c r="A35" s="330" t="s">
        <v>105</v>
      </c>
      <c r="B35" s="492"/>
      <c r="C35" s="480">
        <v>51</v>
      </c>
      <c r="D35" s="473">
        <v>35</v>
      </c>
      <c r="E35" s="473">
        <v>9</v>
      </c>
      <c r="F35" s="473">
        <v>7</v>
      </c>
      <c r="G35" s="473" t="s">
        <v>39</v>
      </c>
      <c r="H35" s="474"/>
      <c r="I35" s="475"/>
      <c r="J35" s="510">
        <v>68.627450980392155</v>
      </c>
      <c r="K35" s="510">
        <v>17.647058823529413</v>
      </c>
      <c r="L35" s="510">
        <v>13.725490196078432</v>
      </c>
      <c r="M35" s="510" t="s">
        <v>39</v>
      </c>
      <c r="N35" s="481"/>
      <c r="O35" s="482"/>
    </row>
    <row r="36" spans="1:15" ht="12.75" customHeight="1" x14ac:dyDescent="0.2">
      <c r="A36" s="330" t="s">
        <v>69</v>
      </c>
      <c r="B36" s="492"/>
      <c r="C36" s="480">
        <v>49</v>
      </c>
      <c r="D36" s="473">
        <v>33</v>
      </c>
      <c r="E36" s="473">
        <v>15</v>
      </c>
      <c r="F36" s="473">
        <v>1</v>
      </c>
      <c r="G36" s="473" t="s">
        <v>39</v>
      </c>
      <c r="H36" s="474"/>
      <c r="I36" s="475"/>
      <c r="J36" s="510">
        <v>67.346938775510196</v>
      </c>
      <c r="K36" s="510">
        <v>30.612244897959183</v>
      </c>
      <c r="L36" s="510">
        <v>2.0408163265306123</v>
      </c>
      <c r="M36" s="510" t="s">
        <v>39</v>
      </c>
      <c r="N36" s="481"/>
      <c r="O36" s="482"/>
    </row>
    <row r="37" spans="1:15" ht="12.75" customHeight="1" x14ac:dyDescent="0.2">
      <c r="A37" s="330" t="s">
        <v>25</v>
      </c>
      <c r="B37" s="492"/>
      <c r="C37" s="480">
        <v>141</v>
      </c>
      <c r="D37" s="473">
        <v>134</v>
      </c>
      <c r="E37" s="473">
        <v>5</v>
      </c>
      <c r="F37" s="473">
        <v>2</v>
      </c>
      <c r="G37" s="473" t="s">
        <v>39</v>
      </c>
      <c r="H37" s="474"/>
      <c r="I37" s="475"/>
      <c r="J37" s="328">
        <v>95.035460992907801</v>
      </c>
      <c r="K37" s="328">
        <v>3.5460992907801421</v>
      </c>
      <c r="L37" s="328">
        <v>1.4184397163120568</v>
      </c>
      <c r="M37" s="328" t="s">
        <v>39</v>
      </c>
      <c r="N37" s="481"/>
      <c r="O37" s="482"/>
    </row>
    <row r="38" spans="1:15" ht="12.75" customHeight="1" x14ac:dyDescent="0.2">
      <c r="A38" s="330" t="s">
        <v>26</v>
      </c>
      <c r="B38" s="492"/>
      <c r="C38" s="480">
        <v>39</v>
      </c>
      <c r="D38" s="473">
        <v>34</v>
      </c>
      <c r="E38" s="473">
        <v>1</v>
      </c>
      <c r="F38" s="473">
        <v>4</v>
      </c>
      <c r="G38" s="473" t="s">
        <v>39</v>
      </c>
      <c r="H38" s="474"/>
      <c r="I38" s="475"/>
      <c r="J38" s="510">
        <v>87.179487179487182</v>
      </c>
      <c r="K38" s="510">
        <v>2.5641025641025639</v>
      </c>
      <c r="L38" s="510">
        <v>10.256410256410255</v>
      </c>
      <c r="M38" s="510" t="s">
        <v>39</v>
      </c>
      <c r="N38" s="481"/>
      <c r="O38" s="482"/>
    </row>
    <row r="39" spans="1:15" ht="12.75" customHeight="1" x14ac:dyDescent="0.2">
      <c r="A39" s="330" t="s">
        <v>86</v>
      </c>
      <c r="B39" s="492"/>
      <c r="C39" s="480">
        <v>5</v>
      </c>
      <c r="D39" s="473">
        <v>3</v>
      </c>
      <c r="E39" s="473">
        <v>2</v>
      </c>
      <c r="F39" s="473" t="s">
        <v>39</v>
      </c>
      <c r="G39" s="473" t="s">
        <v>39</v>
      </c>
      <c r="H39" s="474"/>
      <c r="I39" s="475"/>
      <c r="J39" s="510">
        <v>60</v>
      </c>
      <c r="K39" s="510">
        <v>40</v>
      </c>
      <c r="L39" s="510" t="s">
        <v>39</v>
      </c>
      <c r="M39" s="510" t="s">
        <v>39</v>
      </c>
      <c r="N39" s="481"/>
      <c r="O39" s="482"/>
    </row>
    <row r="40" spans="1:15" ht="12.75" customHeight="1" x14ac:dyDescent="0.2">
      <c r="A40" s="330" t="s">
        <v>55</v>
      </c>
      <c r="B40" s="492"/>
      <c r="C40" s="480">
        <v>81</v>
      </c>
      <c r="D40" s="473">
        <v>61</v>
      </c>
      <c r="E40" s="473">
        <v>15</v>
      </c>
      <c r="F40" s="473">
        <v>5</v>
      </c>
      <c r="G40" s="473" t="s">
        <v>39</v>
      </c>
      <c r="H40" s="474"/>
      <c r="I40" s="475"/>
      <c r="J40" s="510">
        <v>75.308641975308646</v>
      </c>
      <c r="K40" s="510">
        <v>18.518518518518519</v>
      </c>
      <c r="L40" s="510">
        <v>6.1728395061728394</v>
      </c>
      <c r="M40" s="510" t="s">
        <v>39</v>
      </c>
      <c r="N40" s="481"/>
      <c r="O40" s="482"/>
    </row>
    <row r="41" spans="1:15" ht="12.75" customHeight="1" x14ac:dyDescent="0.2">
      <c r="A41" s="330" t="s">
        <v>87</v>
      </c>
      <c r="B41" s="492"/>
      <c r="C41" s="480">
        <v>1</v>
      </c>
      <c r="D41" s="473" t="s">
        <v>39</v>
      </c>
      <c r="E41" s="473">
        <v>1</v>
      </c>
      <c r="F41" s="473" t="s">
        <v>39</v>
      </c>
      <c r="G41" s="473" t="s">
        <v>39</v>
      </c>
      <c r="H41" s="474"/>
      <c r="I41" s="475"/>
      <c r="J41" s="510" t="s">
        <v>39</v>
      </c>
      <c r="K41" s="510">
        <v>100</v>
      </c>
      <c r="L41" s="510" t="s">
        <v>39</v>
      </c>
      <c r="M41" s="510" t="s">
        <v>39</v>
      </c>
      <c r="N41" s="481"/>
      <c r="O41" s="482"/>
    </row>
    <row r="42" spans="1:15" ht="12.75" customHeight="1" x14ac:dyDescent="0.2">
      <c r="A42" s="330" t="s">
        <v>27</v>
      </c>
      <c r="B42" s="492"/>
      <c r="C42" s="480">
        <v>46</v>
      </c>
      <c r="D42" s="473">
        <v>17</v>
      </c>
      <c r="E42" s="473">
        <v>29</v>
      </c>
      <c r="F42" s="473" t="s">
        <v>39</v>
      </c>
      <c r="G42" s="473" t="s">
        <v>39</v>
      </c>
      <c r="H42" s="474"/>
      <c r="I42" s="475"/>
      <c r="J42" s="510">
        <v>36.95652173913043</v>
      </c>
      <c r="K42" s="510">
        <v>63.04347826086957</v>
      </c>
      <c r="L42" s="510" t="s">
        <v>39</v>
      </c>
      <c r="M42" s="510" t="s">
        <v>39</v>
      </c>
      <c r="N42" s="481"/>
      <c r="O42" s="482"/>
    </row>
    <row r="43" spans="1:15" ht="12.75" customHeight="1" x14ac:dyDescent="0.2">
      <c r="A43" s="330" t="s">
        <v>88</v>
      </c>
      <c r="B43" s="492"/>
      <c r="C43" s="480">
        <v>45</v>
      </c>
      <c r="D43" s="473">
        <v>35</v>
      </c>
      <c r="E43" s="473">
        <v>7</v>
      </c>
      <c r="F43" s="473">
        <v>3</v>
      </c>
      <c r="G43" s="473" t="s">
        <v>39</v>
      </c>
      <c r="H43" s="474"/>
      <c r="I43" s="475"/>
      <c r="J43" s="510">
        <v>77.777777777777786</v>
      </c>
      <c r="K43" s="510">
        <v>15.555555555555555</v>
      </c>
      <c r="L43" s="510">
        <v>6.666666666666667</v>
      </c>
      <c r="M43" s="510" t="s">
        <v>39</v>
      </c>
      <c r="N43" s="481"/>
      <c r="O43" s="482"/>
    </row>
    <row r="44" spans="1:15" ht="12.75" customHeight="1" x14ac:dyDescent="0.2">
      <c r="A44" s="330" t="s">
        <v>56</v>
      </c>
      <c r="B44" s="492"/>
      <c r="C44" s="480">
        <v>63</v>
      </c>
      <c r="D44" s="473">
        <v>28</v>
      </c>
      <c r="E44" s="473">
        <v>29</v>
      </c>
      <c r="F44" s="473">
        <v>6</v>
      </c>
      <c r="G44" s="473" t="s">
        <v>39</v>
      </c>
      <c r="H44" s="474"/>
      <c r="I44" s="475"/>
      <c r="J44" s="510">
        <v>44.444444444444443</v>
      </c>
      <c r="K44" s="510">
        <v>46.031746031746032</v>
      </c>
      <c r="L44" s="510">
        <v>9.5238095238095237</v>
      </c>
      <c r="M44" s="510" t="s">
        <v>39</v>
      </c>
      <c r="N44" s="481"/>
      <c r="O44" s="482"/>
    </row>
    <row r="45" spans="1:15" ht="12.75" customHeight="1" x14ac:dyDescent="0.2">
      <c r="A45" s="330" t="s">
        <v>89</v>
      </c>
      <c r="B45" s="492"/>
      <c r="C45" s="480">
        <v>59</v>
      </c>
      <c r="D45" s="473">
        <v>17</v>
      </c>
      <c r="E45" s="473">
        <v>37</v>
      </c>
      <c r="F45" s="473">
        <v>5</v>
      </c>
      <c r="G45" s="473" t="s">
        <v>39</v>
      </c>
      <c r="H45" s="474"/>
      <c r="I45" s="475"/>
      <c r="J45" s="510">
        <v>28.8135593220339</v>
      </c>
      <c r="K45" s="510">
        <v>62.711864406779661</v>
      </c>
      <c r="L45" s="510">
        <v>8.4745762711864394</v>
      </c>
      <c r="M45" s="510" t="s">
        <v>39</v>
      </c>
      <c r="N45" s="481"/>
      <c r="O45" s="482"/>
    </row>
    <row r="46" spans="1:15" ht="12.75" customHeight="1" x14ac:dyDescent="0.2">
      <c r="A46" s="330" t="s">
        <v>28</v>
      </c>
      <c r="B46" s="492"/>
      <c r="C46" s="480">
        <v>62</v>
      </c>
      <c r="D46" s="473">
        <v>25</v>
      </c>
      <c r="E46" s="473">
        <v>36</v>
      </c>
      <c r="F46" s="473">
        <v>1</v>
      </c>
      <c r="G46" s="473" t="s">
        <v>39</v>
      </c>
      <c r="H46" s="474"/>
      <c r="I46" s="475"/>
      <c r="J46" s="510">
        <v>40.322580645161288</v>
      </c>
      <c r="K46" s="510">
        <v>58.064516129032263</v>
      </c>
      <c r="L46" s="510">
        <v>1.6129032258064515</v>
      </c>
      <c r="M46" s="510" t="s">
        <v>39</v>
      </c>
      <c r="N46" s="481"/>
      <c r="O46" s="482"/>
    </row>
    <row r="47" spans="1:15" ht="12.75" customHeight="1" x14ac:dyDescent="0.2">
      <c r="A47" s="330" t="s">
        <v>90</v>
      </c>
      <c r="B47" s="492"/>
      <c r="C47" s="480">
        <v>1</v>
      </c>
      <c r="D47" s="473" t="s">
        <v>39</v>
      </c>
      <c r="E47" s="473">
        <v>1</v>
      </c>
      <c r="F47" s="473" t="s">
        <v>39</v>
      </c>
      <c r="G47" s="473" t="s">
        <v>39</v>
      </c>
      <c r="H47" s="474"/>
      <c r="I47" s="475"/>
      <c r="J47" s="510" t="s">
        <v>39</v>
      </c>
      <c r="K47" s="510">
        <v>100</v>
      </c>
      <c r="L47" s="510" t="s">
        <v>39</v>
      </c>
      <c r="M47" s="510" t="s">
        <v>39</v>
      </c>
      <c r="N47" s="481"/>
      <c r="O47" s="482"/>
    </row>
    <row r="48" spans="1:15" ht="12.75" customHeight="1" x14ac:dyDescent="0.2">
      <c r="A48" s="330" t="s">
        <v>29</v>
      </c>
      <c r="B48" s="492"/>
      <c r="C48" s="480">
        <v>48</v>
      </c>
      <c r="D48" s="473">
        <v>19</v>
      </c>
      <c r="E48" s="473">
        <v>24</v>
      </c>
      <c r="F48" s="473">
        <v>5</v>
      </c>
      <c r="G48" s="473" t="s">
        <v>39</v>
      </c>
      <c r="H48" s="474"/>
      <c r="I48" s="475"/>
      <c r="J48" s="510">
        <v>39.583333333333329</v>
      </c>
      <c r="K48" s="510">
        <v>50</v>
      </c>
      <c r="L48" s="510">
        <v>10.416666666666668</v>
      </c>
      <c r="M48" s="510" t="s">
        <v>39</v>
      </c>
      <c r="N48" s="481"/>
      <c r="O48" s="482"/>
    </row>
    <row r="49" spans="1:16" ht="12.75" customHeight="1" x14ac:dyDescent="0.2">
      <c r="A49" s="330" t="s">
        <v>91</v>
      </c>
      <c r="B49" s="492"/>
      <c r="C49" s="480">
        <v>65</v>
      </c>
      <c r="D49" s="473">
        <v>45</v>
      </c>
      <c r="E49" s="473">
        <v>19</v>
      </c>
      <c r="F49" s="473">
        <v>1</v>
      </c>
      <c r="G49" s="473" t="s">
        <v>39</v>
      </c>
      <c r="H49" s="474"/>
      <c r="I49" s="475"/>
      <c r="J49" s="510">
        <v>69.230769230769226</v>
      </c>
      <c r="K49" s="510">
        <v>29.230769230769234</v>
      </c>
      <c r="L49" s="510">
        <v>1.5384615384615385</v>
      </c>
      <c r="M49" s="510" t="s">
        <v>39</v>
      </c>
      <c r="N49" s="481"/>
      <c r="O49" s="482"/>
    </row>
    <row r="50" spans="1:16" ht="12.75" customHeight="1" x14ac:dyDescent="0.2">
      <c r="A50" s="263" t="s">
        <v>169</v>
      </c>
      <c r="B50" s="492"/>
      <c r="C50" s="504">
        <v>578</v>
      </c>
      <c r="D50" s="471">
        <v>106</v>
      </c>
      <c r="E50" s="471">
        <v>442</v>
      </c>
      <c r="F50" s="471">
        <v>30</v>
      </c>
      <c r="G50" s="471" t="s">
        <v>39</v>
      </c>
      <c r="H50" s="474"/>
      <c r="I50" s="472"/>
      <c r="J50" s="342">
        <v>18.339100346020761</v>
      </c>
      <c r="K50" s="342">
        <v>76.470588235294116</v>
      </c>
      <c r="L50" s="342">
        <v>5.1903114186851207</v>
      </c>
      <c r="M50" s="342" t="s">
        <v>39</v>
      </c>
      <c r="N50" s="511"/>
      <c r="O50" s="482"/>
    </row>
    <row r="51" spans="1:16" ht="12.75" customHeight="1" x14ac:dyDescent="0.2">
      <c r="A51" s="264" t="s">
        <v>191</v>
      </c>
      <c r="B51" s="513"/>
      <c r="C51" s="514">
        <v>13</v>
      </c>
      <c r="D51" s="476">
        <v>8</v>
      </c>
      <c r="E51" s="476">
        <v>2</v>
      </c>
      <c r="F51" s="476">
        <v>3</v>
      </c>
      <c r="G51" s="476" t="s">
        <v>39</v>
      </c>
      <c r="H51" s="477"/>
      <c r="I51" s="515"/>
      <c r="J51" s="343">
        <v>61.53846153846154</v>
      </c>
      <c r="K51" s="343">
        <v>15.384615384615385</v>
      </c>
      <c r="L51" s="343">
        <v>23.076923076923077</v>
      </c>
      <c r="M51" s="343" t="s">
        <v>39</v>
      </c>
      <c r="N51" s="516"/>
      <c r="O51" s="482"/>
    </row>
    <row r="52" spans="1:16" ht="12.75" customHeight="1" thickBot="1" x14ac:dyDescent="0.25">
      <c r="A52" s="517"/>
      <c r="B52" s="517"/>
      <c r="C52" s="518"/>
      <c r="D52" s="518"/>
      <c r="E52" s="518"/>
      <c r="F52" s="518"/>
      <c r="G52" s="518"/>
      <c r="H52" s="519"/>
      <c r="I52" s="517"/>
      <c r="J52" s="340"/>
      <c r="K52" s="340"/>
      <c r="L52" s="340"/>
      <c r="M52" s="340"/>
      <c r="N52" s="520"/>
      <c r="O52" s="482"/>
    </row>
    <row r="53" spans="1:16" x14ac:dyDescent="0.2">
      <c r="A53" s="521"/>
      <c r="B53" s="521"/>
      <c r="C53" s="522"/>
      <c r="D53" s="492"/>
      <c r="E53" s="492"/>
      <c r="F53" s="492"/>
      <c r="G53" s="492"/>
      <c r="H53" s="492"/>
      <c r="J53" s="492"/>
      <c r="K53" s="492"/>
      <c r="L53" s="492"/>
      <c r="M53" s="492"/>
      <c r="N53" s="492"/>
      <c r="O53" s="492"/>
    </row>
    <row r="54" spans="1:16" s="27" customFormat="1" x14ac:dyDescent="0.2">
      <c r="A54" s="48" t="s">
        <v>7</v>
      </c>
      <c r="B54" s="50"/>
      <c r="C54" s="47"/>
      <c r="D54" s="45"/>
      <c r="E54" s="32"/>
      <c r="F54" s="32"/>
      <c r="G54" s="32"/>
      <c r="H54" s="32"/>
      <c r="I54" s="32"/>
      <c r="J54" s="32"/>
      <c r="K54" s="32"/>
      <c r="L54" s="32"/>
      <c r="M54" s="32"/>
      <c r="N54" s="32"/>
      <c r="O54" s="32"/>
      <c r="P54" s="32"/>
    </row>
    <row r="55" spans="1:16" s="27" customFormat="1" x14ac:dyDescent="0.2">
      <c r="A55" s="68" t="s">
        <v>42</v>
      </c>
      <c r="B55" s="47"/>
      <c r="C55" s="45"/>
      <c r="D55" s="32"/>
      <c r="E55" s="32"/>
      <c r="F55" s="32"/>
      <c r="G55" s="32"/>
      <c r="I55" s="32"/>
      <c r="J55" s="32"/>
      <c r="K55" s="32"/>
      <c r="L55" s="32"/>
      <c r="M55" s="32"/>
      <c r="N55" s="32"/>
      <c r="O55" s="32"/>
      <c r="P55" s="32"/>
    </row>
    <row r="56" spans="1:16" s="27" customFormat="1" x14ac:dyDescent="0.2">
      <c r="A56" s="48"/>
      <c r="B56" s="48"/>
      <c r="C56" s="47"/>
      <c r="D56" s="45"/>
      <c r="E56" s="32"/>
      <c r="F56" s="32"/>
      <c r="G56" s="32"/>
      <c r="H56" s="32"/>
      <c r="I56" s="32"/>
      <c r="J56" s="32"/>
      <c r="K56" s="32"/>
      <c r="L56" s="32"/>
      <c r="M56" s="32"/>
      <c r="N56" s="32"/>
      <c r="O56" s="32"/>
      <c r="P56" s="32"/>
    </row>
    <row r="57" spans="1:16" s="27" customFormat="1" x14ac:dyDescent="0.2">
      <c r="A57" s="339" t="s">
        <v>181</v>
      </c>
      <c r="B57" s="122"/>
      <c r="C57" s="339"/>
      <c r="D57" s="339"/>
      <c r="L57" s="225"/>
      <c r="M57" s="225"/>
      <c r="N57" s="225"/>
      <c r="O57" s="88"/>
      <c r="P57" s="88"/>
    </row>
    <row r="58" spans="1:16" ht="11.25" customHeight="1" x14ac:dyDescent="0.2">
      <c r="A58" s="308" t="s">
        <v>173</v>
      </c>
      <c r="B58" s="308"/>
      <c r="C58" s="308"/>
      <c r="D58" s="338"/>
      <c r="E58" s="337"/>
      <c r="F58" s="225"/>
      <c r="G58" s="226"/>
      <c r="H58" s="523"/>
      <c r="I58" s="523"/>
      <c r="J58" s="523"/>
      <c r="K58" s="523"/>
      <c r="L58" s="523"/>
      <c r="M58" s="523"/>
      <c r="N58" s="523"/>
      <c r="O58" s="523"/>
    </row>
    <row r="59" spans="1:16" ht="12" customHeight="1" x14ac:dyDescent="0.2">
      <c r="A59" s="487" t="s">
        <v>205</v>
      </c>
      <c r="B59" s="528"/>
      <c r="C59" s="528"/>
      <c r="D59" s="528"/>
      <c r="E59" s="528"/>
      <c r="F59" s="528"/>
      <c r="G59" s="528"/>
      <c r="H59" s="528"/>
      <c r="I59" s="528"/>
      <c r="J59" s="528"/>
      <c r="K59" s="528"/>
      <c r="L59" s="528"/>
      <c r="M59" s="528"/>
      <c r="N59" s="523"/>
      <c r="O59" s="523"/>
    </row>
    <row r="60" spans="1:16" ht="12.95" customHeight="1" x14ac:dyDescent="0.2">
      <c r="A60" s="108" t="s">
        <v>198</v>
      </c>
      <c r="B60" s="527"/>
      <c r="C60" s="527"/>
      <c r="D60" s="527"/>
      <c r="E60" s="527"/>
      <c r="F60" s="527"/>
      <c r="G60" s="527"/>
      <c r="H60" s="527"/>
      <c r="I60" s="527"/>
      <c r="J60" s="527"/>
      <c r="K60" s="527"/>
      <c r="L60" s="527"/>
      <c r="M60" s="527"/>
      <c r="N60" s="527"/>
      <c r="O60" s="527"/>
    </row>
    <row r="61" spans="1:16" ht="12.95" customHeight="1" x14ac:dyDescent="0.2">
      <c r="A61" s="108" t="s">
        <v>199</v>
      </c>
      <c r="B61" s="527"/>
      <c r="C61" s="527"/>
      <c r="D61" s="527"/>
      <c r="E61" s="527"/>
      <c r="F61" s="527"/>
      <c r="G61" s="527"/>
      <c r="H61" s="527"/>
      <c r="I61" s="527"/>
      <c r="J61" s="527"/>
      <c r="K61" s="527"/>
      <c r="L61" s="527"/>
      <c r="M61" s="527"/>
      <c r="N61" s="527"/>
      <c r="O61" s="527"/>
    </row>
    <row r="62" spans="1:16" ht="12.95" customHeight="1" x14ac:dyDescent="0.2">
      <c r="A62" s="108" t="s">
        <v>200</v>
      </c>
      <c r="B62" s="527"/>
      <c r="C62" s="527"/>
      <c r="D62" s="527"/>
      <c r="E62" s="527"/>
      <c r="F62" s="527"/>
      <c r="G62" s="527"/>
      <c r="H62" s="527"/>
      <c r="I62" s="527"/>
      <c r="J62" s="527"/>
      <c r="K62" s="527"/>
      <c r="L62" s="527"/>
      <c r="M62" s="527"/>
      <c r="N62" s="527"/>
      <c r="O62" s="527"/>
    </row>
    <row r="63" spans="1:16" ht="12.95" customHeight="1" x14ac:dyDescent="0.2">
      <c r="A63" s="108" t="s">
        <v>201</v>
      </c>
      <c r="B63" s="527"/>
      <c r="C63" s="527"/>
      <c r="D63" s="527"/>
      <c r="E63" s="527"/>
      <c r="F63" s="527"/>
      <c r="G63" s="527"/>
      <c r="H63" s="527"/>
      <c r="I63" s="527"/>
      <c r="J63" s="527"/>
      <c r="K63" s="527"/>
      <c r="L63" s="527"/>
      <c r="M63" s="527"/>
      <c r="N63" s="527"/>
      <c r="O63" s="527"/>
    </row>
    <row r="64" spans="1:16" ht="12.95" customHeight="1" x14ac:dyDescent="0.2">
      <c r="A64" s="108" t="s">
        <v>202</v>
      </c>
      <c r="B64" s="527"/>
      <c r="C64" s="527"/>
      <c r="D64" s="527"/>
      <c r="E64" s="527"/>
      <c r="F64" s="527"/>
      <c r="G64" s="527"/>
      <c r="H64" s="527"/>
      <c r="I64" s="527"/>
      <c r="J64" s="527"/>
      <c r="K64" s="527"/>
      <c r="L64" s="527"/>
      <c r="M64" s="527"/>
      <c r="N64" s="527"/>
      <c r="O64" s="527"/>
    </row>
    <row r="65" spans="1:18" ht="12.95" customHeight="1" x14ac:dyDescent="0.2">
      <c r="A65" s="108" t="s">
        <v>203</v>
      </c>
      <c r="B65" s="527"/>
      <c r="C65" s="527"/>
      <c r="D65" s="527"/>
      <c r="E65" s="527"/>
      <c r="F65" s="527"/>
      <c r="G65" s="527"/>
      <c r="H65" s="527"/>
      <c r="I65" s="527"/>
      <c r="J65" s="527"/>
      <c r="K65" s="527"/>
      <c r="L65" s="527"/>
      <c r="M65" s="527"/>
      <c r="N65" s="527"/>
      <c r="O65" s="527"/>
    </row>
    <row r="66" spans="1:18" ht="12.95" customHeight="1" x14ac:dyDescent="0.2">
      <c r="A66" s="108" t="s">
        <v>204</v>
      </c>
      <c r="B66" s="527"/>
      <c r="C66" s="527"/>
      <c r="D66" s="527"/>
      <c r="E66" s="527"/>
      <c r="F66" s="527"/>
      <c r="G66" s="527"/>
      <c r="H66" s="527"/>
      <c r="I66" s="527"/>
      <c r="J66" s="527"/>
      <c r="K66" s="527"/>
      <c r="L66" s="527"/>
      <c r="M66" s="527"/>
      <c r="N66" s="527"/>
      <c r="O66" s="527"/>
    </row>
    <row r="67" spans="1:18" ht="12.95" customHeight="1" x14ac:dyDescent="0.2">
      <c r="A67" s="267" t="s">
        <v>247</v>
      </c>
      <c r="B67" s="528"/>
      <c r="C67" s="528"/>
      <c r="D67" s="528"/>
      <c r="E67" s="528"/>
      <c r="F67" s="528"/>
      <c r="G67" s="528"/>
      <c r="H67" s="528"/>
      <c r="I67" s="528"/>
      <c r="J67" s="528"/>
      <c r="K67" s="528"/>
      <c r="L67" s="528"/>
      <c r="M67" s="528"/>
      <c r="N67" s="528"/>
      <c r="O67" s="528"/>
    </row>
    <row r="68" spans="1:18" ht="9" customHeight="1" x14ac:dyDescent="0.2">
      <c r="A68" s="527"/>
      <c r="B68" s="527"/>
      <c r="C68" s="527"/>
      <c r="D68" s="527"/>
      <c r="E68" s="527"/>
      <c r="F68" s="527"/>
      <c r="G68" s="527"/>
      <c r="H68" s="527"/>
      <c r="I68" s="527"/>
      <c r="J68" s="527"/>
      <c r="K68" s="527"/>
      <c r="L68" s="527"/>
      <c r="M68" s="527"/>
      <c r="N68" s="527"/>
      <c r="O68" s="527"/>
    </row>
    <row r="69" spans="1:18" s="68" customFormat="1" ht="18" customHeight="1" x14ac:dyDescent="0.2">
      <c r="A69" s="633" t="s">
        <v>11</v>
      </c>
      <c r="B69" s="633"/>
      <c r="C69" s="633"/>
      <c r="D69" s="633"/>
      <c r="E69" s="633"/>
      <c r="F69" s="633"/>
      <c r="G69" s="633"/>
      <c r="H69" s="633"/>
      <c r="I69" s="633"/>
      <c r="J69" s="633"/>
      <c r="K69" s="633"/>
      <c r="L69" s="633"/>
      <c r="M69" s="633"/>
      <c r="N69" s="633"/>
    </row>
    <row r="70" spans="1:18" s="68" customFormat="1" ht="12" customHeight="1" x14ac:dyDescent="0.2">
      <c r="A70" s="162" t="s">
        <v>65</v>
      </c>
      <c r="B70" s="478"/>
      <c r="C70" s="478"/>
      <c r="D70" s="478"/>
      <c r="E70" s="478"/>
      <c r="F70" s="478"/>
      <c r="G70" s="478"/>
      <c r="H70" s="478"/>
      <c r="I70" s="478"/>
      <c r="J70" s="478"/>
      <c r="K70" s="478"/>
      <c r="L70" s="478"/>
      <c r="M70" s="478"/>
      <c r="N70" s="478"/>
    </row>
    <row r="71" spans="1:18" s="68" customFormat="1" ht="9.75" customHeight="1" x14ac:dyDescent="0.2">
      <c r="A71" s="633" t="s">
        <v>171</v>
      </c>
      <c r="B71" s="633"/>
      <c r="C71" s="633"/>
      <c r="D71" s="633"/>
      <c r="E71" s="633"/>
      <c r="F71" s="633"/>
      <c r="G71" s="633"/>
      <c r="H71" s="633"/>
      <c r="I71" s="633"/>
      <c r="J71" s="633"/>
      <c r="K71" s="633"/>
      <c r="L71" s="633"/>
      <c r="M71" s="633"/>
      <c r="N71" s="633"/>
      <c r="O71" s="633"/>
      <c r="P71" s="633"/>
      <c r="Q71" s="633"/>
      <c r="R71" s="633"/>
    </row>
    <row r="72" spans="1:18" x14ac:dyDescent="0.2">
      <c r="A72" s="524" t="s">
        <v>172</v>
      </c>
      <c r="B72" s="524"/>
      <c r="C72" s="525"/>
      <c r="D72" s="486"/>
      <c r="E72" s="486"/>
      <c r="F72" s="486"/>
      <c r="G72" s="486"/>
      <c r="H72" s="486"/>
      <c r="I72" s="526"/>
      <c r="J72" s="486"/>
      <c r="K72" s="486"/>
      <c r="L72" s="486"/>
      <c r="M72" s="486"/>
      <c r="N72" s="486"/>
      <c r="O72" s="486"/>
    </row>
    <row r="73" spans="1:18" s="68" customFormat="1" ht="23.25" customHeight="1" x14ac:dyDescent="0.2">
      <c r="A73" s="633" t="s">
        <v>63</v>
      </c>
      <c r="B73" s="633"/>
      <c r="C73" s="633"/>
      <c r="D73" s="633"/>
      <c r="E73" s="633"/>
      <c r="F73" s="633"/>
      <c r="G73" s="633"/>
      <c r="H73" s="633"/>
      <c r="I73" s="633"/>
      <c r="J73" s="633"/>
      <c r="K73" s="633"/>
      <c r="L73" s="633"/>
      <c r="M73" s="633"/>
      <c r="N73" s="633"/>
      <c r="O73" s="633"/>
      <c r="P73" s="633"/>
      <c r="Q73" s="633"/>
      <c r="R73" s="633"/>
    </row>
    <row r="74" spans="1:18" s="68" customFormat="1" ht="12" customHeight="1" x14ac:dyDescent="0.2">
      <c r="A74" s="633" t="s">
        <v>12</v>
      </c>
      <c r="B74" s="633"/>
      <c r="C74" s="633"/>
      <c r="D74" s="633"/>
      <c r="E74" s="633"/>
      <c r="F74" s="633"/>
      <c r="G74" s="633"/>
      <c r="H74" s="633"/>
      <c r="I74" s="633"/>
      <c r="J74" s="633"/>
      <c r="K74" s="633"/>
      <c r="L74" s="633"/>
      <c r="M74" s="633"/>
      <c r="N74" s="633"/>
      <c r="O74" s="633"/>
      <c r="P74" s="633"/>
      <c r="Q74" s="633"/>
      <c r="R74" s="633"/>
    </row>
    <row r="75" spans="1:18" s="68" customFormat="1" ht="29.25" customHeight="1" x14ac:dyDescent="0.2">
      <c r="A75" s="633" t="s">
        <v>66</v>
      </c>
      <c r="B75" s="633"/>
      <c r="C75" s="633"/>
      <c r="D75" s="633"/>
      <c r="E75" s="633"/>
      <c r="F75" s="633"/>
      <c r="G75" s="633"/>
      <c r="H75" s="633"/>
      <c r="I75" s="633"/>
      <c r="J75" s="633"/>
      <c r="K75" s="633"/>
      <c r="L75" s="633"/>
      <c r="M75" s="633"/>
      <c r="N75" s="633"/>
      <c r="O75" s="633"/>
      <c r="P75" s="633"/>
      <c r="Q75" s="633"/>
      <c r="R75" s="633"/>
    </row>
    <row r="76" spans="1:18" s="68" customFormat="1" ht="12.75" customHeight="1" x14ac:dyDescent="0.2">
      <c r="A76" s="633" t="s">
        <v>54</v>
      </c>
      <c r="B76" s="633"/>
      <c r="C76" s="633"/>
      <c r="D76" s="633"/>
      <c r="E76" s="633"/>
      <c r="F76" s="633"/>
      <c r="G76" s="633"/>
      <c r="H76" s="633"/>
      <c r="I76" s="633"/>
      <c r="J76" s="633"/>
      <c r="K76" s="633"/>
      <c r="L76" s="633"/>
      <c r="M76" s="633"/>
      <c r="N76" s="633"/>
      <c r="O76" s="633"/>
      <c r="P76" s="633"/>
      <c r="Q76" s="633"/>
      <c r="R76" s="633"/>
    </row>
    <row r="77" spans="1:18" s="68" customFormat="1" x14ac:dyDescent="0.2">
      <c r="A77" s="633" t="s">
        <v>209</v>
      </c>
      <c r="B77" s="633"/>
      <c r="C77" s="633"/>
      <c r="D77" s="633"/>
      <c r="E77" s="633"/>
      <c r="F77" s="633"/>
      <c r="G77" s="633"/>
      <c r="H77" s="633"/>
      <c r="I77" s="633"/>
      <c r="J77" s="633"/>
      <c r="K77" s="633"/>
      <c r="L77" s="633"/>
      <c r="M77" s="633"/>
      <c r="N77" s="633"/>
      <c r="O77" s="633"/>
      <c r="P77" s="633"/>
      <c r="Q77" s="633"/>
      <c r="R77" s="633"/>
    </row>
    <row r="78" spans="1:18" s="238" customFormat="1" x14ac:dyDescent="0.2">
      <c r="A78" s="633" t="s">
        <v>196</v>
      </c>
      <c r="B78" s="633"/>
      <c r="C78" s="633"/>
      <c r="D78" s="633"/>
      <c r="E78" s="633"/>
      <c r="F78" s="633"/>
      <c r="G78" s="633"/>
      <c r="H78" s="633"/>
      <c r="I78" s="633"/>
      <c r="J78" s="633"/>
      <c r="K78" s="633"/>
      <c r="L78" s="633"/>
      <c r="M78" s="633"/>
      <c r="N78" s="633"/>
      <c r="O78" s="633"/>
      <c r="P78" s="633"/>
      <c r="Q78" s="633"/>
      <c r="R78" s="633"/>
    </row>
    <row r="79" spans="1:18" s="238" customFormat="1" x14ac:dyDescent="0.2">
      <c r="A79" s="267" t="s">
        <v>245</v>
      </c>
      <c r="B79" s="267"/>
      <c r="C79" s="267"/>
      <c r="D79" s="267"/>
      <c r="E79" s="267"/>
      <c r="F79" s="267"/>
      <c r="G79" s="268"/>
      <c r="H79" s="267"/>
      <c r="I79" s="267"/>
      <c r="J79" s="269"/>
      <c r="K79" s="405"/>
      <c r="L79" s="406"/>
      <c r="M79" s="406"/>
      <c r="N79" s="267"/>
      <c r="O79" s="403"/>
      <c r="P79" s="403"/>
      <c r="Q79" s="403"/>
      <c r="R79" s="403"/>
    </row>
  </sheetData>
  <mergeCells count="11">
    <mergeCell ref="A78:R78"/>
    <mergeCell ref="A71:R71"/>
    <mergeCell ref="A73:R73"/>
    <mergeCell ref="A74:R74"/>
    <mergeCell ref="A75:R75"/>
    <mergeCell ref="A76:R76"/>
    <mergeCell ref="C4:C5"/>
    <mergeCell ref="D4:G4"/>
    <mergeCell ref="J4:M4"/>
    <mergeCell ref="A69:N69"/>
    <mergeCell ref="A77:R77"/>
  </mergeCells>
  <pageMargins left="0.74803149606299213" right="0.74803149606299213" top="0.98425196850393704" bottom="0.98425196850393704" header="0.51181102362204722" footer="0.51181102362204722"/>
  <pageSetup paperSize="9" scale="71" fitToHeight="0" orientation="landscape" r:id="rId1"/>
  <headerFooter alignWithMargins="0">
    <oddHeader>&amp;COFFICIAL-SENSITIVE</oddHeader>
  </headerFooter>
  <ignoredErrors>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showGridLines="0" workbookViewId="0"/>
  </sheetViews>
  <sheetFormatPr defaultRowHeight="12.75" x14ac:dyDescent="0.2"/>
  <cols>
    <col min="1" max="1" width="19.7109375" style="51" customWidth="1"/>
    <col min="2" max="2" width="16" style="51" customWidth="1"/>
    <col min="3" max="3" width="13.5703125" style="51" customWidth="1"/>
    <col min="4" max="5" width="10.85546875" style="51" customWidth="1"/>
    <col min="6" max="6" width="11.140625" style="51" customWidth="1"/>
    <col min="7" max="8" width="10.85546875" style="51" customWidth="1"/>
    <col min="9" max="9" width="1.7109375" style="51" customWidth="1"/>
    <col min="10" max="10" width="1.7109375" style="23" customWidth="1"/>
    <col min="11" max="12" width="10.7109375" style="51" customWidth="1"/>
    <col min="13" max="13" width="11.28515625" style="51" customWidth="1"/>
    <col min="14" max="15" width="10.7109375" style="51" customWidth="1"/>
    <col min="16" max="17" width="1.7109375" style="51" customWidth="1"/>
    <col min="18" max="18" width="9.28515625" style="51" customWidth="1"/>
    <col min="19" max="16384" width="9.140625" style="51"/>
  </cols>
  <sheetData>
    <row r="1" spans="1:18" ht="23.25" customHeight="1" x14ac:dyDescent="0.2">
      <c r="A1" s="541" t="s">
        <v>210</v>
      </c>
      <c r="B1" s="78"/>
      <c r="C1" s="78"/>
      <c r="D1" s="78"/>
      <c r="E1" s="78"/>
      <c r="F1" s="78"/>
      <c r="G1" s="78"/>
      <c r="H1" s="78"/>
      <c r="I1" s="78"/>
      <c r="J1" s="78"/>
      <c r="K1" s="78"/>
      <c r="L1" s="78"/>
      <c r="M1" s="78"/>
      <c r="N1" s="78"/>
      <c r="O1" s="78"/>
      <c r="P1" s="78"/>
      <c r="Q1" s="78"/>
    </row>
    <row r="2" spans="1:18" x14ac:dyDescent="0.2">
      <c r="A2" s="536"/>
      <c r="B2" s="78"/>
      <c r="C2" s="78"/>
      <c r="D2" s="78"/>
      <c r="E2" s="78"/>
      <c r="F2" s="78"/>
      <c r="G2" s="78"/>
      <c r="H2" s="97"/>
      <c r="I2" s="97"/>
      <c r="J2" s="78"/>
      <c r="K2" s="78"/>
      <c r="L2" s="78"/>
      <c r="M2" s="78"/>
      <c r="N2" s="78"/>
      <c r="O2" s="78"/>
      <c r="P2" s="78"/>
      <c r="Q2" s="78"/>
    </row>
    <row r="3" spans="1:18" ht="14.25" x14ac:dyDescent="0.2">
      <c r="A3" s="20" t="s">
        <v>10</v>
      </c>
      <c r="G3" s="5"/>
      <c r="H3" s="23"/>
      <c r="I3" s="23"/>
      <c r="J3" s="51"/>
      <c r="Q3" s="4"/>
    </row>
    <row r="4" spans="1:18" x14ac:dyDescent="0.2">
      <c r="B4" s="4"/>
      <c r="H4" s="5"/>
      <c r="I4" s="5"/>
      <c r="R4" s="4"/>
    </row>
    <row r="5" spans="1:18" ht="12.75" customHeight="1" x14ac:dyDescent="0.2">
      <c r="A5" s="605" t="s">
        <v>97</v>
      </c>
      <c r="B5" s="605" t="s">
        <v>67</v>
      </c>
      <c r="C5" s="608" t="s">
        <v>9</v>
      </c>
      <c r="D5" s="610" t="s">
        <v>8</v>
      </c>
      <c r="E5" s="610"/>
      <c r="F5" s="610"/>
      <c r="G5" s="610"/>
      <c r="H5" s="610"/>
      <c r="I5" s="568"/>
      <c r="J5" s="569"/>
      <c r="K5" s="610" t="s">
        <v>107</v>
      </c>
      <c r="L5" s="610"/>
      <c r="M5" s="610"/>
      <c r="N5" s="610"/>
      <c r="O5" s="610"/>
      <c r="P5" s="568"/>
      <c r="Q5" s="570"/>
      <c r="R5" s="603" t="s">
        <v>109</v>
      </c>
    </row>
    <row r="6" spans="1:18" ht="38.25" x14ac:dyDescent="0.2">
      <c r="A6" s="606"/>
      <c r="B6" s="607"/>
      <c r="C6" s="609"/>
      <c r="D6" s="571" t="s">
        <v>0</v>
      </c>
      <c r="E6" s="572" t="s">
        <v>2</v>
      </c>
      <c r="F6" s="572" t="s">
        <v>1</v>
      </c>
      <c r="G6" s="572" t="s">
        <v>4</v>
      </c>
      <c r="H6" s="572" t="s">
        <v>5</v>
      </c>
      <c r="I6" s="573"/>
      <c r="J6" s="574"/>
      <c r="K6" s="571" t="s">
        <v>0</v>
      </c>
      <c r="L6" s="572" t="s">
        <v>2</v>
      </c>
      <c r="M6" s="572" t="s">
        <v>1</v>
      </c>
      <c r="N6" s="572" t="s">
        <v>4</v>
      </c>
      <c r="O6" s="572" t="s">
        <v>5</v>
      </c>
      <c r="P6" s="573"/>
      <c r="Q6" s="575"/>
      <c r="R6" s="604"/>
    </row>
    <row r="7" spans="1:18" ht="18" customHeight="1" x14ac:dyDescent="0.2">
      <c r="A7" s="7" t="s">
        <v>108</v>
      </c>
      <c r="B7" s="17"/>
      <c r="C7" s="56"/>
      <c r="D7" s="56"/>
      <c r="E7" s="56"/>
      <c r="F7" s="56"/>
      <c r="G7" s="56"/>
      <c r="H7" s="56"/>
      <c r="I7" s="56"/>
      <c r="J7" s="60"/>
      <c r="K7" s="148"/>
      <c r="L7" s="148"/>
      <c r="M7" s="148"/>
      <c r="N7" s="148"/>
      <c r="O7" s="148"/>
      <c r="P7" s="149"/>
      <c r="Q7" s="150"/>
      <c r="R7" s="245"/>
    </row>
    <row r="8" spans="1:18" ht="16.5" customHeight="1" x14ac:dyDescent="0.2">
      <c r="A8" s="7"/>
      <c r="B8" s="17">
        <v>2013</v>
      </c>
      <c r="C8" s="56">
        <v>162266</v>
      </c>
      <c r="D8" s="56">
        <v>127433</v>
      </c>
      <c r="E8" s="56">
        <v>12458</v>
      </c>
      <c r="F8" s="56">
        <v>19650</v>
      </c>
      <c r="G8" s="56">
        <v>1706</v>
      </c>
      <c r="H8" s="56">
        <v>1019</v>
      </c>
      <c r="I8" s="56"/>
      <c r="J8" s="60"/>
      <c r="K8" s="253">
        <v>78.533395782234109</v>
      </c>
      <c r="L8" s="253">
        <v>7.6775171631765131</v>
      </c>
      <c r="M8" s="253">
        <v>12.109745726153353</v>
      </c>
      <c r="N8" s="253">
        <v>1.0513601124080214</v>
      </c>
      <c r="O8" s="253">
        <v>0.62798121602800339</v>
      </c>
      <c r="P8" s="149"/>
      <c r="Q8" s="150"/>
      <c r="R8" s="245">
        <v>90.068435519156338</v>
      </c>
    </row>
    <row r="9" spans="1:18" s="23" customFormat="1" ht="14.25" customHeight="1" x14ac:dyDescent="0.2">
      <c r="A9" s="107"/>
      <c r="B9" s="151">
        <v>2014</v>
      </c>
      <c r="C9" s="363">
        <v>160602</v>
      </c>
      <c r="D9" s="363">
        <v>128575</v>
      </c>
      <c r="E9" s="363">
        <v>6482</v>
      </c>
      <c r="F9" s="363">
        <v>22973</v>
      </c>
      <c r="G9" s="363">
        <v>926</v>
      </c>
      <c r="H9" s="363">
        <v>1646</v>
      </c>
      <c r="I9" s="363"/>
      <c r="J9" s="197"/>
      <c r="K9" s="254">
        <v>80.058156187345105</v>
      </c>
      <c r="L9" s="254">
        <v>4.0360643080409959</v>
      </c>
      <c r="M9" s="254">
        <v>14.304305052240943</v>
      </c>
      <c r="N9" s="254">
        <v>0.57658061543442796</v>
      </c>
      <c r="O9" s="254">
        <v>1.0248938369385188</v>
      </c>
      <c r="P9" s="409"/>
      <c r="Q9" s="576"/>
      <c r="R9" s="252">
        <v>94.617413481170388</v>
      </c>
    </row>
    <row r="10" spans="1:18" ht="18" customHeight="1" x14ac:dyDescent="0.2">
      <c r="A10" s="103"/>
      <c r="B10" s="152"/>
      <c r="C10" s="363"/>
      <c r="D10" s="153"/>
      <c r="E10" s="153"/>
      <c r="F10" s="153"/>
      <c r="G10" s="153"/>
      <c r="H10" s="153"/>
      <c r="I10" s="153"/>
      <c r="J10" s="154"/>
      <c r="K10" s="577"/>
      <c r="L10" s="577"/>
      <c r="M10" s="577"/>
      <c r="N10" s="577"/>
      <c r="O10" s="577"/>
      <c r="P10" s="156"/>
      <c r="Q10" s="157"/>
      <c r="R10" s="252"/>
    </row>
    <row r="11" spans="1:18" ht="24" customHeight="1" x14ac:dyDescent="0.2">
      <c r="A11" s="24" t="s">
        <v>111</v>
      </c>
      <c r="B11" s="17"/>
      <c r="C11" s="56"/>
      <c r="D11" s="56"/>
      <c r="E11" s="56"/>
      <c r="F11" s="56"/>
      <c r="G11" s="56"/>
      <c r="H11" s="56"/>
      <c r="I11" s="56"/>
      <c r="J11" s="60"/>
      <c r="K11" s="148"/>
      <c r="L11" s="148"/>
      <c r="M11" s="148"/>
      <c r="N11" s="148"/>
      <c r="O11" s="148"/>
      <c r="P11" s="149"/>
      <c r="Q11" s="150"/>
      <c r="R11" s="245"/>
    </row>
    <row r="12" spans="1:18" ht="14.25" customHeight="1" x14ac:dyDescent="0.2">
      <c r="A12" s="7"/>
      <c r="B12" s="17">
        <v>2013</v>
      </c>
      <c r="C12" s="56">
        <v>146156</v>
      </c>
      <c r="D12" s="55">
        <v>116410</v>
      </c>
      <c r="E12" s="55">
        <v>9985</v>
      </c>
      <c r="F12" s="55">
        <v>17384</v>
      </c>
      <c r="G12" s="55">
        <v>1466</v>
      </c>
      <c r="H12" s="55">
        <v>911</v>
      </c>
      <c r="I12" s="56"/>
      <c r="J12" s="60"/>
      <c r="K12" s="148">
        <v>79.649257254681928</v>
      </c>
      <c r="L12" s="148">
        <v>6.8307936529658502</v>
      </c>
      <c r="M12" s="148">
        <v>11.893504485210096</v>
      </c>
      <c r="N12" s="148">
        <v>1.0030996188768844</v>
      </c>
      <c r="O12" s="148">
        <v>0.62334498826523976</v>
      </c>
      <c r="P12" s="149"/>
      <c r="Q12" s="150"/>
      <c r="R12" s="245">
        <v>91.108608705781847</v>
      </c>
    </row>
    <row r="13" spans="1:18" ht="13.5" customHeight="1" x14ac:dyDescent="0.2">
      <c r="A13" s="7"/>
      <c r="B13" s="17">
        <v>2014</v>
      </c>
      <c r="C13" s="56">
        <v>144324</v>
      </c>
      <c r="D13" s="578">
        <v>116904</v>
      </c>
      <c r="E13" s="578">
        <v>5030</v>
      </c>
      <c r="F13" s="578">
        <v>20100</v>
      </c>
      <c r="G13" s="578">
        <v>795</v>
      </c>
      <c r="H13" s="578">
        <v>1495</v>
      </c>
      <c r="I13" s="56"/>
      <c r="J13" s="60"/>
      <c r="K13" s="148">
        <v>81.002238128564201</v>
      </c>
      <c r="L13" s="148">
        <v>3.4853828724266718</v>
      </c>
      <c r="M13" s="148">
        <v>13.925594351323822</v>
      </c>
      <c r="N13" s="148">
        <v>0.55087065279904646</v>
      </c>
      <c r="O13" s="148">
        <v>1.0359139948862572</v>
      </c>
      <c r="P13" s="149"/>
      <c r="Q13" s="150"/>
      <c r="R13" s="245">
        <v>95.310739011431338</v>
      </c>
    </row>
    <row r="14" spans="1:18" ht="11.25" customHeight="1" x14ac:dyDescent="0.2">
      <c r="A14" s="24" t="s">
        <v>112</v>
      </c>
      <c r="B14" s="17"/>
      <c r="C14" s="56"/>
      <c r="D14" s="55"/>
      <c r="E14" s="55"/>
      <c r="F14" s="55"/>
      <c r="G14" s="55"/>
      <c r="H14" s="55"/>
      <c r="I14" s="56"/>
      <c r="J14" s="60"/>
      <c r="K14" s="148"/>
      <c r="L14" s="148"/>
      <c r="M14" s="148"/>
      <c r="N14" s="148"/>
      <c r="O14" s="148"/>
      <c r="P14" s="149"/>
      <c r="Q14" s="150"/>
      <c r="R14" s="245"/>
    </row>
    <row r="15" spans="1:18" ht="12.75" customHeight="1" x14ac:dyDescent="0.2">
      <c r="A15" s="7"/>
      <c r="B15" s="17">
        <v>2013</v>
      </c>
      <c r="C15" s="56">
        <v>12784</v>
      </c>
      <c r="D15" s="55">
        <v>8466</v>
      </c>
      <c r="E15" s="55">
        <v>2343</v>
      </c>
      <c r="F15" s="55">
        <v>1696</v>
      </c>
      <c r="G15" s="55">
        <v>200</v>
      </c>
      <c r="H15" s="55">
        <v>79</v>
      </c>
      <c r="I15" s="56"/>
      <c r="J15" s="60"/>
      <c r="K15" s="148">
        <v>66.21589931994059</v>
      </c>
      <c r="L15" s="148">
        <v>18.330336902993825</v>
      </c>
      <c r="M15" s="148">
        <v>13.272883608223246</v>
      </c>
      <c r="N15" s="148">
        <v>1.5633549597436098</v>
      </c>
      <c r="O15" s="148">
        <v>0.61752520909872588</v>
      </c>
      <c r="P15" s="149"/>
      <c r="Q15" s="150"/>
      <c r="R15" s="245">
        <v>77.061739522307349</v>
      </c>
    </row>
    <row r="16" spans="1:18" ht="12.75" customHeight="1" x14ac:dyDescent="0.2">
      <c r="A16" s="23"/>
      <c r="B16" s="17">
        <v>2014</v>
      </c>
      <c r="C16" s="56">
        <v>12758</v>
      </c>
      <c r="D16" s="579">
        <v>9234</v>
      </c>
      <c r="E16" s="578">
        <v>1255</v>
      </c>
      <c r="F16" s="578">
        <v>2050</v>
      </c>
      <c r="G16" s="578">
        <v>109</v>
      </c>
      <c r="H16" s="578">
        <v>110</v>
      </c>
      <c r="I16" s="56"/>
      <c r="J16" s="60"/>
      <c r="K16" s="148">
        <v>72.369761065413243</v>
      </c>
      <c r="L16" s="148">
        <v>9.8315707011359184</v>
      </c>
      <c r="M16" s="148">
        <v>16.083039561300431</v>
      </c>
      <c r="N16" s="148">
        <v>0.85389737563650614</v>
      </c>
      <c r="O16" s="148">
        <v>0.86173129651390523</v>
      </c>
      <c r="P16" s="149"/>
      <c r="Q16" s="150"/>
      <c r="R16" s="245">
        <v>87.266616878267371</v>
      </c>
    </row>
    <row r="17" spans="1:18" x14ac:dyDescent="0.2">
      <c r="A17" s="7" t="s">
        <v>190</v>
      </c>
      <c r="B17" s="17"/>
      <c r="C17" s="56"/>
      <c r="D17" s="55"/>
      <c r="E17" s="55"/>
      <c r="F17" s="55"/>
      <c r="G17" s="55"/>
      <c r="H17" s="55"/>
      <c r="I17" s="56"/>
      <c r="J17" s="60"/>
      <c r="K17" s="148"/>
      <c r="L17" s="148"/>
      <c r="M17" s="148"/>
      <c r="N17" s="148"/>
      <c r="O17" s="148"/>
      <c r="P17" s="149"/>
      <c r="Q17" s="150"/>
      <c r="R17" s="245"/>
    </row>
    <row r="18" spans="1:18" x14ac:dyDescent="0.2">
      <c r="A18" s="7"/>
      <c r="B18" s="17">
        <v>2013</v>
      </c>
      <c r="C18" s="56">
        <v>3326</v>
      </c>
      <c r="D18" s="55">
        <v>2557</v>
      </c>
      <c r="E18" s="55">
        <v>130</v>
      </c>
      <c r="F18" s="55">
        <v>570</v>
      </c>
      <c r="G18" s="55">
        <v>40</v>
      </c>
      <c r="H18" s="55">
        <v>29</v>
      </c>
      <c r="I18" s="56"/>
      <c r="J18" s="60"/>
      <c r="K18" s="148">
        <v>76.879134095009022</v>
      </c>
      <c r="L18" s="148">
        <v>3.9085989176187614</v>
      </c>
      <c r="M18" s="148">
        <v>17.137702946482261</v>
      </c>
      <c r="N18" s="148">
        <v>1.2026458208057726</v>
      </c>
      <c r="O18" s="148">
        <v>0.87191822008418529</v>
      </c>
      <c r="P18" s="149"/>
      <c r="Q18" s="150"/>
      <c r="R18" s="245">
        <v>93.831640058055157</v>
      </c>
    </row>
    <row r="19" spans="1:18" x14ac:dyDescent="0.2">
      <c r="A19" s="7"/>
      <c r="B19" s="17">
        <v>2014</v>
      </c>
      <c r="C19" s="555">
        <v>3520</v>
      </c>
      <c r="D19" s="579">
        <v>2437</v>
      </c>
      <c r="E19" s="578">
        <v>197</v>
      </c>
      <c r="F19" s="578">
        <v>823</v>
      </c>
      <c r="G19" s="578">
        <v>22</v>
      </c>
      <c r="H19" s="578">
        <v>41</v>
      </c>
      <c r="I19" s="56"/>
      <c r="J19" s="60"/>
      <c r="K19" s="148">
        <v>69.232954545454547</v>
      </c>
      <c r="L19" s="148">
        <v>5.5965909090909092</v>
      </c>
      <c r="M19" s="148">
        <v>23.380681818181817</v>
      </c>
      <c r="N19" s="148">
        <v>0.625</v>
      </c>
      <c r="O19" s="148">
        <v>1.1647727272727273</v>
      </c>
      <c r="P19" s="149"/>
      <c r="Q19" s="150"/>
      <c r="R19" s="245">
        <v>91.879866518353722</v>
      </c>
    </row>
    <row r="20" spans="1:18" ht="13.5" thickBot="1" x14ac:dyDescent="0.25">
      <c r="A20" s="174"/>
      <c r="B20" s="174"/>
      <c r="C20" s="176"/>
      <c r="D20" s="177"/>
      <c r="E20" s="177"/>
      <c r="F20" s="177"/>
      <c r="G20" s="177"/>
      <c r="H20" s="177"/>
      <c r="I20" s="580"/>
      <c r="J20" s="174"/>
      <c r="K20" s="180"/>
      <c r="L20" s="180"/>
      <c r="M20" s="180"/>
      <c r="N20" s="180"/>
      <c r="O20" s="180"/>
      <c r="P20" s="581"/>
      <c r="Q20" s="582"/>
      <c r="R20" s="415"/>
    </row>
    <row r="22" spans="1:18" x14ac:dyDescent="0.2">
      <c r="B22" s="23"/>
      <c r="C22" s="23"/>
      <c r="D22" s="23"/>
      <c r="E22" s="23"/>
      <c r="F22" s="23"/>
      <c r="G22" s="23"/>
      <c r="H22" s="23"/>
      <c r="I22" s="23"/>
      <c r="K22" s="23"/>
      <c r="L22" s="23"/>
      <c r="M22" s="23"/>
      <c r="N22" s="23"/>
      <c r="O22" s="23"/>
      <c r="P22" s="23"/>
      <c r="Q22" s="23"/>
      <c r="R22" s="23"/>
    </row>
    <row r="23" spans="1:18" x14ac:dyDescent="0.2">
      <c r="A23" s="583" t="s">
        <v>7</v>
      </c>
      <c r="B23" s="23"/>
      <c r="C23" s="23"/>
      <c r="D23" s="23"/>
      <c r="E23" s="23"/>
      <c r="F23" s="23"/>
      <c r="G23" s="23"/>
      <c r="H23" s="23"/>
      <c r="I23" s="23"/>
      <c r="K23" s="23"/>
      <c r="L23" s="23"/>
      <c r="M23" s="23"/>
      <c r="N23" s="23"/>
      <c r="O23" s="23"/>
      <c r="P23" s="23"/>
      <c r="Q23" s="23"/>
      <c r="R23" s="23"/>
    </row>
    <row r="24" spans="1:18" x14ac:dyDescent="0.2">
      <c r="A24" s="108" t="s">
        <v>64</v>
      </c>
      <c r="B24" s="23"/>
      <c r="C24" s="23"/>
      <c r="D24" s="23"/>
      <c r="E24" s="23"/>
      <c r="F24" s="23"/>
      <c r="G24" s="23"/>
      <c r="H24" s="23"/>
      <c r="I24" s="23"/>
      <c r="K24" s="23"/>
      <c r="L24" s="23"/>
      <c r="M24" s="23"/>
      <c r="N24" s="23"/>
      <c r="O24" s="23"/>
      <c r="P24" s="23"/>
      <c r="Q24" s="23"/>
      <c r="R24" s="23"/>
    </row>
    <row r="25" spans="1:18" x14ac:dyDescent="0.2">
      <c r="A25" s="108"/>
      <c r="B25" s="23"/>
      <c r="C25" s="23"/>
      <c r="D25" s="23"/>
      <c r="E25" s="23"/>
      <c r="F25" s="23"/>
      <c r="G25" s="23"/>
      <c r="H25" s="23"/>
      <c r="I25" s="23"/>
      <c r="K25" s="23"/>
      <c r="L25" s="23"/>
      <c r="M25" s="23"/>
      <c r="N25" s="23"/>
      <c r="O25" s="23"/>
      <c r="P25" s="23"/>
      <c r="Q25" s="23"/>
      <c r="R25" s="23"/>
    </row>
    <row r="26" spans="1:18" x14ac:dyDescent="0.2">
      <c r="A26" s="602" t="s">
        <v>11</v>
      </c>
      <c r="B26" s="602"/>
      <c r="C26" s="602"/>
      <c r="D26" s="602"/>
      <c r="E26" s="602"/>
      <c r="F26" s="602"/>
      <c r="G26" s="602"/>
      <c r="H26" s="602"/>
      <c r="I26" s="602"/>
      <c r="J26" s="602"/>
      <c r="K26" s="602"/>
      <c r="L26" s="602"/>
      <c r="M26" s="602"/>
      <c r="N26" s="602"/>
      <c r="O26" s="602"/>
      <c r="P26" s="602"/>
      <c r="Q26" s="602"/>
      <c r="R26" s="602"/>
    </row>
    <row r="27" spans="1:18" x14ac:dyDescent="0.2">
      <c r="A27" s="162" t="s">
        <v>65</v>
      </c>
      <c r="B27" s="535"/>
    </row>
    <row r="28" spans="1:18" x14ac:dyDescent="0.2">
      <c r="A28" s="602" t="s">
        <v>110</v>
      </c>
      <c r="B28" s="602"/>
      <c r="C28" s="602"/>
      <c r="D28" s="602"/>
      <c r="E28" s="602"/>
      <c r="F28" s="602"/>
      <c r="G28" s="602"/>
      <c r="H28" s="602"/>
      <c r="I28" s="602"/>
      <c r="J28" s="602"/>
      <c r="K28" s="602"/>
      <c r="L28" s="602"/>
      <c r="M28" s="602"/>
      <c r="N28" s="602"/>
      <c r="O28" s="602"/>
      <c r="P28" s="602"/>
      <c r="Q28" s="602"/>
      <c r="R28" s="602"/>
    </row>
    <row r="29" spans="1:18" x14ac:dyDescent="0.2">
      <c r="A29" s="108" t="s">
        <v>220</v>
      </c>
      <c r="B29" s="535"/>
      <c r="C29" s="535"/>
      <c r="D29" s="535"/>
      <c r="E29" s="535"/>
      <c r="F29" s="535"/>
      <c r="G29" s="535"/>
      <c r="H29" s="535"/>
      <c r="I29" s="535"/>
      <c r="J29" s="535"/>
      <c r="K29" s="535"/>
      <c r="L29" s="535"/>
      <c r="M29" s="535"/>
      <c r="N29" s="535"/>
      <c r="O29" s="535"/>
      <c r="P29" s="535"/>
      <c r="Q29" s="535"/>
      <c r="R29" s="535"/>
    </row>
    <row r="30" spans="1:18" x14ac:dyDescent="0.2">
      <c r="A30" s="602" t="s">
        <v>206</v>
      </c>
      <c r="B30" s="602"/>
      <c r="C30" s="602"/>
      <c r="D30" s="602"/>
      <c r="E30" s="602"/>
      <c r="F30" s="602"/>
      <c r="G30" s="602"/>
      <c r="H30" s="602"/>
      <c r="I30" s="602"/>
      <c r="J30" s="602"/>
      <c r="K30" s="602"/>
      <c r="L30" s="602"/>
      <c r="M30" s="602"/>
      <c r="N30" s="602"/>
      <c r="O30" s="602"/>
      <c r="P30" s="602"/>
      <c r="Q30" s="602"/>
      <c r="R30" s="602"/>
    </row>
    <row r="31" spans="1:18" x14ac:dyDescent="0.2">
      <c r="A31" s="602" t="s">
        <v>194</v>
      </c>
      <c r="B31" s="602"/>
      <c r="C31" s="602"/>
      <c r="D31" s="602"/>
      <c r="E31" s="602"/>
      <c r="F31" s="602"/>
      <c r="G31" s="602"/>
      <c r="H31" s="602"/>
      <c r="I31" s="602"/>
      <c r="J31" s="602"/>
      <c r="K31" s="602"/>
      <c r="L31" s="602"/>
      <c r="M31" s="602"/>
      <c r="N31" s="602"/>
      <c r="O31" s="602"/>
      <c r="P31" s="602"/>
      <c r="Q31" s="602"/>
      <c r="R31" s="602"/>
    </row>
    <row r="32" spans="1:18" x14ac:dyDescent="0.2">
      <c r="A32" s="267" t="s">
        <v>246</v>
      </c>
      <c r="B32" s="267"/>
      <c r="C32" s="267"/>
      <c r="D32" s="267"/>
      <c r="E32" s="267"/>
      <c r="F32" s="267"/>
      <c r="G32" s="268"/>
      <c r="H32" s="267"/>
      <c r="I32" s="267"/>
      <c r="J32" s="269"/>
      <c r="K32" s="584"/>
      <c r="L32" s="108"/>
      <c r="M32" s="108"/>
      <c r="N32" s="108"/>
      <c r="O32" s="535"/>
      <c r="P32" s="535"/>
      <c r="Q32" s="535"/>
      <c r="R32" s="535"/>
    </row>
    <row r="34" spans="1:1" x14ac:dyDescent="0.2">
      <c r="A34" s="4" t="s">
        <v>243</v>
      </c>
    </row>
    <row r="35" spans="1:1" x14ac:dyDescent="0.2">
      <c r="A35" s="267" t="s">
        <v>247</v>
      </c>
    </row>
  </sheetData>
  <mergeCells count="10">
    <mergeCell ref="A26:R26"/>
    <mergeCell ref="A28:R28"/>
    <mergeCell ref="A30:R30"/>
    <mergeCell ref="A31:R31"/>
    <mergeCell ref="R5:R6"/>
    <mergeCell ref="A5:A6"/>
    <mergeCell ref="B5:B6"/>
    <mergeCell ref="C5:C6"/>
    <mergeCell ref="D5:H5"/>
    <mergeCell ref="K5:O5"/>
  </mergeCells>
  <pageMargins left="0.74803149606299213" right="0.74803149606299213" top="0.98425196850393704" bottom="0.98425196850393704" header="0.51181102362204722" footer="0.51181102362204722"/>
  <pageSetup paperSize="9" scale="76" fitToHeight="0" orientation="landscape" r:id="rId1"/>
  <headerFooter alignWithMargins="0">
    <oddHeader>&amp;COFFICIAL-SENSITIVE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workbookViewId="0">
      <selection sqref="A1:J1"/>
    </sheetView>
  </sheetViews>
  <sheetFormatPr defaultRowHeight="12.75" x14ac:dyDescent="0.2"/>
  <cols>
    <col min="1" max="1" width="21.28515625" style="51" customWidth="1"/>
    <col min="2" max="2" width="12.85546875" style="51" bestFit="1" customWidth="1"/>
    <col min="3" max="9" width="12.7109375" style="51" customWidth="1"/>
    <col min="10" max="10" width="12.7109375" style="23" customWidth="1"/>
    <col min="11" max="11" width="1.7109375" style="51" customWidth="1"/>
    <col min="12" max="12" width="1.7109375" style="238" customWidth="1"/>
    <col min="13" max="14" width="10.42578125" style="51" customWidth="1"/>
    <col min="15" max="16384" width="9.140625" style="51"/>
  </cols>
  <sheetData>
    <row r="1" spans="1:14" ht="24.75" customHeight="1" x14ac:dyDescent="0.2">
      <c r="A1" s="611" t="s">
        <v>115</v>
      </c>
      <c r="B1" s="612"/>
      <c r="C1" s="612"/>
      <c r="D1" s="612"/>
      <c r="E1" s="612"/>
      <c r="F1" s="612"/>
      <c r="G1" s="612"/>
      <c r="H1" s="612"/>
      <c r="I1" s="612"/>
      <c r="J1" s="612"/>
      <c r="K1" s="537"/>
      <c r="L1" s="404"/>
      <c r="M1" s="537"/>
      <c r="N1" s="537"/>
    </row>
    <row r="2" spans="1:14" x14ac:dyDescent="0.2">
      <c r="A2" s="536"/>
      <c r="B2" s="78"/>
      <c r="C2" s="78"/>
      <c r="D2" s="78"/>
      <c r="E2" s="78"/>
      <c r="F2" s="78"/>
      <c r="G2" s="78"/>
      <c r="H2" s="78"/>
      <c r="I2" s="78"/>
      <c r="J2" s="97"/>
      <c r="K2" s="78"/>
      <c r="L2" s="402"/>
      <c r="M2" s="78"/>
      <c r="N2" s="78"/>
    </row>
    <row r="3" spans="1:14" ht="14.25" x14ac:dyDescent="0.2">
      <c r="A3" s="20" t="s">
        <v>10</v>
      </c>
      <c r="B3" s="23"/>
      <c r="C3" s="23"/>
      <c r="D3" s="23"/>
      <c r="E3" s="23"/>
      <c r="F3" s="23"/>
      <c r="G3" s="23"/>
      <c r="H3" s="23"/>
      <c r="I3" s="5"/>
      <c r="K3" s="23"/>
      <c r="L3" s="543"/>
      <c r="M3" s="23"/>
      <c r="N3" s="23"/>
    </row>
    <row r="4" spans="1:14" x14ac:dyDescent="0.2">
      <c r="A4" s="23"/>
      <c r="B4" s="23"/>
      <c r="C4" s="23"/>
      <c r="D4" s="23"/>
      <c r="E4" s="23"/>
      <c r="F4" s="23"/>
      <c r="G4" s="23"/>
      <c r="H4" s="23"/>
      <c r="I4" s="5"/>
      <c r="K4" s="23"/>
      <c r="L4" s="543"/>
      <c r="M4" s="23"/>
      <c r="N4" s="23"/>
    </row>
    <row r="5" spans="1:14" ht="12.75" customHeight="1" x14ac:dyDescent="0.2">
      <c r="A5" s="605" t="s">
        <v>97</v>
      </c>
      <c r="B5" s="605" t="s">
        <v>92</v>
      </c>
      <c r="C5" s="608" t="s">
        <v>45</v>
      </c>
      <c r="D5" s="610" t="s">
        <v>46</v>
      </c>
      <c r="E5" s="610"/>
      <c r="F5" s="610"/>
      <c r="G5" s="610"/>
      <c r="H5" s="610"/>
      <c r="I5" s="610"/>
      <c r="J5" s="610"/>
      <c r="K5" s="98"/>
      <c r="L5" s="545"/>
      <c r="M5" s="603" t="s">
        <v>214</v>
      </c>
      <c r="N5" s="65"/>
    </row>
    <row r="6" spans="1:14" ht="38.25" x14ac:dyDescent="0.2">
      <c r="A6" s="606"/>
      <c r="B6" s="607"/>
      <c r="C6" s="609"/>
      <c r="D6" s="101" t="s">
        <v>47</v>
      </c>
      <c r="E6" s="101" t="s">
        <v>48</v>
      </c>
      <c r="F6" s="101" t="s">
        <v>49</v>
      </c>
      <c r="G6" s="101" t="s">
        <v>50</v>
      </c>
      <c r="H6" s="101" t="s">
        <v>51</v>
      </c>
      <c r="I6" s="101" t="s">
        <v>62</v>
      </c>
      <c r="J6" s="101" t="s">
        <v>52</v>
      </c>
      <c r="K6" s="102"/>
      <c r="L6" s="547"/>
      <c r="M6" s="604"/>
      <c r="N6" s="130"/>
    </row>
    <row r="7" spans="1:14" ht="11.25" customHeight="1" x14ac:dyDescent="0.2">
      <c r="A7" s="7" t="s">
        <v>108</v>
      </c>
      <c r="B7" s="17"/>
      <c r="C7" s="84"/>
      <c r="D7" s="84"/>
      <c r="E7" s="84"/>
      <c r="F7" s="84"/>
      <c r="G7" s="84"/>
      <c r="H7" s="84"/>
      <c r="I7" s="84"/>
      <c r="J7" s="84"/>
      <c r="K7" s="113"/>
      <c r="L7" s="59"/>
      <c r="M7" s="218"/>
      <c r="N7" s="585"/>
    </row>
    <row r="8" spans="1:14" x14ac:dyDescent="0.2">
      <c r="A8" s="7"/>
      <c r="B8" s="17">
        <v>2013</v>
      </c>
      <c r="C8" s="84">
        <v>6592</v>
      </c>
      <c r="D8" s="84">
        <v>908</v>
      </c>
      <c r="E8" s="84">
        <v>178</v>
      </c>
      <c r="F8" s="84">
        <v>851</v>
      </c>
      <c r="G8" s="84">
        <v>3562</v>
      </c>
      <c r="H8" s="84">
        <v>85</v>
      </c>
      <c r="I8" s="84">
        <v>546</v>
      </c>
      <c r="J8" s="84">
        <v>462</v>
      </c>
      <c r="K8" s="113"/>
      <c r="L8" s="59"/>
      <c r="M8" s="218">
        <v>4.0624653346973485</v>
      </c>
      <c r="N8" s="585"/>
    </row>
    <row r="9" spans="1:14" x14ac:dyDescent="0.2">
      <c r="A9" s="7"/>
      <c r="B9" s="17">
        <v>2014</v>
      </c>
      <c r="C9" s="84">
        <v>2947</v>
      </c>
      <c r="D9" s="84">
        <v>366</v>
      </c>
      <c r="E9" s="84">
        <v>142</v>
      </c>
      <c r="F9" s="84">
        <v>820</v>
      </c>
      <c r="G9" s="84">
        <v>1347</v>
      </c>
      <c r="H9" s="84">
        <v>72</v>
      </c>
      <c r="I9" s="84">
        <v>78</v>
      </c>
      <c r="J9" s="84">
        <v>122</v>
      </c>
      <c r="K9" s="113"/>
      <c r="L9" s="59"/>
      <c r="M9" s="218">
        <v>1.8349709219063273</v>
      </c>
      <c r="N9" s="585"/>
    </row>
    <row r="10" spans="1:14" x14ac:dyDescent="0.2">
      <c r="A10" s="132"/>
      <c r="B10" s="133"/>
      <c r="C10" s="134"/>
      <c r="D10" s="134"/>
      <c r="E10" s="134"/>
      <c r="F10" s="134"/>
      <c r="G10" s="134"/>
      <c r="H10" s="134"/>
      <c r="I10" s="134"/>
      <c r="J10" s="134"/>
      <c r="K10" s="135"/>
      <c r="L10" s="136"/>
      <c r="M10" s="248"/>
      <c r="N10" s="120"/>
    </row>
    <row r="11" spans="1:14" ht="16.5" customHeight="1" x14ac:dyDescent="0.2">
      <c r="A11" s="24" t="s">
        <v>215</v>
      </c>
      <c r="B11" s="17"/>
      <c r="C11" s="82"/>
      <c r="D11" s="82"/>
      <c r="E11" s="82"/>
      <c r="F11" s="82"/>
      <c r="G11" s="82"/>
      <c r="H11" s="82"/>
      <c r="I11" s="82"/>
      <c r="J11" s="82"/>
      <c r="K11" s="112"/>
      <c r="L11" s="58"/>
      <c r="M11" s="218"/>
      <c r="N11" s="585"/>
    </row>
    <row r="12" spans="1:14" x14ac:dyDescent="0.2">
      <c r="A12" s="24"/>
      <c r="B12" s="17">
        <v>2013</v>
      </c>
      <c r="C12" s="82">
        <v>5364</v>
      </c>
      <c r="D12" s="64">
        <v>758</v>
      </c>
      <c r="E12" s="64">
        <v>137</v>
      </c>
      <c r="F12" s="64">
        <v>707</v>
      </c>
      <c r="G12" s="64">
        <v>2849</v>
      </c>
      <c r="H12" s="64">
        <v>68</v>
      </c>
      <c r="I12" s="64">
        <v>456</v>
      </c>
      <c r="J12" s="64">
        <v>389</v>
      </c>
      <c r="K12" s="112"/>
      <c r="L12" s="58"/>
      <c r="M12" s="586">
        <v>3.6695929440905393</v>
      </c>
      <c r="N12" s="585"/>
    </row>
    <row r="13" spans="1:14" ht="12.75" customHeight="1" x14ac:dyDescent="0.2">
      <c r="A13" s="7"/>
      <c r="B13" s="17">
        <v>2014</v>
      </c>
      <c r="C13" s="82">
        <v>2332</v>
      </c>
      <c r="D13" s="64">
        <v>300</v>
      </c>
      <c r="E13" s="64">
        <v>106</v>
      </c>
      <c r="F13" s="64">
        <v>648</v>
      </c>
      <c r="G13" s="64">
        <v>1053</v>
      </c>
      <c r="H13" s="64">
        <v>54</v>
      </c>
      <c r="I13" s="64">
        <v>63</v>
      </c>
      <c r="J13" s="64">
        <v>108</v>
      </c>
      <c r="K13" s="112"/>
      <c r="L13" s="58"/>
      <c r="M13" s="586">
        <v>1.6158872482105364</v>
      </c>
      <c r="N13" s="585"/>
    </row>
    <row r="14" spans="1:14" ht="13.5" customHeight="1" x14ac:dyDescent="0.2">
      <c r="A14" s="24" t="s">
        <v>216</v>
      </c>
      <c r="B14" s="17"/>
      <c r="C14" s="82"/>
      <c r="D14" s="64"/>
      <c r="E14" s="64"/>
      <c r="F14" s="64"/>
      <c r="G14" s="64"/>
      <c r="H14" s="64"/>
      <c r="I14" s="64"/>
      <c r="J14" s="64"/>
      <c r="K14" s="112"/>
      <c r="L14" s="58"/>
      <c r="M14" s="586"/>
      <c r="N14" s="585"/>
    </row>
    <row r="15" spans="1:14" x14ac:dyDescent="0.2">
      <c r="A15" s="24"/>
      <c r="B15" s="17">
        <v>2013</v>
      </c>
      <c r="C15" s="82">
        <v>1142</v>
      </c>
      <c r="D15" s="64">
        <v>137</v>
      </c>
      <c r="E15" s="64">
        <v>41</v>
      </c>
      <c r="F15" s="64">
        <v>141</v>
      </c>
      <c r="G15" s="64">
        <v>691</v>
      </c>
      <c r="H15" s="64">
        <v>15</v>
      </c>
      <c r="I15" s="64">
        <v>58</v>
      </c>
      <c r="J15" s="64">
        <v>59</v>
      </c>
      <c r="K15" s="112"/>
      <c r="L15" s="58"/>
      <c r="M15" s="586">
        <v>8.9345735949347311</v>
      </c>
      <c r="N15" s="585"/>
    </row>
    <row r="16" spans="1:14" ht="12.75" customHeight="1" x14ac:dyDescent="0.2">
      <c r="A16" s="23"/>
      <c r="B16" s="17">
        <v>2014</v>
      </c>
      <c r="C16" s="82">
        <v>575</v>
      </c>
      <c r="D16" s="64">
        <v>58</v>
      </c>
      <c r="E16" s="64">
        <v>35</v>
      </c>
      <c r="F16" s="64">
        <v>165</v>
      </c>
      <c r="G16" s="64">
        <v>273</v>
      </c>
      <c r="H16" s="64">
        <v>17</v>
      </c>
      <c r="I16" s="64">
        <v>13</v>
      </c>
      <c r="J16" s="64">
        <v>14</v>
      </c>
      <c r="K16" s="113"/>
      <c r="L16" s="59"/>
      <c r="M16" s="586">
        <v>4.5045045045045047</v>
      </c>
      <c r="N16" s="585"/>
    </row>
    <row r="17" spans="1:14" ht="15.75" customHeight="1" x14ac:dyDescent="0.2">
      <c r="A17" s="7" t="s">
        <v>217</v>
      </c>
      <c r="B17" s="17"/>
      <c r="C17" s="82"/>
      <c r="D17" s="64"/>
      <c r="E17" s="64"/>
      <c r="F17" s="64"/>
      <c r="G17" s="64"/>
      <c r="H17" s="64"/>
      <c r="I17" s="64"/>
      <c r="J17" s="64"/>
      <c r="K17" s="112"/>
      <c r="L17" s="58"/>
      <c r="M17" s="586"/>
      <c r="N17" s="585"/>
    </row>
    <row r="18" spans="1:14" x14ac:dyDescent="0.2">
      <c r="A18" s="7"/>
      <c r="B18" s="17">
        <v>2013</v>
      </c>
      <c r="C18" s="82">
        <v>86</v>
      </c>
      <c r="D18" s="64">
        <v>13</v>
      </c>
      <c r="E18" s="64" t="s">
        <v>39</v>
      </c>
      <c r="F18" s="64">
        <v>3</v>
      </c>
      <c r="G18" s="64">
        <v>22</v>
      </c>
      <c r="H18" s="64">
        <v>2</v>
      </c>
      <c r="I18" s="64">
        <v>32</v>
      </c>
      <c r="J18" s="64">
        <v>14</v>
      </c>
      <c r="K18" s="112"/>
      <c r="L18" s="58"/>
      <c r="M18" s="586">
        <v>2.5856885147324116</v>
      </c>
      <c r="N18" s="585"/>
    </row>
    <row r="19" spans="1:14" ht="12" customHeight="1" x14ac:dyDescent="0.2">
      <c r="A19" s="7"/>
      <c r="B19" s="17">
        <v>2014</v>
      </c>
      <c r="C19" s="82">
        <v>40</v>
      </c>
      <c r="D19" s="64">
        <v>8</v>
      </c>
      <c r="E19" s="64">
        <v>1</v>
      </c>
      <c r="F19" s="64">
        <v>7</v>
      </c>
      <c r="G19" s="64">
        <v>21</v>
      </c>
      <c r="H19" s="64">
        <v>1</v>
      </c>
      <c r="I19" s="64">
        <v>2</v>
      </c>
      <c r="J19" s="64" t="s">
        <v>39</v>
      </c>
      <c r="K19" s="112"/>
      <c r="L19" s="58"/>
      <c r="M19" s="586">
        <v>1.1363636363636365</v>
      </c>
      <c r="N19" s="585"/>
    </row>
    <row r="20" spans="1:14" ht="12.75" customHeight="1" thickBot="1" x14ac:dyDescent="0.25">
      <c r="A20" s="228"/>
      <c r="B20" s="229"/>
      <c r="C20" s="587"/>
      <c r="D20" s="587"/>
      <c r="E20" s="587"/>
      <c r="F20" s="587"/>
      <c r="G20" s="587"/>
      <c r="H20" s="587"/>
      <c r="I20" s="587"/>
      <c r="J20" s="587"/>
      <c r="K20" s="232"/>
      <c r="L20" s="232"/>
      <c r="M20" s="250"/>
      <c r="N20" s="585"/>
    </row>
    <row r="21" spans="1:14" s="23" customFormat="1" ht="12.75" customHeight="1" x14ac:dyDescent="0.2">
      <c r="A21" s="583" t="s">
        <v>7</v>
      </c>
      <c r="G21" s="588"/>
      <c r="L21" s="543"/>
    </row>
    <row r="22" spans="1:14" s="23" customFormat="1" ht="12.75" customHeight="1" x14ac:dyDescent="0.2">
      <c r="A22" s="583"/>
      <c r="L22" s="543"/>
    </row>
    <row r="23" spans="1:14" s="23" customFormat="1" ht="12.75" customHeight="1" x14ac:dyDescent="0.2">
      <c r="A23" s="108" t="s">
        <v>53</v>
      </c>
      <c r="L23" s="543"/>
    </row>
    <row r="24" spans="1:14" s="23" customFormat="1" ht="12.75" customHeight="1" x14ac:dyDescent="0.2">
      <c r="A24" s="108"/>
      <c r="L24" s="543"/>
    </row>
    <row r="25" spans="1:14" x14ac:dyDescent="0.2">
      <c r="A25" s="602" t="s">
        <v>11</v>
      </c>
      <c r="B25" s="602"/>
      <c r="C25" s="602"/>
      <c r="D25" s="602"/>
      <c r="E25" s="602"/>
      <c r="F25" s="602"/>
      <c r="G25" s="602"/>
      <c r="H25" s="602"/>
      <c r="I25" s="602"/>
      <c r="J25" s="602"/>
      <c r="K25" s="602"/>
      <c r="L25" s="602"/>
      <c r="M25" s="602"/>
      <c r="N25" s="602"/>
    </row>
    <row r="26" spans="1:14" x14ac:dyDescent="0.2">
      <c r="A26" s="602" t="s">
        <v>211</v>
      </c>
      <c r="B26" s="602"/>
      <c r="C26" s="602"/>
      <c r="D26" s="602"/>
      <c r="E26" s="602"/>
      <c r="F26" s="602"/>
      <c r="G26" s="602"/>
      <c r="H26" s="602"/>
      <c r="I26" s="602"/>
      <c r="J26" s="602"/>
      <c r="K26" s="602"/>
      <c r="L26" s="602"/>
      <c r="M26" s="602"/>
      <c r="N26" s="602"/>
    </row>
    <row r="27" spans="1:14" x14ac:dyDescent="0.2">
      <c r="A27" s="602" t="s">
        <v>212</v>
      </c>
      <c r="B27" s="602"/>
      <c r="C27" s="602"/>
      <c r="D27" s="602"/>
      <c r="E27" s="602"/>
      <c r="F27" s="602"/>
      <c r="G27" s="602"/>
      <c r="H27" s="602"/>
      <c r="I27" s="602"/>
      <c r="J27" s="602"/>
      <c r="K27" s="602"/>
      <c r="L27" s="602"/>
      <c r="M27" s="602"/>
      <c r="N27" s="602"/>
    </row>
    <row r="28" spans="1:14" x14ac:dyDescent="0.2">
      <c r="A28" s="602" t="s">
        <v>213</v>
      </c>
      <c r="B28" s="602"/>
      <c r="C28" s="602"/>
      <c r="D28" s="602"/>
      <c r="E28" s="602"/>
      <c r="F28" s="602"/>
      <c r="G28" s="602"/>
      <c r="H28" s="602"/>
      <c r="I28" s="602"/>
      <c r="J28" s="602"/>
      <c r="K28" s="602"/>
      <c r="L28" s="602"/>
      <c r="M28" s="602"/>
      <c r="N28" s="602"/>
    </row>
    <row r="29" spans="1:14" x14ac:dyDescent="0.2">
      <c r="A29" s="267" t="s">
        <v>251</v>
      </c>
      <c r="B29" s="267"/>
      <c r="C29" s="267"/>
      <c r="D29" s="267"/>
      <c r="E29" s="267"/>
      <c r="F29" s="267"/>
      <c r="G29" s="268"/>
      <c r="H29" s="267"/>
      <c r="I29" s="267"/>
      <c r="J29" s="269"/>
      <c r="K29" s="584"/>
      <c r="L29" s="108"/>
      <c r="M29" s="108"/>
      <c r="N29" s="108"/>
    </row>
    <row r="31" spans="1:14" x14ac:dyDescent="0.2">
      <c r="A31" s="4" t="s">
        <v>243</v>
      </c>
    </row>
    <row r="32" spans="1:14" x14ac:dyDescent="0.2">
      <c r="A32" s="267" t="s">
        <v>247</v>
      </c>
    </row>
  </sheetData>
  <mergeCells count="10">
    <mergeCell ref="A27:N27"/>
    <mergeCell ref="A28:N28"/>
    <mergeCell ref="A1:J1"/>
    <mergeCell ref="A5:A6"/>
    <mergeCell ref="B5:B6"/>
    <mergeCell ref="C5:C6"/>
    <mergeCell ref="D5:J5"/>
    <mergeCell ref="M5:M6"/>
    <mergeCell ref="A25:N25"/>
    <mergeCell ref="A26:N26"/>
  </mergeCells>
  <pageMargins left="0.74803149606299213" right="0.74803149606299213" top="0.98425196850393704" bottom="0.98425196850393704" header="0.51181102362204722" footer="0.51181102362204722"/>
  <pageSetup paperSize="9" scale="83" fitToHeight="0" orientation="landscape" r:id="rId1"/>
  <headerFooter alignWithMargins="0">
    <oddHeader>&amp;COFFICIAL-SENSITIVE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workbookViewId="0"/>
  </sheetViews>
  <sheetFormatPr defaultRowHeight="12.75" x14ac:dyDescent="0.2"/>
  <cols>
    <col min="1" max="1" width="14.7109375" customWidth="1"/>
    <col min="2" max="2" width="10.140625" customWidth="1"/>
    <col min="3" max="3" width="11.7109375" customWidth="1"/>
    <col min="4" max="5" width="10.85546875" customWidth="1"/>
    <col min="6" max="6" width="11.140625" customWidth="1"/>
    <col min="7" max="8" width="10.85546875" customWidth="1"/>
    <col min="9" max="9" width="1.7109375" customWidth="1"/>
    <col min="10" max="10" width="1.7109375" style="6" customWidth="1"/>
    <col min="11" max="12" width="10.7109375" customWidth="1"/>
    <col min="13" max="13" width="11.28515625" customWidth="1"/>
    <col min="14" max="15" width="10.7109375" customWidth="1"/>
    <col min="16" max="17" width="1.7109375" customWidth="1"/>
    <col min="18" max="18" width="9.28515625" customWidth="1"/>
    <col min="19" max="19" width="18.85546875" bestFit="1" customWidth="1"/>
  </cols>
  <sheetData>
    <row r="1" spans="1:19" ht="23.25" customHeight="1" x14ac:dyDescent="0.2">
      <c r="A1" s="534" t="s">
        <v>227</v>
      </c>
      <c r="B1" s="2"/>
      <c r="C1" s="2"/>
      <c r="D1" s="2"/>
      <c r="E1" s="2"/>
      <c r="F1" s="2"/>
      <c r="G1" s="2"/>
      <c r="H1" s="2"/>
      <c r="I1" s="2"/>
      <c r="J1" s="2"/>
      <c r="K1" s="2"/>
      <c r="L1" s="2"/>
      <c r="M1" s="2"/>
      <c r="N1" s="2"/>
      <c r="O1" s="2"/>
      <c r="P1" s="2"/>
      <c r="Q1" s="2"/>
    </row>
    <row r="2" spans="1:19" x14ac:dyDescent="0.2">
      <c r="A2" s="1"/>
      <c r="B2" s="2"/>
      <c r="C2" s="2"/>
      <c r="D2" s="2"/>
      <c r="E2" s="2"/>
      <c r="F2" s="2"/>
      <c r="G2" s="2"/>
      <c r="H2" s="3"/>
      <c r="I2" s="3"/>
      <c r="J2" s="2"/>
      <c r="K2" s="2"/>
      <c r="L2" s="2"/>
      <c r="M2" s="2"/>
      <c r="N2" s="2"/>
      <c r="O2" s="2"/>
      <c r="P2" s="2"/>
      <c r="Q2" s="2"/>
      <c r="S2" s="146"/>
    </row>
    <row r="3" spans="1:19" ht="14.25" x14ac:dyDescent="0.2">
      <c r="A3" s="20" t="s">
        <v>10</v>
      </c>
      <c r="G3" s="5"/>
      <c r="H3" s="6"/>
      <c r="I3" s="6"/>
      <c r="J3"/>
      <c r="Q3" s="4"/>
      <c r="S3" s="147"/>
    </row>
    <row r="4" spans="1:19" x14ac:dyDescent="0.2">
      <c r="B4" s="4"/>
      <c r="H4" s="5"/>
      <c r="I4" s="5"/>
      <c r="R4" s="4"/>
    </row>
    <row r="5" spans="1:19" ht="12.75" customHeight="1" x14ac:dyDescent="0.2">
      <c r="A5" s="605" t="s">
        <v>3</v>
      </c>
      <c r="B5" s="605" t="s">
        <v>67</v>
      </c>
      <c r="C5" s="608" t="s">
        <v>9</v>
      </c>
      <c r="D5" s="610" t="s">
        <v>8</v>
      </c>
      <c r="E5" s="610"/>
      <c r="F5" s="610"/>
      <c r="G5" s="610"/>
      <c r="H5" s="610"/>
      <c r="I5" s="9"/>
      <c r="J5" s="10"/>
      <c r="K5" s="610" t="s">
        <v>107</v>
      </c>
      <c r="L5" s="610"/>
      <c r="M5" s="610"/>
      <c r="N5" s="610"/>
      <c r="O5" s="610"/>
      <c r="P5" s="9"/>
      <c r="Q5" s="11"/>
      <c r="R5" s="603" t="s">
        <v>109</v>
      </c>
    </row>
    <row r="6" spans="1:19" ht="38.25" x14ac:dyDescent="0.2">
      <c r="A6" s="606"/>
      <c r="B6" s="613"/>
      <c r="C6" s="614"/>
      <c r="D6" s="12" t="s">
        <v>0</v>
      </c>
      <c r="E6" s="13" t="s">
        <v>2</v>
      </c>
      <c r="F6" s="13" t="s">
        <v>1</v>
      </c>
      <c r="G6" s="13" t="s">
        <v>4</v>
      </c>
      <c r="H6" s="13" t="s">
        <v>5</v>
      </c>
      <c r="I6" s="14"/>
      <c r="J6" s="15"/>
      <c r="K6" s="12" t="s">
        <v>0</v>
      </c>
      <c r="L6" s="13" t="s">
        <v>2</v>
      </c>
      <c r="M6" s="13" t="s">
        <v>1</v>
      </c>
      <c r="N6" s="13" t="s">
        <v>4</v>
      </c>
      <c r="O6" s="13" t="s">
        <v>5</v>
      </c>
      <c r="P6" s="14"/>
      <c r="Q6" s="16"/>
      <c r="R6" s="604"/>
    </row>
    <row r="7" spans="1:19" ht="21" customHeight="1" x14ac:dyDescent="0.2">
      <c r="A7" s="7" t="s">
        <v>41</v>
      </c>
      <c r="B7" s="17"/>
      <c r="C7" s="56"/>
      <c r="D7" s="56"/>
      <c r="E7" s="56"/>
      <c r="F7" s="56"/>
      <c r="G7" s="56"/>
      <c r="H7" s="56"/>
      <c r="I7" s="56"/>
      <c r="J7" s="60"/>
      <c r="K7" s="148"/>
      <c r="L7" s="148"/>
      <c r="M7" s="148"/>
      <c r="N7" s="148"/>
      <c r="O7" s="148"/>
      <c r="P7" s="149"/>
      <c r="Q7" s="150"/>
      <c r="R7" s="245"/>
    </row>
    <row r="8" spans="1:19" ht="18" customHeight="1" x14ac:dyDescent="0.2">
      <c r="A8" s="7"/>
      <c r="B8" s="17">
        <v>2013</v>
      </c>
      <c r="C8" s="56">
        <v>162266</v>
      </c>
      <c r="D8" s="56">
        <v>127433</v>
      </c>
      <c r="E8" s="56">
        <v>12458</v>
      </c>
      <c r="F8" s="56">
        <v>19650</v>
      </c>
      <c r="G8" s="56">
        <v>1706</v>
      </c>
      <c r="H8" s="56">
        <v>1019</v>
      </c>
      <c r="I8" s="56"/>
      <c r="J8" s="60"/>
      <c r="K8" s="253">
        <v>78.533395782234109</v>
      </c>
      <c r="L8" s="253">
        <v>7.6775171631765131</v>
      </c>
      <c r="M8" s="253">
        <v>12.109745726153353</v>
      </c>
      <c r="N8" s="253">
        <v>1.0513601124080214</v>
      </c>
      <c r="O8" s="253">
        <v>0.62798121602800339</v>
      </c>
      <c r="P8" s="149"/>
      <c r="Q8" s="150"/>
      <c r="R8" s="245">
        <v>90.068435519156338</v>
      </c>
    </row>
    <row r="9" spans="1:19" s="6" customFormat="1" ht="18" customHeight="1" x14ac:dyDescent="0.2">
      <c r="A9" s="107"/>
      <c r="B9" s="151">
        <v>2014</v>
      </c>
      <c r="C9" s="164">
        <v>160602</v>
      </c>
      <c r="D9" s="164">
        <v>128575</v>
      </c>
      <c r="E9" s="164">
        <v>6482</v>
      </c>
      <c r="F9" s="164">
        <v>22973</v>
      </c>
      <c r="G9" s="164">
        <v>926</v>
      </c>
      <c r="H9" s="164">
        <v>1646</v>
      </c>
      <c r="I9" s="164"/>
      <c r="J9" s="165"/>
      <c r="K9" s="254">
        <v>80.058156187345105</v>
      </c>
      <c r="L9" s="254">
        <v>4.0360643080409959</v>
      </c>
      <c r="M9" s="254">
        <v>14.304305052240943</v>
      </c>
      <c r="N9" s="254">
        <v>0.57658061543442796</v>
      </c>
      <c r="O9" s="254">
        <v>1.0248938369385188</v>
      </c>
      <c r="P9" s="166"/>
      <c r="Q9" s="167"/>
      <c r="R9" s="252">
        <v>94.617413481170388</v>
      </c>
      <c r="S9" s="146"/>
    </row>
    <row r="10" spans="1:19" ht="9.75" customHeight="1" x14ac:dyDescent="0.2">
      <c r="A10" s="18"/>
      <c r="B10" s="152"/>
      <c r="C10" s="363"/>
      <c r="D10" s="153"/>
      <c r="E10" s="153"/>
      <c r="F10" s="153"/>
      <c r="G10" s="153"/>
      <c r="H10" s="153"/>
      <c r="I10" s="153"/>
      <c r="J10" s="154"/>
      <c r="K10" s="155"/>
      <c r="L10" s="155"/>
      <c r="M10" s="155"/>
      <c r="N10" s="155"/>
      <c r="O10" s="155"/>
      <c r="P10" s="156"/>
      <c r="Q10" s="157"/>
      <c r="R10" s="414"/>
      <c r="S10" s="146"/>
    </row>
    <row r="11" spans="1:19" ht="24" customHeight="1" x14ac:dyDescent="0.2">
      <c r="A11" s="24" t="s">
        <v>31</v>
      </c>
      <c r="B11" s="17"/>
      <c r="C11" s="56"/>
      <c r="D11" s="56"/>
      <c r="E11" s="56"/>
      <c r="F11" s="56"/>
      <c r="G11" s="56"/>
      <c r="H11" s="56"/>
      <c r="I11" s="56"/>
      <c r="J11" s="60"/>
      <c r="K11" s="148"/>
      <c r="L11" s="148"/>
      <c r="M11" s="148"/>
      <c r="N11" s="148"/>
      <c r="O11" s="148"/>
      <c r="P11" s="149"/>
      <c r="Q11" s="150"/>
      <c r="R11" s="245"/>
      <c r="S11" s="158"/>
    </row>
    <row r="12" spans="1:19" ht="14.25" customHeight="1" x14ac:dyDescent="0.2">
      <c r="A12" s="7"/>
      <c r="B12" s="17">
        <v>2013</v>
      </c>
      <c r="C12" s="56">
        <v>81424</v>
      </c>
      <c r="D12" s="55">
        <v>66023</v>
      </c>
      <c r="E12" s="55">
        <v>4918</v>
      </c>
      <c r="F12" s="55">
        <v>9370</v>
      </c>
      <c r="G12" s="55">
        <v>532</v>
      </c>
      <c r="H12" s="55">
        <v>581</v>
      </c>
      <c r="I12" s="56"/>
      <c r="J12" s="60"/>
      <c r="K12" s="346">
        <v>81.085429357437604</v>
      </c>
      <c r="L12" s="346">
        <v>6.039988209864414</v>
      </c>
      <c r="M12" s="346">
        <v>11.507663588131264</v>
      </c>
      <c r="N12" s="346">
        <v>0.65337001375515824</v>
      </c>
      <c r="O12" s="346">
        <v>0.71354883081155429</v>
      </c>
      <c r="P12" s="149"/>
      <c r="Q12" s="150"/>
      <c r="R12" s="245">
        <v>92.436228384267352</v>
      </c>
      <c r="S12" s="51"/>
    </row>
    <row r="13" spans="1:19" ht="13.5" customHeight="1" x14ac:dyDescent="0.2">
      <c r="A13" s="7"/>
      <c r="B13" s="17">
        <v>2014</v>
      </c>
      <c r="C13" s="168">
        <v>88618</v>
      </c>
      <c r="D13" s="257">
        <v>71417</v>
      </c>
      <c r="E13" s="257">
        <v>3565</v>
      </c>
      <c r="F13" s="257">
        <v>12215</v>
      </c>
      <c r="G13" s="257">
        <v>402</v>
      </c>
      <c r="H13" s="257">
        <v>1019</v>
      </c>
      <c r="I13" s="168"/>
      <c r="J13" s="169"/>
      <c r="K13" s="346">
        <v>80.589722178338491</v>
      </c>
      <c r="L13" s="346">
        <v>4.0228847412489559</v>
      </c>
      <c r="M13" s="346">
        <v>13.783881378500981</v>
      </c>
      <c r="N13" s="346">
        <v>0.45363244487575888</v>
      </c>
      <c r="O13" s="346">
        <v>1.1498792570358165</v>
      </c>
      <c r="P13" s="170"/>
      <c r="Q13" s="171"/>
      <c r="R13" s="245">
        <v>94.807795505412088</v>
      </c>
      <c r="S13" s="530"/>
    </row>
    <row r="14" spans="1:19" ht="11.25" customHeight="1" x14ac:dyDescent="0.2">
      <c r="A14" s="24" t="s">
        <v>32</v>
      </c>
      <c r="B14" s="17"/>
      <c r="C14" s="56"/>
      <c r="D14" s="55"/>
      <c r="E14" s="55"/>
      <c r="F14" s="55"/>
      <c r="G14" s="55"/>
      <c r="H14" s="55"/>
      <c r="I14" s="56"/>
      <c r="J14" s="60"/>
      <c r="K14" s="346"/>
      <c r="L14" s="346"/>
      <c r="M14" s="346"/>
      <c r="N14" s="346"/>
      <c r="O14" s="346"/>
      <c r="P14" s="149"/>
      <c r="Q14" s="150"/>
      <c r="R14" s="245"/>
      <c r="S14" s="138"/>
    </row>
    <row r="15" spans="1:19" ht="12.75" customHeight="1" x14ac:dyDescent="0.2">
      <c r="A15" s="7"/>
      <c r="B15" s="17">
        <v>2013</v>
      </c>
      <c r="C15" s="56">
        <v>70690</v>
      </c>
      <c r="D15" s="55">
        <v>53517</v>
      </c>
      <c r="E15" s="55">
        <v>6742</v>
      </c>
      <c r="F15" s="55">
        <v>9006</v>
      </c>
      <c r="G15" s="55">
        <v>1071</v>
      </c>
      <c r="H15" s="55">
        <v>355</v>
      </c>
      <c r="I15" s="56"/>
      <c r="J15" s="60"/>
      <c r="K15" s="346">
        <v>75.706606309237515</v>
      </c>
      <c r="L15" s="346">
        <v>9.5374168906493146</v>
      </c>
      <c r="M15" s="346">
        <v>12.740132974961096</v>
      </c>
      <c r="N15" s="346">
        <v>1.5150657801669261</v>
      </c>
      <c r="O15" s="346">
        <v>0.50219267223086717</v>
      </c>
      <c r="P15" s="149"/>
      <c r="Q15" s="150"/>
      <c r="R15" s="245">
        <v>87.334035827186511</v>
      </c>
      <c r="S15" s="159"/>
    </row>
    <row r="16" spans="1:19" ht="12.75" customHeight="1" x14ac:dyDescent="0.2">
      <c r="A16" s="23"/>
      <c r="B16" s="17">
        <v>2014</v>
      </c>
      <c r="C16" s="168">
        <v>57358</v>
      </c>
      <c r="D16" s="255">
        <v>45675</v>
      </c>
      <c r="E16" s="257">
        <v>2298</v>
      </c>
      <c r="F16" s="257">
        <v>8536</v>
      </c>
      <c r="G16" s="257">
        <v>448</v>
      </c>
      <c r="H16" s="257">
        <v>401</v>
      </c>
      <c r="I16" s="168"/>
      <c r="J16" s="169"/>
      <c r="K16" s="346">
        <v>79.631437637295576</v>
      </c>
      <c r="L16" s="346">
        <v>4.0064158443460371</v>
      </c>
      <c r="M16" s="346">
        <v>14.88196938526448</v>
      </c>
      <c r="N16" s="346">
        <v>0.78105931169148157</v>
      </c>
      <c r="O16" s="346">
        <v>0.69911782140241996</v>
      </c>
      <c r="P16" s="170"/>
      <c r="Q16" s="171"/>
      <c r="R16" s="245">
        <v>94.375486461021666</v>
      </c>
      <c r="S16" s="530"/>
    </row>
    <row r="17" spans="1:19" ht="13.5" customHeight="1" x14ac:dyDescent="0.2">
      <c r="A17" s="7" t="s">
        <v>33</v>
      </c>
      <c r="B17" s="17"/>
      <c r="C17" s="56"/>
      <c r="D17" s="55"/>
      <c r="E17" s="55"/>
      <c r="F17" s="55"/>
      <c r="G17" s="55"/>
      <c r="H17" s="55"/>
      <c r="I17" s="56"/>
      <c r="J17" s="60"/>
      <c r="K17" s="346"/>
      <c r="L17" s="346"/>
      <c r="M17" s="346"/>
      <c r="N17" s="346"/>
      <c r="O17" s="346"/>
      <c r="P17" s="149"/>
      <c r="Q17" s="150"/>
      <c r="R17" s="245"/>
      <c r="S17" s="159"/>
    </row>
    <row r="18" spans="1:19" ht="12.75" customHeight="1" x14ac:dyDescent="0.2">
      <c r="A18" s="7"/>
      <c r="B18" s="17">
        <v>2013</v>
      </c>
      <c r="C18" s="56">
        <v>10116</v>
      </c>
      <c r="D18" s="55">
        <v>7862</v>
      </c>
      <c r="E18" s="55">
        <v>798</v>
      </c>
      <c r="F18" s="55">
        <v>1269</v>
      </c>
      <c r="G18" s="55">
        <v>104</v>
      </c>
      <c r="H18" s="55">
        <v>83</v>
      </c>
      <c r="I18" s="56"/>
      <c r="J18" s="60"/>
      <c r="K18" s="346">
        <v>77.718465796757613</v>
      </c>
      <c r="L18" s="346">
        <v>7.888493475682087</v>
      </c>
      <c r="M18" s="346">
        <v>12.544483985765126</v>
      </c>
      <c r="N18" s="346">
        <v>1.0280743376828785</v>
      </c>
      <c r="O18" s="346">
        <v>0.82048240411229745</v>
      </c>
      <c r="P18" s="149"/>
      <c r="Q18" s="150"/>
      <c r="R18" s="245">
        <v>89.804453487057756</v>
      </c>
      <c r="S18" s="138"/>
    </row>
    <row r="19" spans="1:19" ht="12.75" customHeight="1" x14ac:dyDescent="0.2">
      <c r="A19" s="7"/>
      <c r="B19" s="17">
        <v>2014</v>
      </c>
      <c r="C19" s="168">
        <v>14597</v>
      </c>
      <c r="D19" s="255">
        <v>11460</v>
      </c>
      <c r="E19" s="257">
        <v>618</v>
      </c>
      <c r="F19" s="257">
        <v>2217</v>
      </c>
      <c r="G19" s="257">
        <v>76</v>
      </c>
      <c r="H19" s="257">
        <v>226</v>
      </c>
      <c r="I19" s="168"/>
      <c r="J19" s="169"/>
      <c r="K19" s="346">
        <v>78.50928272932795</v>
      </c>
      <c r="L19" s="346">
        <v>4.2337466602726588</v>
      </c>
      <c r="M19" s="346">
        <v>15.188052339521821</v>
      </c>
      <c r="N19" s="346">
        <v>0.52065492909501954</v>
      </c>
      <c r="O19" s="346">
        <v>1.548263341782558</v>
      </c>
      <c r="P19" s="170"/>
      <c r="Q19" s="171"/>
      <c r="R19" s="245">
        <v>94.394184168012927</v>
      </c>
      <c r="S19" s="530"/>
    </row>
    <row r="20" spans="1:19" ht="14.25" customHeight="1" x14ac:dyDescent="0.2">
      <c r="A20" s="24" t="s">
        <v>34</v>
      </c>
      <c r="B20" s="17"/>
      <c r="C20" s="56"/>
      <c r="D20" s="55"/>
      <c r="E20" s="55"/>
      <c r="F20" s="55"/>
      <c r="G20" s="55"/>
      <c r="H20" s="55"/>
      <c r="I20" s="56"/>
      <c r="J20" s="60"/>
      <c r="K20" s="346"/>
      <c r="L20" s="346"/>
      <c r="M20" s="346"/>
      <c r="N20" s="346"/>
      <c r="O20" s="346"/>
      <c r="P20" s="160"/>
      <c r="Q20" s="161"/>
      <c r="R20" s="251"/>
    </row>
    <row r="21" spans="1:19" ht="12.75" customHeight="1" x14ac:dyDescent="0.2">
      <c r="A21" s="7"/>
      <c r="B21" s="17">
        <v>2013</v>
      </c>
      <c r="C21" s="56">
        <v>36</v>
      </c>
      <c r="D21" s="55">
        <v>31</v>
      </c>
      <c r="E21" s="55" t="s">
        <v>39</v>
      </c>
      <c r="F21" s="55">
        <v>5</v>
      </c>
      <c r="G21" s="55" t="s">
        <v>39</v>
      </c>
      <c r="H21" s="55" t="s">
        <v>39</v>
      </c>
      <c r="I21" s="56"/>
      <c r="J21" s="60"/>
      <c r="K21" s="346">
        <v>86.111111111111114</v>
      </c>
      <c r="L21" s="346" t="s">
        <v>39</v>
      </c>
      <c r="M21" s="346">
        <v>13.888888888888889</v>
      </c>
      <c r="N21" s="346" t="s">
        <v>39</v>
      </c>
      <c r="O21" s="346" t="s">
        <v>39</v>
      </c>
      <c r="P21" s="160"/>
      <c r="Q21" s="161"/>
      <c r="R21" s="251">
        <v>100</v>
      </c>
    </row>
    <row r="22" spans="1:19" x14ac:dyDescent="0.2">
      <c r="A22" s="7"/>
      <c r="B22" s="122">
        <v>2014</v>
      </c>
      <c r="C22" s="168">
        <v>29</v>
      </c>
      <c r="D22" s="255">
        <v>23</v>
      </c>
      <c r="E22" s="257">
        <v>1</v>
      </c>
      <c r="F22" s="257">
        <v>5</v>
      </c>
      <c r="G22" s="257" t="s">
        <v>39</v>
      </c>
      <c r="H22" s="257" t="s">
        <v>39</v>
      </c>
      <c r="I22" s="168"/>
      <c r="J22" s="169"/>
      <c r="K22" s="346">
        <v>79.310344827586206</v>
      </c>
      <c r="L22" s="346">
        <v>3.4482758620689653</v>
      </c>
      <c r="M22" s="346">
        <v>17.241379310344829</v>
      </c>
      <c r="N22" s="346" t="s">
        <v>39</v>
      </c>
      <c r="O22" s="346" t="s">
        <v>39</v>
      </c>
      <c r="P22" s="172"/>
      <c r="Q22" s="173"/>
      <c r="R22" s="251">
        <v>95.833333333333329</v>
      </c>
    </row>
    <row r="23" spans="1:19" ht="13.5" thickBot="1" x14ac:dyDescent="0.25">
      <c r="A23" s="174"/>
      <c r="B23" s="175"/>
      <c r="C23" s="176"/>
      <c r="D23" s="177"/>
      <c r="E23" s="177"/>
      <c r="F23" s="177"/>
      <c r="G23" s="177"/>
      <c r="H23" s="177"/>
      <c r="I23" s="178"/>
      <c r="J23" s="179"/>
      <c r="K23" s="180"/>
      <c r="L23" s="180"/>
      <c r="M23" s="180"/>
      <c r="N23" s="180"/>
      <c r="O23" s="180"/>
      <c r="P23" s="181"/>
      <c r="Q23" s="182"/>
      <c r="R23" s="415"/>
      <c r="S23" s="4"/>
    </row>
    <row r="25" spans="1:19" x14ac:dyDescent="0.2">
      <c r="B25" s="6"/>
      <c r="C25" s="6"/>
      <c r="D25" s="6"/>
      <c r="E25" s="6"/>
      <c r="F25" s="6"/>
      <c r="G25" s="6"/>
      <c r="H25" s="6"/>
      <c r="I25" s="6"/>
      <c r="K25" s="6"/>
      <c r="L25" s="6"/>
      <c r="M25" s="6"/>
      <c r="N25" s="6"/>
      <c r="O25" s="6"/>
      <c r="P25" s="6"/>
      <c r="Q25" s="6"/>
      <c r="R25" s="6"/>
    </row>
    <row r="26" spans="1:19" x14ac:dyDescent="0.2">
      <c r="A26" s="19" t="s">
        <v>7</v>
      </c>
      <c r="B26" s="6"/>
      <c r="C26" s="6"/>
      <c r="D26" s="6"/>
      <c r="E26" s="6"/>
      <c r="F26" s="6"/>
      <c r="G26" s="6"/>
      <c r="H26" s="6"/>
      <c r="I26" s="6"/>
      <c r="K26" s="6"/>
      <c r="L26" s="6"/>
      <c r="M26" s="6"/>
      <c r="N26" s="6"/>
      <c r="O26" s="6"/>
      <c r="P26" s="6"/>
      <c r="Q26" s="6"/>
      <c r="R26" s="6"/>
    </row>
    <row r="27" spans="1:19" x14ac:dyDescent="0.2">
      <c r="A27" s="19"/>
      <c r="B27" s="6"/>
      <c r="C27" s="6"/>
      <c r="D27" s="6"/>
      <c r="E27" s="6"/>
      <c r="F27" s="6"/>
      <c r="G27" s="6"/>
      <c r="H27" s="6"/>
      <c r="I27" s="6"/>
      <c r="K27" s="6"/>
      <c r="L27" s="6"/>
      <c r="M27" s="6"/>
      <c r="N27" s="6"/>
      <c r="O27" s="6"/>
      <c r="P27" s="6"/>
      <c r="Q27" s="6"/>
      <c r="R27" s="6"/>
    </row>
    <row r="28" spans="1:19" x14ac:dyDescent="0.2">
      <c r="A28" s="108" t="s">
        <v>64</v>
      </c>
      <c r="B28" s="6"/>
      <c r="C28" s="6"/>
      <c r="D28" s="6"/>
      <c r="E28" s="6"/>
      <c r="F28" s="6"/>
      <c r="G28" s="6"/>
      <c r="H28" s="6"/>
      <c r="I28" s="6"/>
      <c r="K28" s="6"/>
      <c r="L28" s="6"/>
      <c r="M28" s="6"/>
      <c r="N28" s="6"/>
      <c r="O28" s="6"/>
      <c r="P28" s="6"/>
      <c r="Q28" s="6"/>
      <c r="R28" s="6"/>
    </row>
    <row r="29" spans="1:19" x14ac:dyDescent="0.2">
      <c r="A29" s="108"/>
      <c r="B29" s="108"/>
      <c r="C29" s="108"/>
      <c r="D29" s="108"/>
      <c r="E29" s="108"/>
      <c r="F29" s="108"/>
      <c r="G29" s="108"/>
      <c r="H29" s="108"/>
      <c r="I29" s="108"/>
      <c r="J29" s="108"/>
      <c r="K29" s="108"/>
      <c r="L29" s="108"/>
      <c r="M29" s="108"/>
      <c r="N29" s="108"/>
      <c r="O29" s="108"/>
      <c r="P29" s="108"/>
      <c r="Q29" s="108"/>
      <c r="R29" s="108"/>
    </row>
    <row r="30" spans="1:19" x14ac:dyDescent="0.2">
      <c r="A30" s="602" t="s">
        <v>11</v>
      </c>
      <c r="B30" s="602"/>
      <c r="C30" s="602"/>
      <c r="D30" s="602"/>
      <c r="E30" s="602"/>
      <c r="F30" s="602"/>
      <c r="G30" s="602"/>
      <c r="H30" s="602"/>
      <c r="I30" s="602"/>
      <c r="J30" s="602"/>
      <c r="K30" s="602"/>
      <c r="L30" s="602"/>
      <c r="M30" s="602"/>
      <c r="N30" s="602"/>
      <c r="O30" s="602"/>
      <c r="P30" s="602"/>
      <c r="Q30" s="602"/>
      <c r="R30" s="602"/>
    </row>
    <row r="31" spans="1:19" x14ac:dyDescent="0.2">
      <c r="A31" s="162" t="s">
        <v>65</v>
      </c>
      <c r="B31" s="142"/>
      <c r="C31" s="142"/>
      <c r="D31" s="142"/>
      <c r="E31" s="142"/>
      <c r="F31" s="142"/>
      <c r="G31" s="142"/>
      <c r="H31" s="142"/>
      <c r="I31" s="142"/>
      <c r="J31" s="142"/>
      <c r="K31" s="142"/>
      <c r="L31" s="142"/>
      <c r="M31" s="142"/>
      <c r="N31" s="142"/>
      <c r="O31" s="142"/>
      <c r="P31" s="142"/>
      <c r="Q31" s="142"/>
      <c r="R31" s="142"/>
    </row>
    <row r="32" spans="1:19" x14ac:dyDescent="0.2">
      <c r="A32" s="602" t="s">
        <v>110</v>
      </c>
      <c r="B32" s="602"/>
      <c r="C32" s="602"/>
      <c r="D32" s="602"/>
      <c r="E32" s="602"/>
      <c r="F32" s="602"/>
      <c r="G32" s="602"/>
      <c r="H32" s="602"/>
      <c r="I32" s="602"/>
      <c r="J32" s="602"/>
      <c r="K32" s="602"/>
      <c r="L32" s="602"/>
      <c r="M32" s="602"/>
      <c r="N32" s="602"/>
      <c r="O32" s="602"/>
      <c r="P32" s="602"/>
      <c r="Q32" s="602"/>
      <c r="R32" s="602"/>
    </row>
    <row r="33" spans="1:18" ht="16.5" customHeight="1" x14ac:dyDescent="0.2">
      <c r="A33" s="108" t="s">
        <v>218</v>
      </c>
      <c r="B33" s="529"/>
      <c r="C33" s="529"/>
      <c r="D33" s="529"/>
      <c r="E33" s="529"/>
      <c r="F33" s="529"/>
      <c r="G33" s="529"/>
      <c r="H33" s="529"/>
      <c r="I33" s="529"/>
      <c r="J33" s="529"/>
      <c r="K33" s="529"/>
      <c r="L33" s="529"/>
      <c r="M33" s="529"/>
      <c r="N33" s="529"/>
      <c r="O33" s="529"/>
      <c r="P33" s="529"/>
      <c r="Q33" s="529"/>
      <c r="R33" s="529"/>
    </row>
    <row r="34" spans="1:18" ht="27" customHeight="1" x14ac:dyDescent="0.2">
      <c r="A34" s="602" t="s">
        <v>63</v>
      </c>
      <c r="B34" s="602"/>
      <c r="C34" s="602"/>
      <c r="D34" s="602"/>
      <c r="E34" s="602"/>
      <c r="F34" s="602"/>
      <c r="G34" s="602"/>
      <c r="H34" s="602"/>
      <c r="I34" s="602"/>
      <c r="J34" s="602"/>
      <c r="K34" s="602"/>
      <c r="L34" s="602"/>
      <c r="M34" s="602"/>
      <c r="N34" s="602"/>
      <c r="O34" s="602"/>
      <c r="P34" s="602"/>
      <c r="Q34" s="602"/>
      <c r="R34" s="602"/>
    </row>
    <row r="35" spans="1:18" x14ac:dyDescent="0.2">
      <c r="A35" s="602" t="s">
        <v>12</v>
      </c>
      <c r="B35" s="602"/>
      <c r="C35" s="602"/>
      <c r="D35" s="602"/>
      <c r="E35" s="602"/>
      <c r="F35" s="602"/>
      <c r="G35" s="602"/>
      <c r="H35" s="602"/>
      <c r="I35" s="602"/>
      <c r="J35" s="602"/>
      <c r="K35" s="602"/>
      <c r="L35" s="602"/>
      <c r="M35" s="602"/>
      <c r="N35" s="602"/>
      <c r="O35" s="602"/>
      <c r="P35" s="602"/>
      <c r="Q35" s="602"/>
      <c r="R35" s="602"/>
    </row>
    <row r="36" spans="1:18" x14ac:dyDescent="0.2">
      <c r="A36" s="602" t="s">
        <v>66</v>
      </c>
      <c r="B36" s="602"/>
      <c r="C36" s="602"/>
      <c r="D36" s="602"/>
      <c r="E36" s="602"/>
      <c r="F36" s="602"/>
      <c r="G36" s="602"/>
      <c r="H36" s="602"/>
      <c r="I36" s="602"/>
      <c r="J36" s="602"/>
      <c r="K36" s="602"/>
      <c r="L36" s="602"/>
      <c r="M36" s="602"/>
      <c r="N36" s="602"/>
      <c r="O36" s="602"/>
      <c r="P36" s="602"/>
      <c r="Q36" s="602"/>
      <c r="R36" s="602"/>
    </row>
    <row r="37" spans="1:18" x14ac:dyDescent="0.2">
      <c r="A37" s="602" t="s">
        <v>54</v>
      </c>
      <c r="B37" s="602"/>
      <c r="C37" s="602"/>
      <c r="D37" s="602"/>
      <c r="E37" s="602"/>
      <c r="F37" s="602"/>
      <c r="G37" s="602"/>
      <c r="H37" s="602"/>
      <c r="I37" s="602"/>
      <c r="J37" s="602"/>
      <c r="K37" s="602"/>
      <c r="L37" s="602"/>
      <c r="M37" s="602"/>
      <c r="N37" s="602"/>
      <c r="O37" s="602"/>
      <c r="P37" s="602"/>
      <c r="Q37" s="602"/>
      <c r="R37" s="602"/>
    </row>
    <row r="39" spans="1:18" x14ac:dyDescent="0.2">
      <c r="A39" s="108"/>
    </row>
  </sheetData>
  <mergeCells count="12">
    <mergeCell ref="A37:R37"/>
    <mergeCell ref="A30:R30"/>
    <mergeCell ref="A32:R32"/>
    <mergeCell ref="A34:R34"/>
    <mergeCell ref="A35:R35"/>
    <mergeCell ref="A36:R36"/>
    <mergeCell ref="R5:R6"/>
    <mergeCell ref="A5:A6"/>
    <mergeCell ref="B5:B6"/>
    <mergeCell ref="C5:C6"/>
    <mergeCell ref="D5:H5"/>
    <mergeCell ref="K5:O5"/>
  </mergeCells>
  <pageMargins left="0.74803149606299213" right="0.74803149606299213" top="0.98425196850393704" bottom="0.98425196850393704" header="0.51181102362204722" footer="0.51181102362204722"/>
  <pageSetup paperSize="9" scale="80" fitToHeight="0" orientation="landscape" r:id="rId1"/>
  <headerFooter alignWithMargins="0">
    <oddHeader>&amp;COFFICIAL-SENSITIVE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0"/>
  <sheetViews>
    <sheetView showGridLines="0" zoomScaleNormal="100" workbookViewId="0">
      <selection sqref="A1:O1"/>
    </sheetView>
  </sheetViews>
  <sheetFormatPr defaultRowHeight="12.75" x14ac:dyDescent="0.2"/>
  <cols>
    <col min="1" max="1" width="16.42578125" style="27" customWidth="1"/>
    <col min="2" max="2" width="16.85546875" style="27" customWidth="1"/>
    <col min="3" max="3" width="3.85546875" style="27" hidden="1" customWidth="1"/>
    <col min="4" max="4" width="11.42578125" style="27" customWidth="1"/>
    <col min="5" max="5" width="11.42578125" style="30" customWidth="1"/>
    <col min="6" max="10" width="11.42578125" style="27" customWidth="1"/>
    <col min="11" max="11" width="1.7109375" style="27" customWidth="1"/>
    <col min="12" max="12" width="1.7109375" style="32" customWidth="1"/>
    <col min="13" max="17" width="11.42578125" style="27" customWidth="1"/>
    <col min="18" max="19" width="1.7109375" style="27" customWidth="1"/>
    <col min="20" max="20" width="11.42578125" style="27" customWidth="1"/>
    <col min="21" max="16384" width="9.140625" style="27"/>
  </cols>
  <sheetData>
    <row r="1" spans="1:20" ht="19.5" customHeight="1" x14ac:dyDescent="0.2">
      <c r="A1" s="622" t="s">
        <v>228</v>
      </c>
      <c r="B1" s="623"/>
      <c r="C1" s="623"/>
      <c r="D1" s="623"/>
      <c r="E1" s="623"/>
      <c r="F1" s="623"/>
      <c r="G1" s="623"/>
      <c r="H1" s="623"/>
      <c r="I1" s="623"/>
      <c r="J1" s="623"/>
      <c r="K1" s="623"/>
      <c r="L1" s="623"/>
      <c r="M1" s="623"/>
      <c r="N1" s="623"/>
      <c r="O1" s="623"/>
      <c r="P1" s="26"/>
      <c r="Q1" s="26"/>
      <c r="R1" s="26"/>
      <c r="S1" s="26"/>
    </row>
    <row r="2" spans="1:20" x14ac:dyDescent="0.2">
      <c r="A2" s="28"/>
      <c r="B2" s="28"/>
      <c r="C2" s="28"/>
      <c r="D2" s="26"/>
      <c r="E2" s="25"/>
      <c r="F2" s="26"/>
      <c r="G2" s="26"/>
      <c r="H2" s="26"/>
      <c r="I2" s="26"/>
      <c r="J2" s="29"/>
      <c r="K2" s="29"/>
      <c r="L2" s="26"/>
      <c r="M2" s="26"/>
      <c r="N2" s="26"/>
      <c r="O2" s="26"/>
      <c r="P2" s="26"/>
      <c r="Q2" s="26"/>
      <c r="R2" s="26"/>
      <c r="S2" s="26"/>
    </row>
    <row r="3" spans="1:20" ht="14.25" x14ac:dyDescent="0.2">
      <c r="A3" s="30"/>
      <c r="B3" s="30" t="s">
        <v>37</v>
      </c>
      <c r="C3" s="30"/>
      <c r="I3" s="31"/>
      <c r="J3" s="32"/>
      <c r="K3" s="32"/>
      <c r="L3" s="27"/>
      <c r="S3" s="30"/>
    </row>
    <row r="4" spans="1:20" ht="12.75" customHeight="1" x14ac:dyDescent="0.2">
      <c r="A4" s="33"/>
      <c r="B4" s="617" t="s">
        <v>3</v>
      </c>
      <c r="C4" s="33"/>
      <c r="D4" s="617" t="s">
        <v>67</v>
      </c>
      <c r="E4" s="619" t="s">
        <v>9</v>
      </c>
      <c r="F4" s="621" t="s">
        <v>8</v>
      </c>
      <c r="G4" s="621"/>
      <c r="H4" s="621"/>
      <c r="I4" s="621"/>
      <c r="J4" s="621"/>
      <c r="K4" s="34"/>
      <c r="L4" s="35"/>
      <c r="M4" s="621" t="s">
        <v>128</v>
      </c>
      <c r="N4" s="621"/>
      <c r="O4" s="621"/>
      <c r="P4" s="621"/>
      <c r="Q4" s="621"/>
      <c r="R4" s="34"/>
      <c r="S4" s="36"/>
      <c r="T4" s="615" t="s">
        <v>114</v>
      </c>
    </row>
    <row r="5" spans="1:20" ht="38.25" x14ac:dyDescent="0.2">
      <c r="A5" s="37" t="s">
        <v>13</v>
      </c>
      <c r="B5" s="626"/>
      <c r="C5" s="37"/>
      <c r="D5" s="618"/>
      <c r="E5" s="620"/>
      <c r="F5" s="38" t="s">
        <v>0</v>
      </c>
      <c r="G5" s="39" t="s">
        <v>2</v>
      </c>
      <c r="H5" s="39" t="s">
        <v>1</v>
      </c>
      <c r="I5" s="39" t="s">
        <v>4</v>
      </c>
      <c r="J5" s="39" t="s">
        <v>5</v>
      </c>
      <c r="K5" s="40"/>
      <c r="L5" s="41"/>
      <c r="M5" s="38" t="s">
        <v>0</v>
      </c>
      <c r="N5" s="39" t="s">
        <v>2</v>
      </c>
      <c r="O5" s="39" t="s">
        <v>1</v>
      </c>
      <c r="P5" s="39" t="s">
        <v>4</v>
      </c>
      <c r="Q5" s="39" t="s">
        <v>5</v>
      </c>
      <c r="R5" s="209"/>
      <c r="S5" s="208"/>
      <c r="T5" s="616"/>
    </row>
    <row r="6" spans="1:20" ht="24.75" customHeight="1" x14ac:dyDescent="0.2">
      <c r="B6" s="43"/>
      <c r="C6" s="43"/>
      <c r="D6" s="46">
        <v>2013</v>
      </c>
      <c r="E6" s="82">
        <v>162266</v>
      </c>
      <c r="F6" s="82">
        <v>127433</v>
      </c>
      <c r="G6" s="82">
        <v>12458</v>
      </c>
      <c r="H6" s="82">
        <v>19650</v>
      </c>
      <c r="I6" s="82">
        <v>1706</v>
      </c>
      <c r="J6" s="82">
        <v>1019</v>
      </c>
      <c r="K6" s="40"/>
      <c r="L6" s="347"/>
      <c r="M6" s="149">
        <v>78.5</v>
      </c>
      <c r="N6" s="149">
        <v>7.7</v>
      </c>
      <c r="O6" s="149">
        <v>12.1</v>
      </c>
      <c r="P6" s="149">
        <v>1.1000000000000001</v>
      </c>
      <c r="Q6" s="149">
        <v>0.6</v>
      </c>
      <c r="R6" s="40"/>
      <c r="S6" s="42"/>
      <c r="T6" s="364">
        <v>90.1</v>
      </c>
    </row>
    <row r="7" spans="1:20" s="30" customFormat="1" ht="24" customHeight="1" x14ac:dyDescent="0.2">
      <c r="A7" s="94" t="s">
        <v>14</v>
      </c>
      <c r="B7" s="93" t="s">
        <v>41</v>
      </c>
      <c r="C7" s="43"/>
      <c r="E7" s="84">
        <v>45733</v>
      </c>
      <c r="F7" s="84">
        <v>37796</v>
      </c>
      <c r="G7" s="84">
        <v>2628</v>
      </c>
      <c r="H7" s="84">
        <v>4669</v>
      </c>
      <c r="I7" s="84">
        <v>389</v>
      </c>
      <c r="J7" s="84">
        <v>251</v>
      </c>
      <c r="K7" s="83"/>
      <c r="L7" s="60"/>
      <c r="M7" s="149">
        <v>82.6</v>
      </c>
      <c r="N7" s="149">
        <v>5.7</v>
      </c>
      <c r="O7" s="149">
        <v>10.199999999999999</v>
      </c>
      <c r="P7" s="149">
        <v>0.9</v>
      </c>
      <c r="Q7" s="149">
        <v>0.5</v>
      </c>
      <c r="R7" s="70"/>
      <c r="S7" s="71"/>
      <c r="T7" s="246">
        <v>92.7</v>
      </c>
    </row>
    <row r="8" spans="1:20" s="30" customFormat="1" ht="12" customHeight="1" x14ac:dyDescent="0.2">
      <c r="B8" s="93" t="s">
        <v>157</v>
      </c>
      <c r="C8" s="43"/>
      <c r="D8" s="46"/>
      <c r="E8" s="86">
        <v>23269</v>
      </c>
      <c r="F8" s="86">
        <v>20196</v>
      </c>
      <c r="G8" s="86">
        <v>802</v>
      </c>
      <c r="H8" s="86">
        <v>2016</v>
      </c>
      <c r="I8" s="86">
        <v>110</v>
      </c>
      <c r="J8" s="86">
        <v>145</v>
      </c>
      <c r="K8" s="85"/>
      <c r="L8" s="61"/>
      <c r="M8" s="367">
        <v>86.8</v>
      </c>
      <c r="N8" s="367">
        <v>3.4</v>
      </c>
      <c r="O8" s="367">
        <v>8.6999999999999993</v>
      </c>
      <c r="P8" s="367">
        <v>0.5</v>
      </c>
      <c r="Q8" s="367">
        <v>0.6</v>
      </c>
      <c r="R8" s="52"/>
      <c r="S8" s="75"/>
      <c r="T8" s="246">
        <v>95.7</v>
      </c>
    </row>
    <row r="9" spans="1:20" x14ac:dyDescent="0.2">
      <c r="A9" s="44"/>
      <c r="B9" s="43" t="s">
        <v>158</v>
      </c>
      <c r="C9" s="44"/>
      <c r="D9" s="47"/>
      <c r="E9" s="86">
        <v>20665</v>
      </c>
      <c r="F9" s="86">
        <v>16126</v>
      </c>
      <c r="G9" s="86">
        <v>1708</v>
      </c>
      <c r="H9" s="86">
        <v>2487</v>
      </c>
      <c r="I9" s="86">
        <v>259</v>
      </c>
      <c r="J9" s="86">
        <v>85</v>
      </c>
      <c r="K9" s="85"/>
      <c r="L9" s="61"/>
      <c r="M9" s="367">
        <v>78</v>
      </c>
      <c r="N9" s="367">
        <v>8.3000000000000007</v>
      </c>
      <c r="O9" s="367">
        <v>12</v>
      </c>
      <c r="P9" s="367">
        <v>1.3</v>
      </c>
      <c r="Q9" s="367">
        <v>0.4</v>
      </c>
      <c r="R9" s="72"/>
      <c r="S9" s="73"/>
      <c r="T9" s="246">
        <v>89.2</v>
      </c>
    </row>
    <row r="10" spans="1:20" x14ac:dyDescent="0.2">
      <c r="A10" s="44"/>
      <c r="B10" s="43" t="s">
        <v>159</v>
      </c>
      <c r="C10" s="44"/>
      <c r="D10" s="47"/>
      <c r="E10" s="86">
        <v>1794</v>
      </c>
      <c r="F10" s="86">
        <v>1470</v>
      </c>
      <c r="G10" s="86">
        <v>118</v>
      </c>
      <c r="H10" s="86">
        <v>165</v>
      </c>
      <c r="I10" s="86">
        <v>20</v>
      </c>
      <c r="J10" s="86">
        <v>21</v>
      </c>
      <c r="K10" s="85"/>
      <c r="L10" s="61"/>
      <c r="M10" s="367">
        <v>81.900000000000006</v>
      </c>
      <c r="N10" s="367">
        <v>6.6</v>
      </c>
      <c r="O10" s="367">
        <v>9.1999999999999993</v>
      </c>
      <c r="P10" s="367">
        <v>1.1000000000000001</v>
      </c>
      <c r="Q10" s="367">
        <v>1.2</v>
      </c>
      <c r="R10" s="72"/>
      <c r="S10" s="73"/>
      <c r="T10" s="246">
        <v>91.5</v>
      </c>
    </row>
    <row r="11" spans="1:20" x14ac:dyDescent="0.2">
      <c r="A11" s="44"/>
      <c r="B11" s="43" t="s">
        <v>160</v>
      </c>
      <c r="C11" s="44"/>
      <c r="D11" s="47"/>
      <c r="E11" s="86">
        <v>5</v>
      </c>
      <c r="F11" s="86">
        <v>4</v>
      </c>
      <c r="G11" s="86" t="s">
        <v>39</v>
      </c>
      <c r="H11" s="86">
        <v>1</v>
      </c>
      <c r="I11" s="86" t="s">
        <v>39</v>
      </c>
      <c r="J11" s="86" t="s">
        <v>39</v>
      </c>
      <c r="K11" s="85"/>
      <c r="L11" s="61"/>
      <c r="M11" s="368">
        <v>80</v>
      </c>
      <c r="N11" s="367" t="s">
        <v>39</v>
      </c>
      <c r="O11" s="368">
        <v>20</v>
      </c>
      <c r="P11" s="367" t="s">
        <v>39</v>
      </c>
      <c r="Q11" s="367" t="s">
        <v>39</v>
      </c>
      <c r="R11" s="72"/>
      <c r="S11" s="73"/>
      <c r="T11" s="366">
        <v>100</v>
      </c>
    </row>
    <row r="12" spans="1:20" x14ac:dyDescent="0.2">
      <c r="A12" s="44"/>
      <c r="B12" s="43"/>
      <c r="C12" s="44"/>
      <c r="D12" s="46">
        <v>2014</v>
      </c>
      <c r="E12" s="86"/>
      <c r="F12" s="86"/>
      <c r="G12" s="86"/>
      <c r="H12" s="86"/>
      <c r="I12" s="86"/>
      <c r="J12" s="86"/>
      <c r="K12" s="85"/>
      <c r="L12" s="61"/>
      <c r="M12" s="368"/>
      <c r="N12" s="367"/>
      <c r="O12" s="367"/>
      <c r="P12" s="367"/>
      <c r="Q12" s="367"/>
      <c r="R12" s="72"/>
      <c r="S12" s="73"/>
      <c r="T12" s="246"/>
    </row>
    <row r="13" spans="1:20" x14ac:dyDescent="0.2">
      <c r="A13" s="44"/>
      <c r="B13" s="93" t="s">
        <v>41</v>
      </c>
      <c r="C13" s="44"/>
      <c r="D13" s="259"/>
      <c r="E13" s="84">
        <v>43792</v>
      </c>
      <c r="F13" s="84">
        <v>36595</v>
      </c>
      <c r="G13" s="84">
        <v>1026</v>
      </c>
      <c r="H13" s="84">
        <v>5520</v>
      </c>
      <c r="I13" s="84">
        <v>238</v>
      </c>
      <c r="J13" s="84">
        <v>413</v>
      </c>
      <c r="K13" s="85"/>
      <c r="L13" s="61"/>
      <c r="M13" s="348">
        <v>83.565491413956877</v>
      </c>
      <c r="N13" s="348">
        <v>2.3428936792108148</v>
      </c>
      <c r="O13" s="348">
        <v>12.605042016806722</v>
      </c>
      <c r="P13" s="348">
        <v>0.54347826086956519</v>
      </c>
      <c r="Q13" s="348">
        <v>0.94309462915601017</v>
      </c>
      <c r="R13" s="72"/>
      <c r="S13" s="73"/>
      <c r="T13" s="245">
        <v>96.697324414715723</v>
      </c>
    </row>
    <row r="14" spans="1:20" x14ac:dyDescent="0.2">
      <c r="A14" s="44"/>
      <c r="B14" s="93" t="s">
        <v>157</v>
      </c>
      <c r="C14" s="44"/>
      <c r="E14" s="86">
        <v>26009</v>
      </c>
      <c r="F14" s="86">
        <v>21972</v>
      </c>
      <c r="G14" s="86">
        <v>507</v>
      </c>
      <c r="H14" s="86">
        <v>3160</v>
      </c>
      <c r="I14" s="86">
        <v>93</v>
      </c>
      <c r="J14" s="86">
        <v>277</v>
      </c>
      <c r="K14" s="85"/>
      <c r="L14" s="61"/>
      <c r="M14" s="346">
        <v>84.478449767388213</v>
      </c>
      <c r="N14" s="346">
        <v>1.949325233572994</v>
      </c>
      <c r="O14" s="346">
        <v>12.149640509054558</v>
      </c>
      <c r="P14" s="346">
        <v>0.35756853396901073</v>
      </c>
      <c r="Q14" s="346">
        <v>1.0650159560152255</v>
      </c>
      <c r="R14" s="72"/>
      <c r="S14" s="73"/>
      <c r="T14" s="245">
        <v>97.374064510481858</v>
      </c>
    </row>
    <row r="15" spans="1:20" x14ac:dyDescent="0.2">
      <c r="A15" s="44"/>
      <c r="B15" s="43" t="s">
        <v>158</v>
      </c>
      <c r="C15" s="44"/>
      <c r="D15" s="47"/>
      <c r="E15" s="86">
        <v>15065</v>
      </c>
      <c r="F15" s="86">
        <v>12312</v>
      </c>
      <c r="G15" s="86">
        <v>449</v>
      </c>
      <c r="H15" s="86">
        <v>2096</v>
      </c>
      <c r="I15" s="86">
        <v>136</v>
      </c>
      <c r="J15" s="86">
        <v>72</v>
      </c>
      <c r="K15" s="85"/>
      <c r="L15" s="61"/>
      <c r="M15" s="346">
        <v>81.725854629936947</v>
      </c>
      <c r="N15" s="346">
        <v>2.9804181878526386</v>
      </c>
      <c r="O15" s="346">
        <v>13.913043478260869</v>
      </c>
      <c r="P15" s="346">
        <v>0.90275472950547619</v>
      </c>
      <c r="Q15" s="346">
        <v>0.47792897444407562</v>
      </c>
      <c r="R15" s="72"/>
      <c r="S15" s="73"/>
      <c r="T15" s="245">
        <v>95.489243580846633</v>
      </c>
    </row>
    <row r="16" spans="1:20" x14ac:dyDescent="0.2">
      <c r="A16" s="44"/>
      <c r="B16" s="43" t="s">
        <v>159</v>
      </c>
      <c r="C16" s="44"/>
      <c r="D16" s="47"/>
      <c r="E16" s="86">
        <v>2706</v>
      </c>
      <c r="F16" s="86">
        <v>2303</v>
      </c>
      <c r="G16" s="86">
        <v>70</v>
      </c>
      <c r="H16" s="86">
        <v>260</v>
      </c>
      <c r="I16" s="86">
        <v>9</v>
      </c>
      <c r="J16" s="86">
        <v>64</v>
      </c>
      <c r="K16" s="85"/>
      <c r="L16" s="61"/>
      <c r="M16" s="346">
        <v>85.107169253510719</v>
      </c>
      <c r="N16" s="346">
        <v>2.5868440502586845</v>
      </c>
      <c r="O16" s="346">
        <v>9.6082779009608288</v>
      </c>
      <c r="P16" s="346">
        <v>0.33259423503325941</v>
      </c>
      <c r="Q16" s="346">
        <v>2.3651145602365116</v>
      </c>
      <c r="R16" s="72"/>
      <c r="S16" s="73"/>
      <c r="T16" s="245">
        <v>96.770237121831556</v>
      </c>
    </row>
    <row r="17" spans="1:21" x14ac:dyDescent="0.2">
      <c r="A17" s="123"/>
      <c r="B17" s="345" t="s">
        <v>160</v>
      </c>
      <c r="C17" s="123"/>
      <c r="D17" s="184"/>
      <c r="E17" s="187">
        <v>12</v>
      </c>
      <c r="F17" s="187">
        <v>8</v>
      </c>
      <c r="G17" s="187" t="s">
        <v>39</v>
      </c>
      <c r="H17" s="187">
        <v>4</v>
      </c>
      <c r="I17" s="187" t="s">
        <v>39</v>
      </c>
      <c r="J17" s="187" t="s">
        <v>39</v>
      </c>
      <c r="K17" s="121"/>
      <c r="L17" s="154"/>
      <c r="M17" s="372">
        <v>66.666666666666657</v>
      </c>
      <c r="N17" s="349" t="s">
        <v>39</v>
      </c>
      <c r="O17" s="349">
        <v>33.333333333333329</v>
      </c>
      <c r="P17" s="349" t="s">
        <v>39</v>
      </c>
      <c r="Q17" s="349" t="s">
        <v>39</v>
      </c>
      <c r="R17" s="185"/>
      <c r="S17" s="163"/>
      <c r="T17" s="266">
        <v>100</v>
      </c>
    </row>
    <row r="18" spans="1:21" x14ac:dyDescent="0.2">
      <c r="A18" s="44"/>
      <c r="B18" s="43"/>
      <c r="C18" s="44"/>
      <c r="D18" s="47"/>
      <c r="E18" s="183"/>
      <c r="F18" s="183"/>
      <c r="G18" s="183"/>
      <c r="H18" s="183"/>
      <c r="I18" s="183"/>
      <c r="J18" s="183"/>
      <c r="K18" s="85"/>
      <c r="L18" s="61"/>
      <c r="M18" s="367"/>
      <c r="N18" s="367"/>
      <c r="O18" s="367"/>
      <c r="P18" s="367"/>
      <c r="Q18" s="367"/>
      <c r="R18" s="72"/>
      <c r="S18" s="73"/>
      <c r="T18" s="246"/>
    </row>
    <row r="19" spans="1:21" s="30" customFormat="1" ht="11.25" customHeight="1" x14ac:dyDescent="0.2">
      <c r="B19" s="45"/>
      <c r="C19" s="45"/>
      <c r="E19" s="84"/>
      <c r="F19" s="84"/>
      <c r="G19" s="84"/>
      <c r="H19" s="84"/>
      <c r="I19" s="84"/>
      <c r="J19" s="84"/>
      <c r="K19" s="56"/>
      <c r="L19" s="60"/>
      <c r="M19" s="149"/>
      <c r="N19" s="149"/>
      <c r="O19" s="149"/>
      <c r="P19" s="149"/>
      <c r="Q19" s="149"/>
      <c r="R19" s="53"/>
      <c r="S19" s="74"/>
      <c r="T19" s="246"/>
      <c r="U19" s="80"/>
    </row>
    <row r="20" spans="1:21" ht="12.75" customHeight="1" x14ac:dyDescent="0.2">
      <c r="A20" s="32"/>
      <c r="B20" s="32"/>
      <c r="C20" s="32"/>
      <c r="D20" s="47"/>
      <c r="E20" s="86"/>
      <c r="F20" s="64"/>
      <c r="G20" s="64"/>
      <c r="H20" s="64"/>
      <c r="I20" s="64"/>
      <c r="J20" s="64"/>
      <c r="K20" s="56"/>
      <c r="L20" s="61"/>
      <c r="M20" s="367"/>
      <c r="N20" s="367"/>
      <c r="O20" s="367"/>
      <c r="P20" s="367"/>
      <c r="Q20" s="367"/>
      <c r="R20" s="52"/>
      <c r="S20" s="75"/>
      <c r="T20" s="246"/>
    </row>
    <row r="21" spans="1:21" ht="12.75" customHeight="1" x14ac:dyDescent="0.2">
      <c r="A21" s="45" t="s">
        <v>30</v>
      </c>
      <c r="B21" s="93" t="s">
        <v>41</v>
      </c>
      <c r="C21" s="32"/>
      <c r="D21" s="46">
        <v>2013</v>
      </c>
      <c r="E21" s="84">
        <v>28245</v>
      </c>
      <c r="F21" s="84">
        <v>22837</v>
      </c>
      <c r="G21" s="84">
        <v>1649</v>
      </c>
      <c r="H21" s="84">
        <v>3261</v>
      </c>
      <c r="I21" s="84">
        <v>317</v>
      </c>
      <c r="J21" s="84">
        <v>181</v>
      </c>
      <c r="K21" s="56"/>
      <c r="L21" s="61"/>
      <c r="M21" s="149">
        <v>80.900000000000006</v>
      </c>
      <c r="N21" s="149">
        <v>5.8</v>
      </c>
      <c r="O21" s="149">
        <v>11.5</v>
      </c>
      <c r="P21" s="149">
        <v>1.1000000000000001</v>
      </c>
      <c r="Q21" s="149">
        <v>0.6</v>
      </c>
      <c r="R21" s="52"/>
      <c r="S21" s="75"/>
      <c r="T21" s="246">
        <v>92.1</v>
      </c>
    </row>
    <row r="22" spans="1:21" ht="12.75" customHeight="1" x14ac:dyDescent="0.2">
      <c r="A22" s="32"/>
      <c r="B22" s="93" t="s">
        <v>157</v>
      </c>
      <c r="C22" s="32"/>
      <c r="D22" s="47"/>
      <c r="E22" s="86">
        <v>13703</v>
      </c>
      <c r="F22" s="86">
        <v>11275</v>
      </c>
      <c r="G22" s="86">
        <v>545</v>
      </c>
      <c r="H22" s="86">
        <v>1688</v>
      </c>
      <c r="I22" s="86">
        <v>84</v>
      </c>
      <c r="J22" s="86">
        <v>111</v>
      </c>
      <c r="K22" s="55"/>
      <c r="L22" s="61"/>
      <c r="M22" s="367">
        <v>82.3</v>
      </c>
      <c r="N22" s="367">
        <v>4</v>
      </c>
      <c r="O22" s="367">
        <v>12.3</v>
      </c>
      <c r="P22" s="367">
        <v>0.6</v>
      </c>
      <c r="Q22" s="367">
        <v>0.8</v>
      </c>
      <c r="R22" s="52"/>
      <c r="S22" s="75"/>
      <c r="T22" s="246">
        <v>94.8</v>
      </c>
    </row>
    <row r="23" spans="1:21" ht="12.75" customHeight="1" x14ac:dyDescent="0.2">
      <c r="A23" s="32"/>
      <c r="B23" s="43" t="s">
        <v>158</v>
      </c>
      <c r="C23" s="32"/>
      <c r="D23" s="47"/>
      <c r="E23" s="86">
        <v>12356</v>
      </c>
      <c r="F23" s="86">
        <v>9786</v>
      </c>
      <c r="G23" s="86">
        <v>999</v>
      </c>
      <c r="H23" s="86">
        <v>1300</v>
      </c>
      <c r="I23" s="86">
        <v>213</v>
      </c>
      <c r="J23" s="86">
        <v>58</v>
      </c>
      <c r="K23" s="55"/>
      <c r="L23" s="61"/>
      <c r="M23" s="367">
        <v>79.2</v>
      </c>
      <c r="N23" s="367">
        <v>8.1</v>
      </c>
      <c r="O23" s="367">
        <v>10.5</v>
      </c>
      <c r="P23" s="367">
        <v>1.7</v>
      </c>
      <c r="Q23" s="367">
        <v>0.5</v>
      </c>
      <c r="R23" s="52"/>
      <c r="S23" s="75"/>
      <c r="T23" s="246">
        <v>89</v>
      </c>
    </row>
    <row r="24" spans="1:21" ht="12.75" customHeight="1" x14ac:dyDescent="0.2">
      <c r="A24" s="32"/>
      <c r="B24" s="43" t="s">
        <v>159</v>
      </c>
      <c r="C24" s="32"/>
      <c r="D24" s="47"/>
      <c r="E24" s="86">
        <v>2184</v>
      </c>
      <c r="F24" s="86">
        <v>1774</v>
      </c>
      <c r="G24" s="86">
        <v>105</v>
      </c>
      <c r="H24" s="86">
        <v>273</v>
      </c>
      <c r="I24" s="86">
        <v>20</v>
      </c>
      <c r="J24" s="86">
        <v>12</v>
      </c>
      <c r="K24" s="55"/>
      <c r="L24" s="61"/>
      <c r="M24" s="367">
        <v>81.2</v>
      </c>
      <c r="N24" s="367">
        <v>4.8</v>
      </c>
      <c r="O24" s="367">
        <v>12.5</v>
      </c>
      <c r="P24" s="367">
        <v>0.9</v>
      </c>
      <c r="Q24" s="367">
        <v>0.5</v>
      </c>
      <c r="R24" s="52"/>
      <c r="S24" s="75"/>
      <c r="T24" s="246">
        <v>93.5</v>
      </c>
    </row>
    <row r="25" spans="1:21" ht="12.75" customHeight="1" x14ac:dyDescent="0.2">
      <c r="A25" s="32"/>
      <c r="B25" s="43" t="s">
        <v>160</v>
      </c>
      <c r="C25" s="32"/>
      <c r="D25" s="47"/>
      <c r="E25" s="86">
        <v>2</v>
      </c>
      <c r="F25" s="86">
        <v>2</v>
      </c>
      <c r="G25" s="84" t="s">
        <v>39</v>
      </c>
      <c r="H25" s="84" t="s">
        <v>39</v>
      </c>
      <c r="I25" s="84" t="s">
        <v>39</v>
      </c>
      <c r="J25" s="84" t="s">
        <v>39</v>
      </c>
      <c r="K25" s="56"/>
      <c r="L25" s="61"/>
      <c r="M25" s="368">
        <v>100</v>
      </c>
      <c r="N25" s="367" t="s">
        <v>39</v>
      </c>
      <c r="O25" s="367" t="s">
        <v>39</v>
      </c>
      <c r="P25" s="367" t="s">
        <v>39</v>
      </c>
      <c r="Q25" s="367" t="s">
        <v>39</v>
      </c>
      <c r="R25" s="52"/>
      <c r="S25" s="75"/>
      <c r="T25" s="366">
        <v>100</v>
      </c>
    </row>
    <row r="26" spans="1:21" x14ac:dyDescent="0.2">
      <c r="B26" s="32"/>
      <c r="D26" s="46">
        <v>2014</v>
      </c>
      <c r="E26" s="86"/>
      <c r="F26" s="64"/>
      <c r="G26" s="64"/>
      <c r="H26" s="64"/>
      <c r="I26" s="64"/>
      <c r="J26" s="64"/>
      <c r="K26" s="55"/>
      <c r="L26" s="61"/>
      <c r="M26" s="367"/>
      <c r="N26" s="367"/>
      <c r="O26" s="367"/>
      <c r="P26" s="367"/>
      <c r="Q26" s="367"/>
      <c r="R26" s="77"/>
      <c r="S26" s="75"/>
      <c r="T26" s="246"/>
    </row>
    <row r="27" spans="1:21" s="30" customFormat="1" ht="13.5" customHeight="1" x14ac:dyDescent="0.2">
      <c r="A27" s="49"/>
      <c r="B27" s="93" t="s">
        <v>41</v>
      </c>
      <c r="C27" s="49"/>
      <c r="E27" s="350">
        <v>28294</v>
      </c>
      <c r="F27" s="350">
        <v>23321</v>
      </c>
      <c r="G27" s="350">
        <v>771</v>
      </c>
      <c r="H27" s="350">
        <v>3758</v>
      </c>
      <c r="I27" s="350">
        <v>146</v>
      </c>
      <c r="J27" s="350">
        <v>298</v>
      </c>
      <c r="K27" s="58"/>
      <c r="L27" s="60"/>
      <c r="M27" s="348">
        <v>82.423835442143215</v>
      </c>
      <c r="N27" s="348">
        <v>2.7249593553403546</v>
      </c>
      <c r="O27" s="348">
        <v>13.281967908390472</v>
      </c>
      <c r="P27" s="348">
        <v>0.51601046158196084</v>
      </c>
      <c r="Q27" s="348">
        <v>1.0532268325440024</v>
      </c>
      <c r="R27" s="76"/>
      <c r="S27" s="74"/>
      <c r="T27" s="245">
        <v>96.262634496250413</v>
      </c>
      <c r="U27" s="80"/>
    </row>
    <row r="28" spans="1:21" x14ac:dyDescent="0.2">
      <c r="A28" s="48"/>
      <c r="B28" s="93" t="s">
        <v>157</v>
      </c>
      <c r="C28" s="48"/>
      <c r="D28" s="47"/>
      <c r="E28" s="86">
        <v>13703</v>
      </c>
      <c r="F28" s="86">
        <v>11275</v>
      </c>
      <c r="G28" s="86">
        <v>545</v>
      </c>
      <c r="H28" s="86">
        <v>1688</v>
      </c>
      <c r="I28" s="86">
        <v>84</v>
      </c>
      <c r="J28" s="86">
        <v>111</v>
      </c>
      <c r="K28" s="59"/>
      <c r="L28" s="61"/>
      <c r="M28" s="346">
        <v>82.281252280522509</v>
      </c>
      <c r="N28" s="346">
        <v>3.9772312632270301</v>
      </c>
      <c r="O28" s="346">
        <v>12.318470407939868</v>
      </c>
      <c r="P28" s="346">
        <v>0.61300445157994599</v>
      </c>
      <c r="Q28" s="346">
        <v>0.81004159673064291</v>
      </c>
      <c r="R28" s="77"/>
      <c r="S28" s="74"/>
      <c r="T28" s="245">
        <v>94.764877236787356</v>
      </c>
      <c r="U28" s="54"/>
    </row>
    <row r="29" spans="1:21" x14ac:dyDescent="0.2">
      <c r="A29" s="48"/>
      <c r="B29" s="43" t="s">
        <v>158</v>
      </c>
      <c r="C29" s="48"/>
      <c r="D29" s="47"/>
      <c r="E29" s="86">
        <v>12356</v>
      </c>
      <c r="F29" s="86">
        <v>9786</v>
      </c>
      <c r="G29" s="86">
        <v>999</v>
      </c>
      <c r="H29" s="86">
        <v>1300</v>
      </c>
      <c r="I29" s="86">
        <v>213</v>
      </c>
      <c r="J29" s="86">
        <v>58</v>
      </c>
      <c r="K29" s="59"/>
      <c r="L29" s="61"/>
      <c r="M29" s="346">
        <v>79.200388475234703</v>
      </c>
      <c r="N29" s="346">
        <v>8.0851408222725798</v>
      </c>
      <c r="O29" s="346">
        <v>10.521204273227582</v>
      </c>
      <c r="P29" s="346">
        <v>1.7238588539980577</v>
      </c>
      <c r="Q29" s="346">
        <v>0.46940757526707677</v>
      </c>
      <c r="R29" s="77"/>
      <c r="S29" s="74"/>
      <c r="T29" s="245">
        <v>89.037626628075259</v>
      </c>
      <c r="U29" s="54"/>
    </row>
    <row r="30" spans="1:21" x14ac:dyDescent="0.2">
      <c r="A30" s="48"/>
      <c r="B30" s="43" t="s">
        <v>159</v>
      </c>
      <c r="C30" s="48"/>
      <c r="D30" s="47"/>
      <c r="E30" s="86">
        <v>2184</v>
      </c>
      <c r="F30" s="86">
        <v>1774</v>
      </c>
      <c r="G30" s="86">
        <v>105</v>
      </c>
      <c r="H30" s="86">
        <v>273</v>
      </c>
      <c r="I30" s="86">
        <v>20</v>
      </c>
      <c r="J30" s="86">
        <v>12</v>
      </c>
      <c r="K30" s="59"/>
      <c r="L30" s="61"/>
      <c r="M30" s="346">
        <v>81.227106227106233</v>
      </c>
      <c r="N30" s="346">
        <v>4.8076923076923084</v>
      </c>
      <c r="O30" s="346">
        <v>12.5</v>
      </c>
      <c r="P30" s="346">
        <v>0.91575091575091583</v>
      </c>
      <c r="Q30" s="346">
        <v>0.5494505494505495</v>
      </c>
      <c r="R30" s="77"/>
      <c r="S30" s="74"/>
      <c r="T30" s="245">
        <v>93.458922030350607</v>
      </c>
      <c r="U30" s="54"/>
    </row>
    <row r="31" spans="1:21" x14ac:dyDescent="0.2">
      <c r="A31" s="186"/>
      <c r="B31" s="345" t="s">
        <v>160</v>
      </c>
      <c r="C31" s="186"/>
      <c r="D31" s="184"/>
      <c r="E31" s="187">
        <v>2</v>
      </c>
      <c r="F31" s="187">
        <v>2</v>
      </c>
      <c r="G31" s="187" t="s">
        <v>39</v>
      </c>
      <c r="H31" s="187" t="s">
        <v>39</v>
      </c>
      <c r="I31" s="187" t="s">
        <v>39</v>
      </c>
      <c r="J31" s="187" t="s">
        <v>39</v>
      </c>
      <c r="K31" s="188"/>
      <c r="L31" s="154"/>
      <c r="M31" s="371">
        <v>100</v>
      </c>
      <c r="N31" s="351" t="s">
        <v>39</v>
      </c>
      <c r="O31" s="351" t="s">
        <v>39</v>
      </c>
      <c r="P31" s="351" t="s">
        <v>39</v>
      </c>
      <c r="Q31" s="351" t="s">
        <v>39</v>
      </c>
      <c r="R31" s="189"/>
      <c r="S31" s="199"/>
      <c r="T31" s="266">
        <v>100</v>
      </c>
      <c r="U31" s="54"/>
    </row>
    <row r="32" spans="1:21" s="30" customFormat="1" ht="18" customHeight="1" x14ac:dyDescent="0.2">
      <c r="A32" s="30" t="s">
        <v>16</v>
      </c>
      <c r="B32" s="93"/>
      <c r="C32" s="49"/>
      <c r="D32" s="46">
        <v>2013</v>
      </c>
      <c r="E32" s="84"/>
      <c r="F32" s="84"/>
      <c r="G32" s="84"/>
      <c r="H32" s="84"/>
      <c r="I32" s="84"/>
      <c r="J32" s="84"/>
      <c r="K32" s="58"/>
      <c r="L32" s="60"/>
      <c r="M32" s="149"/>
      <c r="N32" s="149"/>
      <c r="O32" s="149"/>
      <c r="P32" s="149"/>
      <c r="Q32" s="149"/>
      <c r="R32" s="76"/>
      <c r="S32" s="74"/>
      <c r="T32" s="246"/>
      <c r="U32" s="80"/>
    </row>
    <row r="33" spans="1:21" s="30" customFormat="1" ht="18" customHeight="1" x14ac:dyDescent="0.2">
      <c r="B33" s="93" t="s">
        <v>41</v>
      </c>
      <c r="C33" s="49"/>
      <c r="D33" s="46"/>
      <c r="E33" s="84">
        <v>17356</v>
      </c>
      <c r="F33" s="84">
        <v>13373</v>
      </c>
      <c r="G33" s="84">
        <v>1503</v>
      </c>
      <c r="H33" s="84">
        <v>2120</v>
      </c>
      <c r="I33" s="84">
        <v>247</v>
      </c>
      <c r="J33" s="84">
        <v>113</v>
      </c>
      <c r="K33" s="58"/>
      <c r="L33" s="60"/>
      <c r="M33" s="149">
        <v>77.099999999999994</v>
      </c>
      <c r="N33" s="149">
        <v>8.6999999999999993</v>
      </c>
      <c r="O33" s="149">
        <v>12.2</v>
      </c>
      <c r="P33" s="149">
        <v>1.4</v>
      </c>
      <c r="Q33" s="149">
        <v>0.7</v>
      </c>
      <c r="R33" s="76"/>
      <c r="S33" s="74"/>
      <c r="T33" s="246">
        <v>88.5</v>
      </c>
      <c r="U33" s="80"/>
    </row>
    <row r="34" spans="1:21" x14ac:dyDescent="0.2">
      <c r="A34" s="48"/>
      <c r="B34" s="93" t="s">
        <v>157</v>
      </c>
      <c r="C34" s="48"/>
      <c r="D34" s="47"/>
      <c r="E34" s="86">
        <v>8299</v>
      </c>
      <c r="F34" s="86">
        <v>6620</v>
      </c>
      <c r="G34" s="86">
        <v>658</v>
      </c>
      <c r="H34" s="86">
        <v>883</v>
      </c>
      <c r="I34" s="86">
        <v>75</v>
      </c>
      <c r="J34" s="86">
        <v>63</v>
      </c>
      <c r="K34" s="59"/>
      <c r="L34" s="61"/>
      <c r="M34" s="367">
        <v>79.8</v>
      </c>
      <c r="N34" s="367">
        <v>7.9</v>
      </c>
      <c r="O34" s="367">
        <v>10.6</v>
      </c>
      <c r="P34" s="367">
        <v>0.9</v>
      </c>
      <c r="Q34" s="367">
        <v>0.8</v>
      </c>
      <c r="R34" s="77"/>
      <c r="S34" s="75"/>
      <c r="T34" s="246">
        <v>90.1</v>
      </c>
      <c r="U34" s="54"/>
    </row>
    <row r="35" spans="1:21" x14ac:dyDescent="0.2">
      <c r="A35" s="48"/>
      <c r="B35" s="43" t="s">
        <v>158</v>
      </c>
      <c r="C35" s="48"/>
      <c r="D35" s="47"/>
      <c r="E35" s="86">
        <v>7658</v>
      </c>
      <c r="F35" s="86">
        <v>5673</v>
      </c>
      <c r="G35" s="86">
        <v>725</v>
      </c>
      <c r="H35" s="86">
        <v>1065</v>
      </c>
      <c r="I35" s="86">
        <v>158</v>
      </c>
      <c r="J35" s="86">
        <v>37</v>
      </c>
      <c r="K35" s="59"/>
      <c r="L35" s="61"/>
      <c r="M35" s="367">
        <v>74.099999999999994</v>
      </c>
      <c r="N35" s="367">
        <v>9.5</v>
      </c>
      <c r="O35" s="367">
        <v>13.9</v>
      </c>
      <c r="P35" s="367">
        <v>2.1</v>
      </c>
      <c r="Q35" s="367">
        <v>0.5</v>
      </c>
      <c r="R35" s="77"/>
      <c r="S35" s="75"/>
      <c r="T35" s="246">
        <v>86.6</v>
      </c>
      <c r="U35" s="54"/>
    </row>
    <row r="36" spans="1:21" x14ac:dyDescent="0.2">
      <c r="A36" s="48"/>
      <c r="B36" s="43" t="s">
        <v>159</v>
      </c>
      <c r="C36" s="48"/>
      <c r="D36" s="47"/>
      <c r="E36" s="86">
        <v>1399</v>
      </c>
      <c r="F36" s="86">
        <v>1080</v>
      </c>
      <c r="G36" s="86">
        <v>120</v>
      </c>
      <c r="H36" s="86">
        <v>172</v>
      </c>
      <c r="I36" s="86">
        <v>14</v>
      </c>
      <c r="J36" s="86">
        <v>13</v>
      </c>
      <c r="K36" s="59"/>
      <c r="L36" s="61"/>
      <c r="M36" s="367">
        <v>77.2</v>
      </c>
      <c r="N36" s="367">
        <v>8.6</v>
      </c>
      <c r="O36" s="367">
        <v>12.3</v>
      </c>
      <c r="P36" s="367">
        <v>1</v>
      </c>
      <c r="Q36" s="367">
        <v>0.9</v>
      </c>
      <c r="R36" s="77"/>
      <c r="S36" s="75"/>
      <c r="T36" s="246">
        <v>89.1</v>
      </c>
      <c r="U36" s="54"/>
    </row>
    <row r="37" spans="1:21" x14ac:dyDescent="0.2">
      <c r="A37" s="48"/>
      <c r="B37" s="43" t="s">
        <v>160</v>
      </c>
      <c r="C37" s="48"/>
      <c r="D37" s="47"/>
      <c r="E37" s="84" t="s">
        <v>39</v>
      </c>
      <c r="F37" s="84" t="s">
        <v>39</v>
      </c>
      <c r="G37" s="84" t="s">
        <v>39</v>
      </c>
      <c r="H37" s="84" t="s">
        <v>39</v>
      </c>
      <c r="I37" s="84" t="s">
        <v>39</v>
      </c>
      <c r="J37" s="84" t="s">
        <v>39</v>
      </c>
      <c r="K37" s="59"/>
      <c r="L37" s="61"/>
      <c r="M37" s="149" t="s">
        <v>39</v>
      </c>
      <c r="N37" s="149" t="s">
        <v>39</v>
      </c>
      <c r="O37" s="149" t="s">
        <v>39</v>
      </c>
      <c r="P37" s="149" t="s">
        <v>39</v>
      </c>
      <c r="Q37" s="149" t="s">
        <v>39</v>
      </c>
      <c r="R37" s="77"/>
      <c r="S37" s="75"/>
      <c r="T37" s="246" t="s">
        <v>39</v>
      </c>
      <c r="U37" s="54"/>
    </row>
    <row r="38" spans="1:21" s="30" customFormat="1" ht="24.75" customHeight="1" x14ac:dyDescent="0.2">
      <c r="A38" s="49"/>
      <c r="B38" s="49"/>
      <c r="C38" s="49"/>
      <c r="D38" s="46">
        <v>2014</v>
      </c>
      <c r="E38" s="84"/>
      <c r="F38" s="84"/>
      <c r="G38" s="84"/>
      <c r="H38" s="84"/>
      <c r="I38" s="84"/>
      <c r="J38" s="84"/>
      <c r="K38" s="58"/>
      <c r="L38" s="60"/>
      <c r="M38" s="149"/>
      <c r="N38" s="149"/>
      <c r="O38" s="149"/>
      <c r="P38" s="149"/>
      <c r="Q38" s="149"/>
      <c r="R38" s="76"/>
      <c r="S38" s="74"/>
      <c r="T38" s="246"/>
    </row>
    <row r="39" spans="1:21" s="30" customFormat="1" ht="15.75" customHeight="1" x14ac:dyDescent="0.2">
      <c r="A39" s="49"/>
      <c r="B39" s="93" t="s">
        <v>41</v>
      </c>
      <c r="C39" s="49"/>
      <c r="D39" s="46"/>
      <c r="E39" s="84">
        <v>16364</v>
      </c>
      <c r="F39" s="84">
        <v>12950</v>
      </c>
      <c r="G39" s="84">
        <v>779</v>
      </c>
      <c r="H39" s="84">
        <v>2373</v>
      </c>
      <c r="I39" s="84">
        <v>118</v>
      </c>
      <c r="J39" s="84">
        <v>144</v>
      </c>
      <c r="K39" s="58"/>
      <c r="L39" s="60"/>
      <c r="M39" s="348">
        <v>79.137130285993635</v>
      </c>
      <c r="N39" s="348">
        <v>4.760449767782938</v>
      </c>
      <c r="O39" s="348">
        <v>14.501344414568566</v>
      </c>
      <c r="P39" s="348">
        <v>0.72109508677584944</v>
      </c>
      <c r="Q39" s="348">
        <v>0.87998044487900273</v>
      </c>
      <c r="R39" s="76"/>
      <c r="S39" s="74"/>
      <c r="T39" s="245">
        <v>93.588735615752981</v>
      </c>
    </row>
    <row r="40" spans="1:21" x14ac:dyDescent="0.2">
      <c r="A40" s="48"/>
      <c r="B40" s="93" t="s">
        <v>157</v>
      </c>
      <c r="C40" s="48"/>
      <c r="D40" s="47"/>
      <c r="E40" s="86">
        <v>8614</v>
      </c>
      <c r="F40" s="86">
        <v>6920</v>
      </c>
      <c r="G40" s="86">
        <v>430</v>
      </c>
      <c r="H40" s="86">
        <v>1149</v>
      </c>
      <c r="I40" s="86">
        <v>45</v>
      </c>
      <c r="J40" s="86">
        <v>70</v>
      </c>
      <c r="K40" s="59"/>
      <c r="L40" s="61"/>
      <c r="M40" s="346">
        <v>80.334339447411196</v>
      </c>
      <c r="N40" s="346">
        <v>4.991873693986534</v>
      </c>
      <c r="O40" s="346">
        <v>13.338750870675645</v>
      </c>
      <c r="P40" s="346">
        <v>0.52240538657998603</v>
      </c>
      <c r="Q40" s="346">
        <v>0.812630601346645</v>
      </c>
      <c r="R40" s="77"/>
      <c r="S40" s="75"/>
      <c r="T40" s="245">
        <v>93.636972538513064</v>
      </c>
    </row>
    <row r="41" spans="1:21" x14ac:dyDescent="0.2">
      <c r="A41" s="48"/>
      <c r="B41" s="43" t="s">
        <v>158</v>
      </c>
      <c r="C41" s="48"/>
      <c r="D41" s="47"/>
      <c r="E41" s="86">
        <v>5810</v>
      </c>
      <c r="F41" s="86">
        <v>4551</v>
      </c>
      <c r="G41" s="86">
        <v>259</v>
      </c>
      <c r="H41" s="86">
        <v>900</v>
      </c>
      <c r="I41" s="86">
        <v>57</v>
      </c>
      <c r="J41" s="86">
        <v>43</v>
      </c>
      <c r="K41" s="59"/>
      <c r="L41" s="61"/>
      <c r="M41" s="346">
        <v>78.330464716006887</v>
      </c>
      <c r="N41" s="346">
        <v>4.4578313253012052</v>
      </c>
      <c r="O41" s="346">
        <v>15.490533562822719</v>
      </c>
      <c r="P41" s="346">
        <v>0.98106712564543885</v>
      </c>
      <c r="Q41" s="346">
        <v>0.74010327022375222</v>
      </c>
      <c r="R41" s="77"/>
      <c r="S41" s="75"/>
      <c r="T41" s="245">
        <v>93.564154786150709</v>
      </c>
    </row>
    <row r="42" spans="1:21" x14ac:dyDescent="0.2">
      <c r="A42" s="50"/>
      <c r="B42" s="43" t="s">
        <v>159</v>
      </c>
      <c r="C42" s="50"/>
      <c r="D42" s="47"/>
      <c r="E42" s="86">
        <v>1938</v>
      </c>
      <c r="F42" s="86">
        <v>1477</v>
      </c>
      <c r="G42" s="86">
        <v>90</v>
      </c>
      <c r="H42" s="86">
        <v>324</v>
      </c>
      <c r="I42" s="86">
        <v>16</v>
      </c>
      <c r="J42" s="86">
        <v>31</v>
      </c>
      <c r="K42" s="59"/>
      <c r="L42" s="61"/>
      <c r="M42" s="346">
        <v>76.212590299277608</v>
      </c>
      <c r="N42" s="346">
        <v>4.643962848297214</v>
      </c>
      <c r="O42" s="346">
        <v>16.718266253869967</v>
      </c>
      <c r="P42" s="346">
        <v>0.82559339525283792</v>
      </c>
      <c r="Q42" s="346">
        <v>1.5995872033023735</v>
      </c>
      <c r="R42" s="77"/>
      <c r="S42" s="75"/>
      <c r="T42" s="245">
        <v>93.432465923172245</v>
      </c>
    </row>
    <row r="43" spans="1:21" x14ac:dyDescent="0.2">
      <c r="A43" s="186"/>
      <c r="B43" s="345" t="s">
        <v>160</v>
      </c>
      <c r="C43" s="186"/>
      <c r="D43" s="184"/>
      <c r="E43" s="187">
        <v>2</v>
      </c>
      <c r="F43" s="187">
        <v>2</v>
      </c>
      <c r="G43" s="187" t="s">
        <v>39</v>
      </c>
      <c r="H43" s="187" t="s">
        <v>39</v>
      </c>
      <c r="I43" s="187" t="s">
        <v>39</v>
      </c>
      <c r="J43" s="187" t="s">
        <v>39</v>
      </c>
      <c r="K43" s="188"/>
      <c r="L43" s="154"/>
      <c r="M43" s="372">
        <v>100</v>
      </c>
      <c r="N43" s="349" t="s">
        <v>39</v>
      </c>
      <c r="O43" s="349" t="s">
        <v>39</v>
      </c>
      <c r="P43" s="349" t="s">
        <v>39</v>
      </c>
      <c r="Q43" s="349" t="s">
        <v>39</v>
      </c>
      <c r="R43" s="189"/>
      <c r="S43" s="190"/>
      <c r="T43" s="251">
        <v>100</v>
      </c>
    </row>
    <row r="44" spans="1:21" s="30" customFormat="1" ht="24.75" customHeight="1" x14ac:dyDescent="0.2">
      <c r="A44" s="30" t="s">
        <v>36</v>
      </c>
      <c r="D44" s="46">
        <v>2013</v>
      </c>
      <c r="E44" s="352"/>
      <c r="F44" s="352"/>
      <c r="G44" s="352"/>
      <c r="H44" s="352"/>
      <c r="I44" s="352"/>
      <c r="J44" s="352"/>
      <c r="K44" s="352"/>
      <c r="L44" s="61"/>
      <c r="M44" s="352"/>
      <c r="N44" s="352"/>
      <c r="O44" s="352"/>
      <c r="P44" s="352"/>
      <c r="Q44" s="352"/>
      <c r="R44" s="352"/>
      <c r="S44" s="75"/>
      <c r="T44" s="353"/>
    </row>
    <row r="45" spans="1:21" s="30" customFormat="1" ht="24.75" customHeight="1" x14ac:dyDescent="0.2">
      <c r="D45" s="46"/>
      <c r="E45" s="352"/>
      <c r="F45" s="352"/>
      <c r="G45" s="352"/>
      <c r="H45" s="352"/>
      <c r="I45" s="352"/>
      <c r="J45" s="352"/>
      <c r="K45" s="352"/>
      <c r="L45" s="61"/>
      <c r="M45" s="352"/>
      <c r="N45" s="352"/>
      <c r="O45" s="352"/>
      <c r="P45" s="352"/>
      <c r="Q45" s="352"/>
      <c r="R45" s="352"/>
      <c r="S45" s="75"/>
      <c r="T45" s="354"/>
    </row>
    <row r="46" spans="1:21" s="30" customFormat="1" ht="11.25" customHeight="1" x14ac:dyDescent="0.2">
      <c r="B46" s="93" t="s">
        <v>41</v>
      </c>
      <c r="C46" s="49"/>
      <c r="E46" s="84">
        <v>165</v>
      </c>
      <c r="F46" s="84">
        <v>70</v>
      </c>
      <c r="G46" s="84">
        <v>56</v>
      </c>
      <c r="H46" s="84">
        <v>39</v>
      </c>
      <c r="I46" s="84" t="s">
        <v>39</v>
      </c>
      <c r="J46" s="84" t="s">
        <v>39</v>
      </c>
      <c r="K46" s="58"/>
      <c r="L46" s="60"/>
      <c r="M46" s="369">
        <v>42.4</v>
      </c>
      <c r="N46" s="369">
        <v>33.9</v>
      </c>
      <c r="O46" s="369">
        <v>23.6</v>
      </c>
      <c r="P46" s="149" t="s">
        <v>39</v>
      </c>
      <c r="Q46" s="149" t="s">
        <v>39</v>
      </c>
      <c r="R46" s="76"/>
      <c r="S46" s="74"/>
      <c r="T46" s="365">
        <v>55.6</v>
      </c>
    </row>
    <row r="47" spans="1:21" s="30" customFormat="1" ht="11.25" customHeight="1" x14ac:dyDescent="0.2">
      <c r="B47" s="93"/>
      <c r="C47" s="49"/>
      <c r="E47" s="84"/>
      <c r="F47" s="84"/>
      <c r="G47" s="84"/>
      <c r="H47" s="84"/>
      <c r="I47" s="84"/>
      <c r="J47" s="84"/>
      <c r="K47" s="58"/>
      <c r="L47" s="60"/>
      <c r="M47" s="369"/>
      <c r="N47" s="369"/>
      <c r="O47" s="369"/>
      <c r="P47" s="149"/>
      <c r="Q47" s="149"/>
      <c r="R47" s="76"/>
      <c r="S47" s="74"/>
      <c r="T47" s="365"/>
    </row>
    <row r="48" spans="1:21" s="30" customFormat="1" ht="12.75" customHeight="1" x14ac:dyDescent="0.2">
      <c r="B48" s="43" t="s">
        <v>158</v>
      </c>
      <c r="C48" s="49"/>
      <c r="D48" s="46"/>
      <c r="E48" s="86">
        <v>165</v>
      </c>
      <c r="F48" s="86">
        <v>70</v>
      </c>
      <c r="G48" s="86">
        <v>56</v>
      </c>
      <c r="H48" s="86">
        <v>39</v>
      </c>
      <c r="I48" s="86" t="s">
        <v>39</v>
      </c>
      <c r="J48" s="86" t="s">
        <v>39</v>
      </c>
      <c r="K48" s="59"/>
      <c r="L48" s="61"/>
      <c r="M48" s="370">
        <v>42.4</v>
      </c>
      <c r="N48" s="370">
        <v>33.9</v>
      </c>
      <c r="O48" s="370">
        <v>23.6</v>
      </c>
      <c r="P48" s="367" t="s">
        <v>39</v>
      </c>
      <c r="Q48" s="367" t="s">
        <v>39</v>
      </c>
      <c r="R48" s="77"/>
      <c r="S48" s="75"/>
      <c r="T48" s="365">
        <v>55.6</v>
      </c>
    </row>
    <row r="49" spans="1:20" s="30" customFormat="1" ht="12.75" customHeight="1" x14ac:dyDescent="0.2">
      <c r="B49" s="93"/>
      <c r="C49" s="49"/>
      <c r="D49" s="46"/>
      <c r="E49" s="84"/>
      <c r="F49" s="84"/>
      <c r="G49" s="84"/>
      <c r="H49" s="84"/>
      <c r="I49" s="84"/>
      <c r="J49" s="84"/>
      <c r="K49" s="58"/>
      <c r="L49" s="60"/>
      <c r="M49" s="369"/>
      <c r="N49" s="369"/>
      <c r="O49" s="369"/>
      <c r="P49" s="369"/>
      <c r="Q49" s="149"/>
      <c r="R49" s="76"/>
      <c r="S49" s="74"/>
      <c r="T49" s="365"/>
    </row>
    <row r="50" spans="1:20" s="30" customFormat="1" ht="11.25" customHeight="1" x14ac:dyDescent="0.2">
      <c r="B50" s="93"/>
      <c r="C50" s="49"/>
      <c r="D50" s="46">
        <v>2014</v>
      </c>
      <c r="E50" s="84"/>
      <c r="F50" s="84"/>
      <c r="G50" s="84"/>
      <c r="H50" s="84"/>
      <c r="I50" s="84"/>
      <c r="J50" s="84"/>
      <c r="K50" s="58"/>
      <c r="L50" s="60"/>
      <c r="M50" s="369"/>
      <c r="N50" s="369"/>
      <c r="O50" s="369"/>
      <c r="P50" s="369"/>
      <c r="Q50" s="149"/>
      <c r="R50" s="76"/>
      <c r="S50" s="74"/>
      <c r="T50" s="365"/>
    </row>
    <row r="51" spans="1:20" s="30" customFormat="1" ht="11.25" customHeight="1" x14ac:dyDescent="0.2">
      <c r="B51" s="93"/>
      <c r="C51" s="49"/>
      <c r="D51" s="46"/>
      <c r="E51" s="84"/>
      <c r="F51" s="84"/>
      <c r="G51" s="84"/>
      <c r="H51" s="84"/>
      <c r="I51" s="84"/>
      <c r="J51" s="84"/>
      <c r="K51" s="58"/>
      <c r="L51" s="60"/>
      <c r="M51" s="369"/>
      <c r="N51" s="369"/>
      <c r="O51" s="369"/>
      <c r="P51" s="369"/>
      <c r="Q51" s="149"/>
      <c r="R51" s="76"/>
      <c r="S51" s="74"/>
      <c r="T51" s="365"/>
    </row>
    <row r="52" spans="1:20" s="30" customFormat="1" ht="11.25" customHeight="1" x14ac:dyDescent="0.2">
      <c r="B52" s="93" t="s">
        <v>41</v>
      </c>
      <c r="C52" s="49"/>
      <c r="D52" s="46"/>
      <c r="E52" s="84">
        <v>307</v>
      </c>
      <c r="F52" s="84">
        <v>149</v>
      </c>
      <c r="G52" s="84">
        <v>64</v>
      </c>
      <c r="H52" s="84">
        <v>86</v>
      </c>
      <c r="I52" s="84">
        <v>4</v>
      </c>
      <c r="J52" s="84">
        <v>4</v>
      </c>
      <c r="K52" s="58"/>
      <c r="L52" s="60"/>
      <c r="M52" s="348">
        <v>48.534201954397396</v>
      </c>
      <c r="N52" s="348">
        <v>20.846905537459286</v>
      </c>
      <c r="O52" s="348">
        <v>28.013029315960914</v>
      </c>
      <c r="P52" s="348">
        <v>1.3029315960912053</v>
      </c>
      <c r="Q52" s="348">
        <v>1.3029315960912053</v>
      </c>
      <c r="R52" s="76"/>
      <c r="S52" s="74"/>
      <c r="T52" s="245">
        <v>69.230769230769226</v>
      </c>
    </row>
    <row r="53" spans="1:20" s="30" customFormat="1" ht="11.25" customHeight="1" x14ac:dyDescent="0.2">
      <c r="A53" s="193"/>
      <c r="B53" s="345" t="s">
        <v>158</v>
      </c>
      <c r="C53" s="194"/>
      <c r="D53" s="195"/>
      <c r="E53" s="187">
        <v>307</v>
      </c>
      <c r="F53" s="187">
        <v>149</v>
      </c>
      <c r="G53" s="187">
        <v>64</v>
      </c>
      <c r="H53" s="187">
        <v>86</v>
      </c>
      <c r="I53" s="187">
        <v>4</v>
      </c>
      <c r="J53" s="187">
        <v>4</v>
      </c>
      <c r="K53" s="196"/>
      <c r="L53" s="197"/>
      <c r="M53" s="349">
        <v>48.534201954397396</v>
      </c>
      <c r="N53" s="349">
        <v>20.846905537459286</v>
      </c>
      <c r="O53" s="349">
        <v>28.013029315960914</v>
      </c>
      <c r="P53" s="349">
        <v>1.3029315960912053</v>
      </c>
      <c r="Q53" s="349">
        <v>1.3029315960912053</v>
      </c>
      <c r="R53" s="198"/>
      <c r="S53" s="199"/>
      <c r="T53" s="252">
        <v>69.230769230769226</v>
      </c>
    </row>
    <row r="54" spans="1:20" s="30" customFormat="1" ht="24.75" customHeight="1" x14ac:dyDescent="0.2">
      <c r="A54" s="30" t="s">
        <v>17</v>
      </c>
      <c r="C54" s="49"/>
      <c r="D54" s="46">
        <v>2013</v>
      </c>
      <c r="E54" s="84"/>
      <c r="F54" s="84"/>
      <c r="G54" s="84"/>
      <c r="H54" s="84"/>
      <c r="I54" s="84"/>
      <c r="J54" s="84"/>
      <c r="K54" s="58"/>
      <c r="L54" s="60"/>
      <c r="M54" s="149"/>
      <c r="N54" s="149"/>
      <c r="O54" s="149"/>
      <c r="P54" s="149"/>
      <c r="Q54" s="149"/>
      <c r="R54" s="76"/>
      <c r="S54" s="74"/>
      <c r="T54" s="246"/>
    </row>
    <row r="55" spans="1:20" x14ac:dyDescent="0.2">
      <c r="A55" s="48"/>
      <c r="B55" s="48"/>
      <c r="C55" s="48"/>
      <c r="D55" s="47"/>
      <c r="E55" s="86"/>
      <c r="F55" s="86"/>
      <c r="G55" s="86"/>
      <c r="H55" s="86"/>
      <c r="I55" s="86"/>
      <c r="J55" s="86"/>
      <c r="K55" s="59"/>
      <c r="L55" s="61"/>
      <c r="M55" s="367"/>
      <c r="N55" s="367"/>
      <c r="O55" s="367"/>
      <c r="P55" s="367"/>
      <c r="Q55" s="367"/>
      <c r="R55" s="77"/>
      <c r="S55" s="75"/>
      <c r="T55" s="246"/>
    </row>
    <row r="56" spans="1:20" x14ac:dyDescent="0.2">
      <c r="A56" s="48"/>
      <c r="B56" s="93" t="s">
        <v>41</v>
      </c>
      <c r="C56" s="48"/>
      <c r="D56" s="47"/>
      <c r="E56" s="84">
        <v>15199</v>
      </c>
      <c r="F56" s="84">
        <v>12163</v>
      </c>
      <c r="G56" s="84">
        <v>862</v>
      </c>
      <c r="H56" s="84">
        <v>1948</v>
      </c>
      <c r="I56" s="84">
        <v>132</v>
      </c>
      <c r="J56" s="84">
        <v>94</v>
      </c>
      <c r="K56" s="59"/>
      <c r="L56" s="61"/>
      <c r="M56" s="149">
        <v>80</v>
      </c>
      <c r="N56" s="149">
        <v>5.7</v>
      </c>
      <c r="O56" s="149">
        <v>12.8</v>
      </c>
      <c r="P56" s="149">
        <v>0.9</v>
      </c>
      <c r="Q56" s="149">
        <v>0.6</v>
      </c>
      <c r="R56" s="77"/>
      <c r="S56" s="75"/>
      <c r="T56" s="246">
        <v>92.5</v>
      </c>
    </row>
    <row r="57" spans="1:20" x14ac:dyDescent="0.2">
      <c r="A57" s="48"/>
      <c r="B57" s="93" t="s">
        <v>157</v>
      </c>
      <c r="C57" s="48"/>
      <c r="D57" s="47"/>
      <c r="E57" s="86">
        <v>6918</v>
      </c>
      <c r="F57" s="86">
        <v>5689</v>
      </c>
      <c r="G57" s="86">
        <v>313</v>
      </c>
      <c r="H57" s="86">
        <v>831</v>
      </c>
      <c r="I57" s="86">
        <v>43</v>
      </c>
      <c r="J57" s="86">
        <v>42</v>
      </c>
      <c r="K57" s="59"/>
      <c r="L57" s="61"/>
      <c r="M57" s="367">
        <v>82.2</v>
      </c>
      <c r="N57" s="367">
        <v>4.5</v>
      </c>
      <c r="O57" s="367">
        <v>12</v>
      </c>
      <c r="P57" s="367">
        <v>0.6</v>
      </c>
      <c r="Q57" s="367">
        <v>0.6</v>
      </c>
      <c r="R57" s="77"/>
      <c r="S57" s="75"/>
      <c r="T57" s="246">
        <v>94.2</v>
      </c>
    </row>
    <row r="58" spans="1:20" x14ac:dyDescent="0.2">
      <c r="A58" s="48"/>
      <c r="B58" s="43" t="s">
        <v>158</v>
      </c>
      <c r="C58" s="48"/>
      <c r="D58" s="47"/>
      <c r="E58" s="86">
        <v>6976</v>
      </c>
      <c r="F58" s="86">
        <v>5390</v>
      </c>
      <c r="G58" s="86">
        <v>495</v>
      </c>
      <c r="H58" s="86">
        <v>972</v>
      </c>
      <c r="I58" s="86">
        <v>81</v>
      </c>
      <c r="J58" s="86">
        <v>38</v>
      </c>
      <c r="K58" s="59"/>
      <c r="L58" s="61"/>
      <c r="M58" s="367">
        <v>77.3</v>
      </c>
      <c r="N58" s="367">
        <v>7.1</v>
      </c>
      <c r="O58" s="367">
        <v>13.9</v>
      </c>
      <c r="P58" s="367">
        <v>1.2</v>
      </c>
      <c r="Q58" s="367">
        <v>0.5</v>
      </c>
      <c r="R58" s="77"/>
      <c r="S58" s="75"/>
      <c r="T58" s="246">
        <v>90.4</v>
      </c>
    </row>
    <row r="59" spans="1:20" s="30" customFormat="1" ht="13.5" customHeight="1" x14ac:dyDescent="0.2">
      <c r="A59" s="49"/>
      <c r="B59" s="43" t="s">
        <v>159</v>
      </c>
      <c r="C59" s="49"/>
      <c r="D59" s="46"/>
      <c r="E59" s="86">
        <v>1303</v>
      </c>
      <c r="F59" s="86">
        <v>1082</v>
      </c>
      <c r="G59" s="86">
        <v>54</v>
      </c>
      <c r="H59" s="86">
        <v>145</v>
      </c>
      <c r="I59" s="86">
        <v>8</v>
      </c>
      <c r="J59" s="86">
        <v>14</v>
      </c>
      <c r="K59" s="59"/>
      <c r="L59" s="61"/>
      <c r="M59" s="367">
        <v>83</v>
      </c>
      <c r="N59" s="367">
        <v>4.0999999999999996</v>
      </c>
      <c r="O59" s="367">
        <v>11.1</v>
      </c>
      <c r="P59" s="367">
        <v>0.6</v>
      </c>
      <c r="Q59" s="367">
        <v>1.1000000000000001</v>
      </c>
      <c r="R59" s="77"/>
      <c r="S59" s="75"/>
      <c r="T59" s="246">
        <v>94.6</v>
      </c>
    </row>
    <row r="60" spans="1:20" x14ac:dyDescent="0.2">
      <c r="A60" s="48"/>
      <c r="B60" s="43" t="s">
        <v>160</v>
      </c>
      <c r="C60" s="48"/>
      <c r="D60" s="47"/>
      <c r="E60" s="86">
        <v>2</v>
      </c>
      <c r="F60" s="86">
        <v>2</v>
      </c>
      <c r="G60" s="86" t="s">
        <v>39</v>
      </c>
      <c r="H60" s="86" t="s">
        <v>39</v>
      </c>
      <c r="I60" s="86" t="s">
        <v>39</v>
      </c>
      <c r="J60" s="86" t="s">
        <v>39</v>
      </c>
      <c r="K60" s="59"/>
      <c r="L60" s="61"/>
      <c r="M60" s="368">
        <v>100</v>
      </c>
      <c r="N60" s="367" t="s">
        <v>39</v>
      </c>
      <c r="O60" s="367" t="s">
        <v>39</v>
      </c>
      <c r="P60" s="367" t="s">
        <v>39</v>
      </c>
      <c r="Q60" s="367" t="s">
        <v>39</v>
      </c>
      <c r="R60" s="77"/>
      <c r="S60" s="75"/>
      <c r="T60" s="366">
        <v>100</v>
      </c>
    </row>
    <row r="61" spans="1:20" x14ac:dyDescent="0.2">
      <c r="A61" s="48"/>
      <c r="B61" s="48"/>
      <c r="C61" s="48"/>
      <c r="D61" s="47"/>
      <c r="E61" s="86"/>
      <c r="F61" s="86"/>
      <c r="G61" s="86"/>
      <c r="H61" s="86"/>
      <c r="I61" s="86"/>
      <c r="J61" s="86"/>
      <c r="K61" s="59"/>
      <c r="L61" s="61"/>
      <c r="M61" s="367"/>
      <c r="N61" s="367"/>
      <c r="O61" s="367"/>
      <c r="P61" s="367"/>
      <c r="Q61" s="367"/>
      <c r="R61" s="77"/>
      <c r="S61" s="75"/>
      <c r="T61" s="246"/>
    </row>
    <row r="62" spans="1:20" x14ac:dyDescent="0.2">
      <c r="A62" s="48"/>
      <c r="B62" s="48"/>
      <c r="C62" s="48"/>
      <c r="D62" s="201">
        <v>2014</v>
      </c>
      <c r="E62" s="352"/>
      <c r="F62" s="355"/>
      <c r="G62" s="355"/>
      <c r="H62" s="355"/>
      <c r="I62" s="355"/>
      <c r="J62" s="355"/>
      <c r="K62" s="59"/>
      <c r="L62" s="61"/>
      <c r="M62" s="367"/>
      <c r="N62" s="367"/>
      <c r="O62" s="367"/>
      <c r="P62" s="367"/>
      <c r="Q62" s="367"/>
      <c r="R62" s="77"/>
      <c r="S62" s="75"/>
      <c r="T62" s="246"/>
    </row>
    <row r="63" spans="1:20" x14ac:dyDescent="0.2">
      <c r="A63" s="48"/>
      <c r="B63" s="48"/>
      <c r="C63" s="48"/>
      <c r="D63" s="47"/>
      <c r="E63" s="86"/>
      <c r="F63" s="86"/>
      <c r="G63" s="86"/>
      <c r="H63" s="86"/>
      <c r="I63" s="86"/>
      <c r="J63" s="86"/>
      <c r="K63" s="59"/>
      <c r="L63" s="61"/>
      <c r="M63" s="367"/>
      <c r="N63" s="367"/>
      <c r="O63" s="367"/>
      <c r="P63" s="367"/>
      <c r="Q63" s="367"/>
      <c r="R63" s="77"/>
      <c r="S63" s="75"/>
      <c r="T63" s="246"/>
    </row>
    <row r="64" spans="1:20" s="30" customFormat="1" ht="10.5" customHeight="1" x14ac:dyDescent="0.2">
      <c r="A64" s="49"/>
      <c r="B64" s="93" t="s">
        <v>41</v>
      </c>
      <c r="C64" s="49"/>
      <c r="D64" s="46"/>
      <c r="E64" s="84">
        <v>14506</v>
      </c>
      <c r="F64" s="84">
        <v>11617</v>
      </c>
      <c r="G64" s="84">
        <v>387</v>
      </c>
      <c r="H64" s="84">
        <v>2278</v>
      </c>
      <c r="I64" s="84">
        <v>71</v>
      </c>
      <c r="J64" s="84">
        <v>153</v>
      </c>
      <c r="K64" s="58"/>
      <c r="L64" s="60"/>
      <c r="M64" s="346">
        <v>80.084103129739418</v>
      </c>
      <c r="N64" s="346">
        <v>2.667861574520888</v>
      </c>
      <c r="O64" s="346">
        <v>15.703846684130705</v>
      </c>
      <c r="P64" s="346">
        <v>0.48945264028677787</v>
      </c>
      <c r="Q64" s="346">
        <v>1.0547359713222115</v>
      </c>
      <c r="R64" s="77"/>
      <c r="S64" s="75"/>
      <c r="T64" s="245">
        <v>96.254497873732419</v>
      </c>
    </row>
    <row r="65" spans="1:21" x14ac:dyDescent="0.2">
      <c r="A65" s="48"/>
      <c r="B65" s="93" t="s">
        <v>157</v>
      </c>
      <c r="C65" s="48"/>
      <c r="D65" s="47"/>
      <c r="E65" s="86">
        <v>7272</v>
      </c>
      <c r="F65" s="86">
        <v>5877</v>
      </c>
      <c r="G65" s="86">
        <v>198</v>
      </c>
      <c r="H65" s="86">
        <v>1086</v>
      </c>
      <c r="I65" s="86">
        <v>29</v>
      </c>
      <c r="J65" s="86">
        <v>82</v>
      </c>
      <c r="K65" s="59"/>
      <c r="L65" s="61"/>
      <c r="M65" s="346">
        <v>80.816831683168317</v>
      </c>
      <c r="N65" s="346">
        <v>2.722772277227723</v>
      </c>
      <c r="O65" s="346">
        <v>14.933993399339935</v>
      </c>
      <c r="P65" s="346">
        <v>0.3987898789878988</v>
      </c>
      <c r="Q65" s="346">
        <v>1.1276127612761275</v>
      </c>
      <c r="R65" s="77"/>
      <c r="S65" s="75"/>
      <c r="T65" s="245">
        <v>96.330423537019072</v>
      </c>
    </row>
    <row r="66" spans="1:21" x14ac:dyDescent="0.2">
      <c r="A66" s="48"/>
      <c r="B66" s="43" t="s">
        <v>158</v>
      </c>
      <c r="C66" s="48"/>
      <c r="D66" s="47"/>
      <c r="E66" s="86">
        <v>5505</v>
      </c>
      <c r="F66" s="86">
        <v>4346</v>
      </c>
      <c r="G66" s="86">
        <v>145</v>
      </c>
      <c r="H66" s="86">
        <v>942</v>
      </c>
      <c r="I66" s="86">
        <v>34</v>
      </c>
      <c r="J66" s="86">
        <v>38</v>
      </c>
      <c r="K66" s="59"/>
      <c r="L66" s="61"/>
      <c r="M66" s="346">
        <v>78.946412352406909</v>
      </c>
      <c r="N66" s="346">
        <v>2.6339691189827432</v>
      </c>
      <c r="O66" s="346">
        <v>17.111716621253407</v>
      </c>
      <c r="P66" s="346">
        <v>0.61762034514078112</v>
      </c>
      <c r="Q66" s="346">
        <v>0.6902815622161671</v>
      </c>
      <c r="R66" s="77"/>
      <c r="S66" s="75"/>
      <c r="T66" s="245">
        <v>96.077142230988386</v>
      </c>
    </row>
    <row r="67" spans="1:21" x14ac:dyDescent="0.2">
      <c r="A67" s="50"/>
      <c r="B67" s="43" t="s">
        <v>159</v>
      </c>
      <c r="C67" s="50"/>
      <c r="D67" s="47"/>
      <c r="E67" s="86">
        <v>1728</v>
      </c>
      <c r="F67" s="86">
        <v>1393</v>
      </c>
      <c r="G67" s="86">
        <v>44</v>
      </c>
      <c r="H67" s="86">
        <v>250</v>
      </c>
      <c r="I67" s="86">
        <v>8</v>
      </c>
      <c r="J67" s="86">
        <v>33</v>
      </c>
      <c r="K67" s="59"/>
      <c r="L67" s="61"/>
      <c r="M67" s="346">
        <v>80.613425925925924</v>
      </c>
      <c r="N67" s="346">
        <v>2.5462962962962963</v>
      </c>
      <c r="O67" s="346">
        <v>14.467592592592593</v>
      </c>
      <c r="P67" s="346">
        <v>0.46296296296296291</v>
      </c>
      <c r="Q67" s="346">
        <v>1.9097222222222223</v>
      </c>
      <c r="R67" s="77"/>
      <c r="S67" s="75"/>
      <c r="T67" s="245">
        <v>96.481732070365354</v>
      </c>
    </row>
    <row r="68" spans="1:21" x14ac:dyDescent="0.2">
      <c r="A68" s="186"/>
      <c r="B68" s="345" t="s">
        <v>160</v>
      </c>
      <c r="C68" s="186"/>
      <c r="D68" s="184"/>
      <c r="E68" s="187">
        <v>1</v>
      </c>
      <c r="F68" s="187">
        <v>1</v>
      </c>
      <c r="G68" s="187" t="s">
        <v>39</v>
      </c>
      <c r="H68" s="187" t="s">
        <v>39</v>
      </c>
      <c r="I68" s="187" t="s">
        <v>39</v>
      </c>
      <c r="J68" s="187" t="s">
        <v>39</v>
      </c>
      <c r="K68" s="188"/>
      <c r="L68" s="154"/>
      <c r="M68" s="372">
        <v>100</v>
      </c>
      <c r="N68" s="349" t="s">
        <v>39</v>
      </c>
      <c r="O68" s="349" t="s">
        <v>39</v>
      </c>
      <c r="P68" s="349" t="s">
        <v>39</v>
      </c>
      <c r="Q68" s="349" t="s">
        <v>39</v>
      </c>
      <c r="R68" s="189"/>
      <c r="S68" s="190"/>
      <c r="T68" s="266">
        <v>100</v>
      </c>
    </row>
    <row r="69" spans="1:21" s="30" customFormat="1" ht="18" customHeight="1" x14ac:dyDescent="0.2">
      <c r="A69" s="30" t="s">
        <v>35</v>
      </c>
      <c r="C69" s="49"/>
      <c r="D69" s="46">
        <v>2013</v>
      </c>
      <c r="E69" s="84"/>
      <c r="F69" s="84"/>
      <c r="G69" s="84"/>
      <c r="H69" s="84"/>
      <c r="I69" s="84"/>
      <c r="J69" s="84"/>
      <c r="K69" s="58"/>
      <c r="L69" s="60"/>
      <c r="M69" s="149"/>
      <c r="N69" s="149"/>
      <c r="O69" s="149"/>
      <c r="P69" s="149"/>
      <c r="Q69" s="149"/>
      <c r="R69" s="76"/>
      <c r="S69" s="74"/>
      <c r="T69" s="246"/>
    </row>
    <row r="70" spans="1:21" s="30" customFormat="1" ht="18" customHeight="1" x14ac:dyDescent="0.2">
      <c r="B70" s="93" t="s">
        <v>41</v>
      </c>
      <c r="C70" s="49"/>
      <c r="D70" s="46"/>
      <c r="E70" s="84">
        <v>2688</v>
      </c>
      <c r="F70" s="84">
        <v>2115</v>
      </c>
      <c r="G70" s="84">
        <v>140</v>
      </c>
      <c r="H70" s="84">
        <v>378</v>
      </c>
      <c r="I70" s="84">
        <v>37</v>
      </c>
      <c r="J70" s="84">
        <v>19</v>
      </c>
      <c r="K70" s="58"/>
      <c r="L70" s="60"/>
      <c r="M70" s="149">
        <v>78.7</v>
      </c>
      <c r="N70" s="149">
        <v>5.2</v>
      </c>
      <c r="O70" s="149">
        <v>14.1</v>
      </c>
      <c r="P70" s="149">
        <v>1.4</v>
      </c>
      <c r="Q70" s="149">
        <v>0.7</v>
      </c>
      <c r="R70" s="76"/>
      <c r="S70" s="74"/>
      <c r="T70" s="246">
        <v>92.3</v>
      </c>
    </row>
    <row r="71" spans="1:21" s="30" customFormat="1" ht="15.75" customHeight="1" x14ac:dyDescent="0.2">
      <c r="A71" s="49"/>
      <c r="B71" s="43" t="s">
        <v>158</v>
      </c>
      <c r="C71" s="49"/>
      <c r="D71" s="46"/>
      <c r="E71" s="86">
        <v>2688</v>
      </c>
      <c r="F71" s="86">
        <v>2115</v>
      </c>
      <c r="G71" s="86">
        <v>140</v>
      </c>
      <c r="H71" s="86">
        <v>378</v>
      </c>
      <c r="I71" s="86">
        <v>37</v>
      </c>
      <c r="J71" s="86">
        <v>19</v>
      </c>
      <c r="K71" s="59"/>
      <c r="L71" s="61"/>
      <c r="M71" s="367">
        <v>78.7</v>
      </c>
      <c r="N71" s="367">
        <v>5.2</v>
      </c>
      <c r="O71" s="367">
        <v>14.1</v>
      </c>
      <c r="P71" s="367">
        <v>1.4</v>
      </c>
      <c r="Q71" s="367">
        <v>0.7</v>
      </c>
      <c r="R71" s="77"/>
      <c r="S71" s="75"/>
      <c r="T71" s="246">
        <v>92.3</v>
      </c>
      <c r="U71" s="80"/>
    </row>
    <row r="72" spans="1:21" x14ac:dyDescent="0.2">
      <c r="A72" s="48"/>
      <c r="B72" s="32"/>
      <c r="C72" s="48"/>
      <c r="D72" s="47"/>
      <c r="E72" s="86"/>
      <c r="F72" s="63"/>
      <c r="G72" s="63"/>
      <c r="H72" s="63"/>
      <c r="I72" s="63"/>
      <c r="J72" s="63"/>
      <c r="K72" s="59"/>
      <c r="L72" s="61"/>
      <c r="M72" s="367"/>
      <c r="N72" s="367"/>
      <c r="O72" s="367"/>
      <c r="P72" s="367"/>
      <c r="Q72" s="367"/>
      <c r="R72" s="77"/>
      <c r="S72" s="75"/>
      <c r="T72" s="246"/>
    </row>
    <row r="73" spans="1:21" x14ac:dyDescent="0.2">
      <c r="A73" s="48"/>
      <c r="B73" s="32"/>
      <c r="C73" s="48"/>
      <c r="D73" s="46">
        <v>2014</v>
      </c>
      <c r="E73" s="86"/>
      <c r="F73" s="63"/>
      <c r="G73" s="63"/>
      <c r="H73" s="63"/>
      <c r="I73" s="63"/>
      <c r="J73" s="63"/>
      <c r="K73" s="59"/>
      <c r="L73" s="61"/>
      <c r="M73" s="149"/>
      <c r="N73" s="149"/>
      <c r="O73" s="149"/>
      <c r="P73" s="149"/>
      <c r="Q73" s="149"/>
      <c r="R73" s="77"/>
      <c r="S73" s="75"/>
      <c r="T73" s="246"/>
    </row>
    <row r="74" spans="1:21" x14ac:dyDescent="0.2">
      <c r="A74" s="48"/>
      <c r="B74" s="93" t="s">
        <v>41</v>
      </c>
      <c r="C74" s="48"/>
      <c r="D74" s="47"/>
      <c r="E74" s="84">
        <v>2146</v>
      </c>
      <c r="F74" s="84">
        <v>1694</v>
      </c>
      <c r="G74" s="84">
        <v>85</v>
      </c>
      <c r="H74" s="84">
        <v>337</v>
      </c>
      <c r="I74" s="84">
        <v>17</v>
      </c>
      <c r="J74" s="84">
        <v>13</v>
      </c>
      <c r="K74" s="59"/>
      <c r="L74" s="61"/>
      <c r="M74" s="149">
        <v>78.93755824790307</v>
      </c>
      <c r="N74" s="149">
        <v>3.9608574091332711</v>
      </c>
      <c r="O74" s="149">
        <v>15.703634669151912</v>
      </c>
      <c r="P74" s="149">
        <v>0.79217148182665431</v>
      </c>
      <c r="Q74" s="149">
        <v>0.60577819198508853</v>
      </c>
      <c r="R74" s="77"/>
      <c r="S74" s="75"/>
      <c r="T74" s="245">
        <v>94.361525704809281</v>
      </c>
    </row>
    <row r="75" spans="1:21" x14ac:dyDescent="0.2">
      <c r="A75" s="186"/>
      <c r="B75" s="345" t="s">
        <v>158</v>
      </c>
      <c r="C75" s="186"/>
      <c r="D75" s="184"/>
      <c r="E75" s="187">
        <v>2146</v>
      </c>
      <c r="F75" s="187">
        <v>1694</v>
      </c>
      <c r="G75" s="187">
        <v>85</v>
      </c>
      <c r="H75" s="187">
        <v>337</v>
      </c>
      <c r="I75" s="187">
        <v>17</v>
      </c>
      <c r="J75" s="187">
        <v>13</v>
      </c>
      <c r="K75" s="188"/>
      <c r="L75" s="154"/>
      <c r="M75" s="156">
        <v>78.93755824790307</v>
      </c>
      <c r="N75" s="156">
        <v>3.9608574091332711</v>
      </c>
      <c r="O75" s="156">
        <v>15.703634669151912</v>
      </c>
      <c r="P75" s="156">
        <v>0.79217148182665431</v>
      </c>
      <c r="Q75" s="156">
        <v>0.60577819198508853</v>
      </c>
      <c r="R75" s="189"/>
      <c r="S75" s="190"/>
      <c r="T75" s="252">
        <v>94.361525704809281</v>
      </c>
    </row>
    <row r="76" spans="1:21" s="30" customFormat="1" ht="24.75" customHeight="1" x14ac:dyDescent="0.2">
      <c r="A76" s="30" t="s">
        <v>18</v>
      </c>
      <c r="C76" s="49"/>
      <c r="D76" s="46">
        <v>2013</v>
      </c>
      <c r="E76" s="84"/>
      <c r="F76" s="84"/>
      <c r="G76" s="84"/>
      <c r="H76" s="84"/>
      <c r="I76" s="84"/>
      <c r="J76" s="84"/>
      <c r="K76" s="81"/>
      <c r="L76" s="60"/>
      <c r="M76" s="149"/>
      <c r="N76" s="149"/>
      <c r="O76" s="149"/>
      <c r="P76" s="149"/>
      <c r="Q76" s="149"/>
      <c r="R76" s="76"/>
      <c r="S76" s="74"/>
      <c r="T76" s="246"/>
    </row>
    <row r="77" spans="1:21" x14ac:dyDescent="0.2">
      <c r="A77" s="48"/>
      <c r="B77" s="93" t="s">
        <v>41</v>
      </c>
      <c r="C77" s="48"/>
      <c r="D77" s="47"/>
      <c r="E77" s="84">
        <v>41613</v>
      </c>
      <c r="F77" s="84">
        <v>31731</v>
      </c>
      <c r="G77" s="84">
        <v>3850</v>
      </c>
      <c r="H77" s="84">
        <v>5296</v>
      </c>
      <c r="I77" s="84">
        <v>459</v>
      </c>
      <c r="J77" s="84">
        <v>277</v>
      </c>
      <c r="K77" s="57"/>
      <c r="L77" s="61"/>
      <c r="M77" s="149">
        <v>76.3</v>
      </c>
      <c r="N77" s="149">
        <v>9.3000000000000007</v>
      </c>
      <c r="O77" s="149">
        <v>12.7</v>
      </c>
      <c r="P77" s="149">
        <v>1.1000000000000001</v>
      </c>
      <c r="Q77" s="149">
        <v>0.7</v>
      </c>
      <c r="R77" s="77"/>
      <c r="S77" s="75"/>
      <c r="T77" s="246">
        <v>88.1</v>
      </c>
    </row>
    <row r="78" spans="1:21" x14ac:dyDescent="0.2">
      <c r="A78" s="48"/>
      <c r="B78" s="93" t="s">
        <v>157</v>
      </c>
      <c r="C78" s="48"/>
      <c r="D78" s="47"/>
      <c r="E78" s="86">
        <v>23359</v>
      </c>
      <c r="F78" s="86">
        <v>18367</v>
      </c>
      <c r="G78" s="86">
        <v>1642</v>
      </c>
      <c r="H78" s="86">
        <v>2995</v>
      </c>
      <c r="I78" s="86">
        <v>170</v>
      </c>
      <c r="J78" s="86">
        <v>185</v>
      </c>
      <c r="K78" s="57"/>
      <c r="L78" s="61"/>
      <c r="M78" s="367">
        <v>78.599999999999994</v>
      </c>
      <c r="N78" s="367">
        <v>7</v>
      </c>
      <c r="O78" s="367">
        <v>12.8</v>
      </c>
      <c r="P78" s="367">
        <v>0.7</v>
      </c>
      <c r="Q78" s="367">
        <v>0.8</v>
      </c>
      <c r="R78" s="77"/>
      <c r="S78" s="75"/>
      <c r="T78" s="246">
        <v>91.1</v>
      </c>
    </row>
    <row r="79" spans="1:21" x14ac:dyDescent="0.2">
      <c r="A79" s="48"/>
      <c r="B79" s="43" t="s">
        <v>158</v>
      </c>
      <c r="C79" s="48"/>
      <c r="D79" s="47"/>
      <c r="E79" s="86">
        <v>16281</v>
      </c>
      <c r="F79" s="86">
        <v>11851</v>
      </c>
      <c r="G79" s="86">
        <v>2047</v>
      </c>
      <c r="H79" s="86">
        <v>2036</v>
      </c>
      <c r="I79" s="86">
        <v>267</v>
      </c>
      <c r="J79" s="86">
        <v>80</v>
      </c>
      <c r="K79" s="57"/>
      <c r="L79" s="61"/>
      <c r="M79" s="367">
        <v>72.8</v>
      </c>
      <c r="N79" s="367">
        <v>12.6</v>
      </c>
      <c r="O79" s="367">
        <v>12.5</v>
      </c>
      <c r="P79" s="367">
        <v>1.6</v>
      </c>
      <c r="Q79" s="367">
        <v>0.5</v>
      </c>
      <c r="R79" s="77"/>
      <c r="S79" s="75"/>
      <c r="T79" s="246">
        <v>83.8</v>
      </c>
    </row>
    <row r="80" spans="1:21" x14ac:dyDescent="0.2">
      <c r="A80" s="48"/>
      <c r="B80" s="43" t="s">
        <v>159</v>
      </c>
      <c r="C80" s="48"/>
      <c r="D80" s="47"/>
      <c r="E80" s="86">
        <v>1972</v>
      </c>
      <c r="F80" s="86">
        <v>1512</v>
      </c>
      <c r="G80" s="86">
        <v>161</v>
      </c>
      <c r="H80" s="86">
        <v>265</v>
      </c>
      <c r="I80" s="86">
        <v>22</v>
      </c>
      <c r="J80" s="86">
        <v>12</v>
      </c>
      <c r="K80" s="57"/>
      <c r="L80" s="61"/>
      <c r="M80" s="367">
        <v>76.7</v>
      </c>
      <c r="N80" s="367">
        <v>8.1999999999999993</v>
      </c>
      <c r="O80" s="367">
        <v>13.4</v>
      </c>
      <c r="P80" s="367">
        <v>1.1000000000000001</v>
      </c>
      <c r="Q80" s="367">
        <v>0.6</v>
      </c>
      <c r="R80" s="77"/>
      <c r="S80" s="75"/>
      <c r="T80" s="246">
        <v>89.3</v>
      </c>
    </row>
    <row r="81" spans="1:21" s="30" customFormat="1" ht="15.75" customHeight="1" x14ac:dyDescent="0.2">
      <c r="A81" s="49"/>
      <c r="B81" s="43" t="s">
        <v>160</v>
      </c>
      <c r="C81" s="49"/>
      <c r="D81" s="46"/>
      <c r="E81" s="86">
        <v>1</v>
      </c>
      <c r="F81" s="86">
        <v>1</v>
      </c>
      <c r="G81" s="86" t="s">
        <v>39</v>
      </c>
      <c r="H81" s="86" t="s">
        <v>39</v>
      </c>
      <c r="I81" s="86" t="s">
        <v>39</v>
      </c>
      <c r="J81" s="86" t="s">
        <v>39</v>
      </c>
      <c r="K81" s="57"/>
      <c r="L81" s="61"/>
      <c r="M81" s="368">
        <v>100</v>
      </c>
      <c r="N81" s="367" t="s">
        <v>39</v>
      </c>
      <c r="O81" s="367" t="s">
        <v>39</v>
      </c>
      <c r="P81" s="367" t="s">
        <v>39</v>
      </c>
      <c r="Q81" s="367" t="s">
        <v>39</v>
      </c>
      <c r="R81" s="77"/>
      <c r="S81" s="75"/>
      <c r="T81" s="366">
        <v>100</v>
      </c>
    </row>
    <row r="82" spans="1:21" s="30" customFormat="1" ht="24.75" customHeight="1" x14ac:dyDescent="0.2">
      <c r="A82" s="49"/>
      <c r="B82" s="49"/>
      <c r="C82" s="49"/>
      <c r="D82" s="46">
        <v>2014</v>
      </c>
      <c r="E82" s="352"/>
      <c r="F82" s="352"/>
      <c r="G82" s="352"/>
      <c r="H82" s="352"/>
      <c r="I82" s="352"/>
      <c r="J82" s="352"/>
      <c r="K82" s="58"/>
      <c r="L82" s="60"/>
      <c r="M82" s="352"/>
      <c r="N82" s="352"/>
      <c r="O82" s="352"/>
      <c r="P82" s="352"/>
      <c r="Q82" s="352"/>
      <c r="R82" s="76"/>
      <c r="S82" s="74"/>
      <c r="T82" s="354"/>
      <c r="U82" s="80"/>
    </row>
    <row r="83" spans="1:21" x14ac:dyDescent="0.2">
      <c r="A83" s="48"/>
      <c r="B83" s="93" t="s">
        <v>41</v>
      </c>
      <c r="C83" s="48"/>
      <c r="D83" s="47"/>
      <c r="E83" s="84">
        <v>43524</v>
      </c>
      <c r="F83" s="84">
        <v>34267</v>
      </c>
      <c r="G83" s="84">
        <v>2151</v>
      </c>
      <c r="H83" s="84">
        <v>6349</v>
      </c>
      <c r="I83" s="84">
        <v>282</v>
      </c>
      <c r="J83" s="84">
        <v>475</v>
      </c>
      <c r="K83" s="58"/>
      <c r="L83" s="60"/>
      <c r="M83" s="348">
        <v>78.731274699016623</v>
      </c>
      <c r="N83" s="348">
        <v>4.9421009098428454</v>
      </c>
      <c r="O83" s="348">
        <v>14.587354103483136</v>
      </c>
      <c r="P83" s="348">
        <v>0.64791838985387373</v>
      </c>
      <c r="Q83" s="348">
        <v>1.0913518978035106</v>
      </c>
      <c r="R83" s="77"/>
      <c r="S83" s="75"/>
      <c r="T83" s="245">
        <v>93.455279085406858</v>
      </c>
      <c r="U83" s="54"/>
    </row>
    <row r="84" spans="1:21" x14ac:dyDescent="0.2">
      <c r="A84" s="48"/>
      <c r="B84" s="93" t="s">
        <v>157</v>
      </c>
      <c r="C84" s="48"/>
      <c r="D84" s="47"/>
      <c r="E84" s="86">
        <v>25503</v>
      </c>
      <c r="F84" s="86">
        <v>20018</v>
      </c>
      <c r="G84" s="86">
        <v>1297</v>
      </c>
      <c r="H84" s="86">
        <v>3718</v>
      </c>
      <c r="I84" s="86">
        <v>143</v>
      </c>
      <c r="J84" s="86">
        <v>327</v>
      </c>
      <c r="K84" s="59"/>
      <c r="L84" s="61"/>
      <c r="M84" s="346">
        <v>78.49272634592009</v>
      </c>
      <c r="N84" s="346">
        <v>5.0856761949574558</v>
      </c>
      <c r="O84" s="346">
        <v>14.578677018389993</v>
      </c>
      <c r="P84" s="346">
        <v>0.56071834686115363</v>
      </c>
      <c r="Q84" s="346">
        <v>1.2822020938713092</v>
      </c>
      <c r="R84" s="77"/>
      <c r="S84" s="75"/>
      <c r="T84" s="245">
        <v>93.389947211383983</v>
      </c>
      <c r="U84" s="54"/>
    </row>
    <row r="85" spans="1:21" x14ac:dyDescent="0.2">
      <c r="A85" s="48"/>
      <c r="B85" s="43" t="s">
        <v>158</v>
      </c>
      <c r="C85" s="48"/>
      <c r="D85" s="47"/>
      <c r="E85" s="86">
        <v>14954</v>
      </c>
      <c r="F85" s="86">
        <v>11932</v>
      </c>
      <c r="G85" s="86">
        <v>695</v>
      </c>
      <c r="H85" s="86">
        <v>2109</v>
      </c>
      <c r="I85" s="86">
        <v>111</v>
      </c>
      <c r="J85" s="86">
        <v>107</v>
      </c>
      <c r="K85" s="59"/>
      <c r="L85" s="61"/>
      <c r="M85" s="346">
        <v>79.791360171191656</v>
      </c>
      <c r="N85" s="346">
        <v>4.6475859301859028</v>
      </c>
      <c r="O85" s="346">
        <v>14.10324996656413</v>
      </c>
      <c r="P85" s="346">
        <v>0.74227631402969096</v>
      </c>
      <c r="Q85" s="346">
        <v>0.71552761802862108</v>
      </c>
      <c r="R85" s="77"/>
      <c r="S85" s="75"/>
      <c r="T85" s="245">
        <v>93.725184896847026</v>
      </c>
      <c r="U85" s="54"/>
    </row>
    <row r="86" spans="1:21" x14ac:dyDescent="0.2">
      <c r="A86" s="48"/>
      <c r="B86" s="43" t="s">
        <v>159</v>
      </c>
      <c r="C86" s="48"/>
      <c r="D86" s="47"/>
      <c r="E86" s="86">
        <v>3063</v>
      </c>
      <c r="F86" s="86">
        <v>2314</v>
      </c>
      <c r="G86" s="86">
        <v>159</v>
      </c>
      <c r="H86" s="86">
        <v>521</v>
      </c>
      <c r="I86" s="86">
        <v>28</v>
      </c>
      <c r="J86" s="86">
        <v>41</v>
      </c>
      <c r="K86" s="59"/>
      <c r="L86" s="61"/>
      <c r="M86" s="346">
        <v>75.546849493960167</v>
      </c>
      <c r="N86" s="346">
        <v>5.1909892262487762</v>
      </c>
      <c r="O86" s="346">
        <v>17.009467841984982</v>
      </c>
      <c r="P86" s="346">
        <v>0.9141364675155077</v>
      </c>
      <c r="Q86" s="346">
        <v>1.3385569702905649</v>
      </c>
      <c r="R86" s="77"/>
      <c r="S86" s="75"/>
      <c r="T86" s="245">
        <v>92.64358772619984</v>
      </c>
      <c r="U86" s="54"/>
    </row>
    <row r="87" spans="1:21" x14ac:dyDescent="0.2">
      <c r="A87" s="186"/>
      <c r="B87" s="345" t="s">
        <v>160</v>
      </c>
      <c r="C87" s="186"/>
      <c r="D87" s="184"/>
      <c r="E87" s="187">
        <v>4</v>
      </c>
      <c r="F87" s="187">
        <v>3</v>
      </c>
      <c r="G87" s="187" t="s">
        <v>39</v>
      </c>
      <c r="H87" s="187">
        <v>1</v>
      </c>
      <c r="I87" s="187" t="s">
        <v>39</v>
      </c>
      <c r="J87" s="187" t="s">
        <v>39</v>
      </c>
      <c r="K87" s="188"/>
      <c r="L87" s="154"/>
      <c r="M87" s="372">
        <v>75</v>
      </c>
      <c r="N87" s="349" t="s">
        <v>39</v>
      </c>
      <c r="O87" s="349">
        <v>25</v>
      </c>
      <c r="P87" s="349" t="s">
        <v>39</v>
      </c>
      <c r="Q87" s="349" t="s">
        <v>39</v>
      </c>
      <c r="R87" s="189"/>
      <c r="S87" s="190"/>
      <c r="T87" s="266">
        <v>100</v>
      </c>
      <c r="U87" s="54"/>
    </row>
    <row r="88" spans="1:21" s="30" customFormat="1" ht="24.75" customHeight="1" x14ac:dyDescent="0.2">
      <c r="A88" s="30" t="s">
        <v>19</v>
      </c>
      <c r="C88" s="49"/>
      <c r="D88" s="46">
        <v>2013</v>
      </c>
      <c r="E88" s="84"/>
      <c r="F88" s="84"/>
      <c r="G88" s="84"/>
      <c r="H88" s="84"/>
      <c r="I88" s="84"/>
      <c r="J88" s="84"/>
      <c r="K88" s="58"/>
      <c r="L88" s="60"/>
      <c r="M88" s="149"/>
      <c r="N88" s="149"/>
      <c r="O88" s="149"/>
      <c r="P88" s="149"/>
      <c r="Q88" s="149"/>
      <c r="R88" s="76"/>
      <c r="S88" s="74"/>
      <c r="T88" s="246"/>
      <c r="U88" s="80"/>
    </row>
    <row r="89" spans="1:21" x14ac:dyDescent="0.2">
      <c r="A89" s="48"/>
      <c r="B89" s="48"/>
      <c r="C89" s="48"/>
      <c r="D89" s="47"/>
      <c r="E89" s="86"/>
      <c r="F89" s="86"/>
      <c r="G89" s="86"/>
      <c r="H89" s="86"/>
      <c r="I89" s="86"/>
      <c r="J89" s="86"/>
      <c r="K89" s="59"/>
      <c r="L89" s="61"/>
      <c r="M89" s="367"/>
      <c r="N89" s="367"/>
      <c r="O89" s="367"/>
      <c r="P89" s="367"/>
      <c r="Q89" s="367"/>
      <c r="R89" s="77"/>
      <c r="S89" s="75"/>
      <c r="T89" s="246"/>
      <c r="U89" s="54"/>
    </row>
    <row r="90" spans="1:21" x14ac:dyDescent="0.2">
      <c r="A90" s="48"/>
      <c r="B90" s="93" t="s">
        <v>41</v>
      </c>
      <c r="C90" s="48"/>
      <c r="D90" s="47"/>
      <c r="E90" s="84">
        <v>6465</v>
      </c>
      <c r="F90" s="84">
        <v>4319</v>
      </c>
      <c r="G90" s="84">
        <v>942</v>
      </c>
      <c r="H90" s="84">
        <v>1090</v>
      </c>
      <c r="I90" s="84">
        <v>69</v>
      </c>
      <c r="J90" s="84">
        <v>45</v>
      </c>
      <c r="K90" s="59"/>
      <c r="L90" s="61"/>
      <c r="M90" s="149">
        <v>66.8</v>
      </c>
      <c r="N90" s="149">
        <v>14.6</v>
      </c>
      <c r="O90" s="149">
        <v>16.899999999999999</v>
      </c>
      <c r="P90" s="149">
        <v>1.1000000000000001</v>
      </c>
      <c r="Q90" s="149">
        <v>0.7</v>
      </c>
      <c r="R90" s="77"/>
      <c r="S90" s="75"/>
      <c r="T90" s="246">
        <v>81.2</v>
      </c>
      <c r="U90" s="54"/>
    </row>
    <row r="91" spans="1:21" x14ac:dyDescent="0.2">
      <c r="A91" s="48"/>
      <c r="B91" s="93" t="s">
        <v>157</v>
      </c>
      <c r="C91" s="48"/>
      <c r="D91" s="47"/>
      <c r="E91" s="86">
        <v>3980</v>
      </c>
      <c r="F91" s="86">
        <v>2748</v>
      </c>
      <c r="G91" s="86">
        <v>548</v>
      </c>
      <c r="H91" s="86">
        <v>630</v>
      </c>
      <c r="I91" s="86">
        <v>34</v>
      </c>
      <c r="J91" s="86">
        <v>20</v>
      </c>
      <c r="K91" s="59"/>
      <c r="L91" s="61"/>
      <c r="M91" s="367">
        <v>69</v>
      </c>
      <c r="N91" s="367">
        <v>13.8</v>
      </c>
      <c r="O91" s="367">
        <v>15.8</v>
      </c>
      <c r="P91" s="367">
        <v>0.9</v>
      </c>
      <c r="Q91" s="367">
        <v>0.5</v>
      </c>
      <c r="R91" s="77"/>
      <c r="S91" s="75"/>
      <c r="T91" s="246">
        <v>82.6</v>
      </c>
      <c r="U91" s="54"/>
    </row>
    <row r="92" spans="1:21" x14ac:dyDescent="0.2">
      <c r="A92" s="48"/>
      <c r="B92" s="43" t="s">
        <v>158</v>
      </c>
      <c r="C92" s="48"/>
      <c r="D92" s="47"/>
      <c r="E92" s="86">
        <v>1310</v>
      </c>
      <c r="F92" s="86">
        <v>822</v>
      </c>
      <c r="G92" s="86">
        <v>206</v>
      </c>
      <c r="H92" s="86">
        <v>245</v>
      </c>
      <c r="I92" s="86">
        <v>18</v>
      </c>
      <c r="J92" s="86">
        <v>19</v>
      </c>
      <c r="K92" s="59"/>
      <c r="L92" s="61"/>
      <c r="M92" s="367">
        <v>62.7</v>
      </c>
      <c r="N92" s="367">
        <v>15.7</v>
      </c>
      <c r="O92" s="367">
        <v>18.7</v>
      </c>
      <c r="P92" s="367">
        <v>1.4</v>
      </c>
      <c r="Q92" s="367">
        <v>1.5</v>
      </c>
      <c r="R92" s="77"/>
      <c r="S92" s="75"/>
      <c r="T92" s="246">
        <v>79</v>
      </c>
      <c r="U92" s="54"/>
    </row>
    <row r="93" spans="1:21" x14ac:dyDescent="0.2">
      <c r="A93" s="48"/>
      <c r="B93" s="43" t="s">
        <v>159</v>
      </c>
      <c r="C93" s="48"/>
      <c r="D93" s="47"/>
      <c r="E93" s="86">
        <v>1175</v>
      </c>
      <c r="F93" s="86">
        <v>749</v>
      </c>
      <c r="G93" s="86">
        <v>188</v>
      </c>
      <c r="H93" s="86">
        <v>215</v>
      </c>
      <c r="I93" s="86">
        <v>17</v>
      </c>
      <c r="J93" s="86">
        <v>6</v>
      </c>
      <c r="K93" s="59"/>
      <c r="L93" s="61"/>
      <c r="M93" s="367">
        <v>63.7</v>
      </c>
      <c r="N93" s="367">
        <v>16</v>
      </c>
      <c r="O93" s="367">
        <v>18.3</v>
      </c>
      <c r="P93" s="367">
        <v>1.4</v>
      </c>
      <c r="Q93" s="367">
        <v>0.5</v>
      </c>
      <c r="R93" s="77"/>
      <c r="S93" s="75"/>
      <c r="T93" s="246">
        <v>78.599999999999994</v>
      </c>
      <c r="U93" s="54"/>
    </row>
    <row r="94" spans="1:21" s="30" customFormat="1" ht="15" customHeight="1" x14ac:dyDescent="0.2">
      <c r="A94" s="49"/>
      <c r="B94" s="43" t="s">
        <v>160</v>
      </c>
      <c r="C94" s="49"/>
      <c r="D94" s="46"/>
      <c r="E94" s="86" t="s">
        <v>39</v>
      </c>
      <c r="F94" s="86" t="s">
        <v>39</v>
      </c>
      <c r="G94" s="86" t="s">
        <v>39</v>
      </c>
      <c r="H94" s="86" t="s">
        <v>39</v>
      </c>
      <c r="I94" s="86" t="s">
        <v>39</v>
      </c>
      <c r="J94" s="86" t="s">
        <v>39</v>
      </c>
      <c r="K94" s="58"/>
      <c r="L94" s="60"/>
      <c r="M94" s="86" t="s">
        <v>39</v>
      </c>
      <c r="N94" s="86" t="s">
        <v>39</v>
      </c>
      <c r="O94" s="86" t="s">
        <v>39</v>
      </c>
      <c r="P94" s="86" t="s">
        <v>39</v>
      </c>
      <c r="Q94" s="86" t="s">
        <v>39</v>
      </c>
      <c r="R94" s="76"/>
      <c r="S94" s="74"/>
      <c r="T94" s="246" t="s">
        <v>39</v>
      </c>
      <c r="U94" s="80"/>
    </row>
    <row r="95" spans="1:21" s="30" customFormat="1" ht="16.5" customHeight="1" x14ac:dyDescent="0.2">
      <c r="A95" s="49"/>
      <c r="B95" s="45"/>
      <c r="C95" s="49"/>
      <c r="D95" s="46">
        <v>2014</v>
      </c>
      <c r="E95" s="352"/>
      <c r="F95" s="352"/>
      <c r="G95" s="352"/>
      <c r="H95" s="352"/>
      <c r="I95" s="352"/>
      <c r="J95" s="352"/>
      <c r="K95" s="58"/>
      <c r="L95" s="60"/>
      <c r="M95" s="352"/>
      <c r="N95" s="352"/>
      <c r="O95" s="352"/>
      <c r="P95" s="352"/>
      <c r="Q95" s="352"/>
      <c r="R95" s="76"/>
      <c r="S95" s="74"/>
      <c r="T95" s="354"/>
      <c r="U95" s="80"/>
    </row>
    <row r="96" spans="1:21" x14ac:dyDescent="0.2">
      <c r="A96" s="48"/>
      <c r="B96" s="93" t="s">
        <v>41</v>
      </c>
      <c r="C96" s="48"/>
      <c r="D96" s="47"/>
      <c r="E96" s="84">
        <v>6638</v>
      </c>
      <c r="F96" s="84">
        <v>4650</v>
      </c>
      <c r="G96" s="84">
        <v>680</v>
      </c>
      <c r="H96" s="84">
        <v>1201</v>
      </c>
      <c r="I96" s="84">
        <v>26</v>
      </c>
      <c r="J96" s="84">
        <v>81</v>
      </c>
      <c r="K96" s="58"/>
      <c r="L96" s="60"/>
      <c r="M96" s="348">
        <v>70.051220247062375</v>
      </c>
      <c r="N96" s="348">
        <v>10.244049412473636</v>
      </c>
      <c r="O96" s="348">
        <v>18.092799035854174</v>
      </c>
      <c r="P96" s="348">
        <v>0.391684242241639</v>
      </c>
      <c r="Q96" s="348">
        <v>1.2202470623681831</v>
      </c>
      <c r="R96" s="77"/>
      <c r="S96" s="75"/>
      <c r="T96" s="245">
        <v>87.014897921647972</v>
      </c>
      <c r="U96" s="54"/>
    </row>
    <row r="97" spans="1:21" x14ac:dyDescent="0.2">
      <c r="A97" s="48"/>
      <c r="B97" s="93" t="s">
        <v>157</v>
      </c>
      <c r="C97" s="48"/>
      <c r="D97" s="47"/>
      <c r="E97" s="86">
        <v>4800</v>
      </c>
      <c r="F97" s="86">
        <v>3388</v>
      </c>
      <c r="G97" s="86">
        <v>521</v>
      </c>
      <c r="H97" s="86">
        <v>808</v>
      </c>
      <c r="I97" s="86">
        <v>20</v>
      </c>
      <c r="J97" s="86">
        <v>63</v>
      </c>
      <c r="K97" s="59"/>
      <c r="L97" s="61"/>
      <c r="M97" s="346">
        <v>70.583333333333329</v>
      </c>
      <c r="N97" s="346">
        <v>10.854166666666666</v>
      </c>
      <c r="O97" s="346">
        <v>16.833333333333332</v>
      </c>
      <c r="P97" s="346">
        <v>0.41666666666666669</v>
      </c>
      <c r="Q97" s="346">
        <v>1.3125</v>
      </c>
      <c r="R97" s="77"/>
      <c r="S97" s="75"/>
      <c r="T97" s="245">
        <v>86.447895791583164</v>
      </c>
      <c r="U97" s="54"/>
    </row>
    <row r="98" spans="1:21" x14ac:dyDescent="0.2">
      <c r="A98" s="48"/>
      <c r="B98" s="43" t="s">
        <v>158</v>
      </c>
      <c r="C98" s="48"/>
      <c r="D98" s="47"/>
      <c r="E98" s="86">
        <v>597</v>
      </c>
      <c r="F98" s="86">
        <v>405</v>
      </c>
      <c r="G98" s="86">
        <v>50</v>
      </c>
      <c r="H98" s="86">
        <v>131</v>
      </c>
      <c r="I98" s="86">
        <v>3</v>
      </c>
      <c r="J98" s="86">
        <v>8</v>
      </c>
      <c r="K98" s="59"/>
      <c r="L98" s="61"/>
      <c r="M98" s="346">
        <v>67.8391959798995</v>
      </c>
      <c r="N98" s="346">
        <v>8.3752093802345069</v>
      </c>
      <c r="O98" s="346">
        <v>21.943048576214405</v>
      </c>
      <c r="P98" s="346">
        <v>0.50251256281407031</v>
      </c>
      <c r="Q98" s="346">
        <v>1.340033500837521</v>
      </c>
      <c r="R98" s="77"/>
      <c r="S98" s="75"/>
      <c r="T98" s="245">
        <v>88.626609442060087</v>
      </c>
      <c r="U98" s="54"/>
    </row>
    <row r="99" spans="1:21" x14ac:dyDescent="0.2">
      <c r="A99" s="48"/>
      <c r="B99" s="43" t="s">
        <v>159</v>
      </c>
      <c r="C99" s="48"/>
      <c r="D99" s="47"/>
      <c r="E99" s="86">
        <v>1240</v>
      </c>
      <c r="F99" s="86">
        <v>857</v>
      </c>
      <c r="G99" s="86">
        <v>108</v>
      </c>
      <c r="H99" s="86">
        <v>262</v>
      </c>
      <c r="I99" s="86">
        <v>3</v>
      </c>
      <c r="J99" s="86">
        <v>10</v>
      </c>
      <c r="K99" s="59"/>
      <c r="L99" s="61"/>
      <c r="M99" s="346">
        <v>69.112903225806448</v>
      </c>
      <c r="N99" s="346">
        <v>8.7096774193548381</v>
      </c>
      <c r="O99" s="346">
        <v>21.129032258064516</v>
      </c>
      <c r="P99" s="346">
        <v>0.24193548387096775</v>
      </c>
      <c r="Q99" s="346">
        <v>0.80645161290322576</v>
      </c>
      <c r="R99" s="77"/>
      <c r="S99" s="75"/>
      <c r="T99" s="245">
        <v>88.650306748466264</v>
      </c>
      <c r="U99" s="54"/>
    </row>
    <row r="100" spans="1:21" s="30" customFormat="1" ht="15.75" customHeight="1" x14ac:dyDescent="0.2">
      <c r="A100" s="194"/>
      <c r="B100" s="345" t="s">
        <v>160</v>
      </c>
      <c r="C100" s="194"/>
      <c r="D100" s="195"/>
      <c r="E100" s="187">
        <v>1</v>
      </c>
      <c r="F100" s="187" t="s">
        <v>39</v>
      </c>
      <c r="G100" s="187">
        <v>1</v>
      </c>
      <c r="H100" s="187" t="s">
        <v>39</v>
      </c>
      <c r="I100" s="187" t="s">
        <v>39</v>
      </c>
      <c r="J100" s="187" t="s">
        <v>39</v>
      </c>
      <c r="K100" s="196"/>
      <c r="L100" s="197"/>
      <c r="M100" s="349" t="s">
        <v>39</v>
      </c>
      <c r="N100" s="349">
        <v>100</v>
      </c>
      <c r="O100" s="349" t="s">
        <v>39</v>
      </c>
      <c r="P100" s="349" t="s">
        <v>39</v>
      </c>
      <c r="Q100" s="349" t="s">
        <v>39</v>
      </c>
      <c r="R100" s="198"/>
      <c r="S100" s="199"/>
      <c r="T100" s="252" t="s">
        <v>39</v>
      </c>
      <c r="U100" s="80"/>
    </row>
    <row r="101" spans="1:21" s="30" customFormat="1" ht="24.75" customHeight="1" x14ac:dyDescent="0.2">
      <c r="A101" s="30" t="s">
        <v>20</v>
      </c>
      <c r="B101" s="93"/>
      <c r="C101" s="49"/>
      <c r="D101" s="46">
        <v>2013</v>
      </c>
      <c r="E101" s="84"/>
      <c r="F101" s="84"/>
      <c r="G101" s="84"/>
      <c r="H101" s="84"/>
      <c r="I101" s="84"/>
      <c r="J101" s="84"/>
      <c r="K101" s="58"/>
      <c r="L101" s="60"/>
      <c r="M101" s="149"/>
      <c r="N101" s="149"/>
      <c r="O101" s="149"/>
      <c r="P101" s="149"/>
      <c r="Q101" s="149"/>
      <c r="R101" s="76"/>
      <c r="S101" s="74"/>
      <c r="T101" s="246"/>
      <c r="U101" s="80"/>
    </row>
    <row r="102" spans="1:21" x14ac:dyDescent="0.2">
      <c r="A102" s="48"/>
      <c r="B102" s="48"/>
      <c r="C102" s="48"/>
      <c r="D102" s="47"/>
      <c r="E102" s="86"/>
      <c r="F102" s="86"/>
      <c r="G102" s="86"/>
      <c r="H102" s="86"/>
      <c r="I102" s="86"/>
      <c r="J102" s="86"/>
      <c r="K102" s="59"/>
      <c r="L102" s="61"/>
      <c r="M102" s="367"/>
      <c r="N102" s="367"/>
      <c r="O102" s="367"/>
      <c r="P102" s="367"/>
      <c r="Q102" s="367"/>
      <c r="R102" s="77"/>
      <c r="S102" s="75"/>
      <c r="T102" s="246"/>
      <c r="U102" s="54"/>
    </row>
    <row r="103" spans="1:21" x14ac:dyDescent="0.2">
      <c r="A103" s="48"/>
      <c r="B103" s="93" t="s">
        <v>41</v>
      </c>
      <c r="C103" s="48"/>
      <c r="D103" s="47"/>
      <c r="E103" s="84">
        <v>4802</v>
      </c>
      <c r="F103" s="84">
        <v>3029</v>
      </c>
      <c r="G103" s="84">
        <v>828</v>
      </c>
      <c r="H103" s="84">
        <v>849</v>
      </c>
      <c r="I103" s="84">
        <v>57</v>
      </c>
      <c r="J103" s="84">
        <v>39</v>
      </c>
      <c r="K103" s="59"/>
      <c r="L103" s="61"/>
      <c r="M103" s="149">
        <v>63.1</v>
      </c>
      <c r="N103" s="149">
        <v>17.2</v>
      </c>
      <c r="O103" s="149">
        <v>17.7</v>
      </c>
      <c r="P103" s="149">
        <v>1.2</v>
      </c>
      <c r="Q103" s="149">
        <v>0.8</v>
      </c>
      <c r="R103" s="77"/>
      <c r="S103" s="75"/>
      <c r="T103" s="246">
        <v>77.599999999999994</v>
      </c>
      <c r="U103" s="54"/>
    </row>
    <row r="104" spans="1:21" x14ac:dyDescent="0.2">
      <c r="A104" s="48"/>
      <c r="B104" s="93" t="s">
        <v>157</v>
      </c>
      <c r="C104" s="48"/>
      <c r="D104" s="47"/>
      <c r="E104" s="86">
        <v>1896</v>
      </c>
      <c r="F104" s="86">
        <v>1128</v>
      </c>
      <c r="G104" s="86">
        <v>410</v>
      </c>
      <c r="H104" s="86">
        <v>327</v>
      </c>
      <c r="I104" s="86">
        <v>16</v>
      </c>
      <c r="J104" s="86">
        <v>15</v>
      </c>
      <c r="K104" s="59"/>
      <c r="L104" s="61"/>
      <c r="M104" s="367">
        <v>59.5</v>
      </c>
      <c r="N104" s="367">
        <v>21.6</v>
      </c>
      <c r="O104" s="367">
        <v>17.2</v>
      </c>
      <c r="P104" s="367">
        <v>0.8</v>
      </c>
      <c r="Q104" s="367">
        <v>0.8</v>
      </c>
      <c r="R104" s="77"/>
      <c r="S104" s="75"/>
      <c r="T104" s="246">
        <v>72.8</v>
      </c>
      <c r="U104" s="54"/>
    </row>
    <row r="105" spans="1:21" x14ac:dyDescent="0.2">
      <c r="A105" s="48"/>
      <c r="B105" s="43" t="s">
        <v>158</v>
      </c>
      <c r="C105" s="48"/>
      <c r="D105" s="47"/>
      <c r="E105" s="86">
        <v>2591</v>
      </c>
      <c r="F105" s="86">
        <v>1684</v>
      </c>
      <c r="G105" s="86">
        <v>366</v>
      </c>
      <c r="H105" s="86">
        <v>484</v>
      </c>
      <c r="I105" s="86">
        <v>38</v>
      </c>
      <c r="J105" s="86">
        <v>19</v>
      </c>
      <c r="K105" s="59"/>
      <c r="L105" s="61"/>
      <c r="M105" s="367">
        <v>65</v>
      </c>
      <c r="N105" s="367">
        <v>14.1</v>
      </c>
      <c r="O105" s="367">
        <v>18.7</v>
      </c>
      <c r="P105" s="367">
        <v>1.5</v>
      </c>
      <c r="Q105" s="367">
        <v>0.7</v>
      </c>
      <c r="R105" s="77"/>
      <c r="S105" s="75"/>
      <c r="T105" s="246">
        <v>80.8</v>
      </c>
      <c r="U105" s="54"/>
    </row>
    <row r="106" spans="1:21" x14ac:dyDescent="0.2">
      <c r="A106" s="48"/>
      <c r="B106" s="43" t="s">
        <v>159</v>
      </c>
      <c r="C106" s="48"/>
      <c r="D106" s="47"/>
      <c r="E106" s="86">
        <v>289</v>
      </c>
      <c r="F106" s="86">
        <v>195</v>
      </c>
      <c r="G106" s="86">
        <v>52</v>
      </c>
      <c r="H106" s="86">
        <v>34</v>
      </c>
      <c r="I106" s="86">
        <v>3</v>
      </c>
      <c r="J106" s="86">
        <v>5</v>
      </c>
      <c r="K106" s="59"/>
      <c r="L106" s="61"/>
      <c r="M106" s="367">
        <v>67.5</v>
      </c>
      <c r="N106" s="367">
        <v>18</v>
      </c>
      <c r="O106" s="367">
        <v>11.8</v>
      </c>
      <c r="P106" s="367">
        <v>1</v>
      </c>
      <c r="Q106" s="367">
        <v>1.7</v>
      </c>
      <c r="R106" s="77"/>
      <c r="S106" s="75"/>
      <c r="T106" s="246">
        <v>78.400000000000006</v>
      </c>
      <c r="U106" s="54"/>
    </row>
    <row r="107" spans="1:21" x14ac:dyDescent="0.2">
      <c r="A107" s="48"/>
      <c r="B107" s="43" t="s">
        <v>160</v>
      </c>
      <c r="C107" s="48"/>
      <c r="D107" s="47"/>
      <c r="E107" s="86">
        <v>26</v>
      </c>
      <c r="F107" s="86">
        <v>22</v>
      </c>
      <c r="G107" s="86" t="s">
        <v>39</v>
      </c>
      <c r="H107" s="86">
        <v>4</v>
      </c>
      <c r="I107" s="86" t="s">
        <v>39</v>
      </c>
      <c r="J107" s="86" t="s">
        <v>39</v>
      </c>
      <c r="K107" s="59"/>
      <c r="L107" s="61"/>
      <c r="M107" s="368">
        <v>84.6</v>
      </c>
      <c r="N107" s="367" t="s">
        <v>39</v>
      </c>
      <c r="O107" s="368">
        <v>15.4</v>
      </c>
      <c r="P107" s="367" t="s">
        <v>39</v>
      </c>
      <c r="Q107" s="367" t="s">
        <v>39</v>
      </c>
      <c r="R107" s="77"/>
      <c r="S107" s="75"/>
      <c r="T107" s="366">
        <v>100</v>
      </c>
      <c r="U107" s="54"/>
    </row>
    <row r="108" spans="1:21" x14ac:dyDescent="0.2">
      <c r="A108" s="48"/>
      <c r="B108" s="43"/>
      <c r="C108" s="48"/>
      <c r="E108" s="84"/>
      <c r="F108" s="84"/>
      <c r="G108" s="84"/>
      <c r="H108" s="84"/>
      <c r="I108" s="84"/>
      <c r="J108" s="84"/>
      <c r="K108" s="59"/>
      <c r="L108" s="61"/>
      <c r="M108" s="160"/>
      <c r="N108" s="149"/>
      <c r="O108" s="160"/>
      <c r="P108" s="149"/>
      <c r="Q108" s="149"/>
      <c r="R108" s="77"/>
      <c r="S108" s="75"/>
      <c r="T108" s="366"/>
      <c r="U108" s="54"/>
    </row>
    <row r="109" spans="1:21" x14ac:dyDescent="0.2">
      <c r="A109" s="48"/>
      <c r="B109" s="43"/>
      <c r="C109" s="48"/>
      <c r="D109" s="46">
        <v>2014</v>
      </c>
      <c r="E109" s="84"/>
      <c r="F109" s="84"/>
      <c r="G109" s="84"/>
      <c r="H109" s="84"/>
      <c r="I109" s="84"/>
      <c r="J109" s="84"/>
      <c r="K109" s="59"/>
      <c r="L109" s="61"/>
      <c r="M109" s="160"/>
      <c r="N109" s="149"/>
      <c r="O109" s="160"/>
      <c r="P109" s="149"/>
      <c r="Q109" s="149"/>
      <c r="R109" s="77"/>
      <c r="S109" s="75"/>
      <c r="T109" s="366"/>
      <c r="U109" s="54"/>
    </row>
    <row r="110" spans="1:21" x14ac:dyDescent="0.2">
      <c r="A110" s="48"/>
      <c r="B110" s="93" t="s">
        <v>41</v>
      </c>
      <c r="C110" s="48"/>
      <c r="D110" s="47"/>
      <c r="E110" s="84">
        <v>5031</v>
      </c>
      <c r="F110" s="84">
        <v>3332</v>
      </c>
      <c r="G110" s="84">
        <v>539</v>
      </c>
      <c r="H110" s="84">
        <v>1071</v>
      </c>
      <c r="I110" s="84">
        <v>24</v>
      </c>
      <c r="J110" s="84">
        <v>65</v>
      </c>
      <c r="K110" s="59"/>
      <c r="L110" s="61"/>
      <c r="M110" s="348">
        <v>66.229377857284831</v>
      </c>
      <c r="N110" s="348">
        <v>10.7135758298549</v>
      </c>
      <c r="O110" s="348">
        <v>21.288014311270125</v>
      </c>
      <c r="P110" s="348">
        <v>0.47704233750745378</v>
      </c>
      <c r="Q110" s="348">
        <v>1.2919896640826873</v>
      </c>
      <c r="R110" s="77"/>
      <c r="S110" s="75"/>
      <c r="T110" s="245">
        <v>85.782828282828277</v>
      </c>
      <c r="U110" s="54"/>
    </row>
    <row r="111" spans="1:21" x14ac:dyDescent="0.2">
      <c r="A111" s="48"/>
      <c r="B111" s="93" t="s">
        <v>157</v>
      </c>
      <c r="C111" s="48"/>
      <c r="D111" s="47"/>
      <c r="E111" s="86">
        <v>1908</v>
      </c>
      <c r="F111" s="86">
        <v>1251</v>
      </c>
      <c r="G111" s="86">
        <v>294</v>
      </c>
      <c r="H111" s="86">
        <v>323</v>
      </c>
      <c r="I111" s="86">
        <v>9</v>
      </c>
      <c r="J111" s="86">
        <v>31</v>
      </c>
      <c r="K111" s="59"/>
      <c r="L111" s="61"/>
      <c r="M111" s="346">
        <v>65.566037735849065</v>
      </c>
      <c r="N111" s="346">
        <v>15.408805031446541</v>
      </c>
      <c r="O111" s="346">
        <v>16.928721174004195</v>
      </c>
      <c r="P111" s="346">
        <v>0.47169811320754718</v>
      </c>
      <c r="Q111" s="346">
        <v>1.6247379454926623</v>
      </c>
      <c r="R111" s="77"/>
      <c r="S111" s="75"/>
      <c r="T111" s="245">
        <v>80.883280757097793</v>
      </c>
      <c r="U111" s="54"/>
    </row>
    <row r="112" spans="1:21" x14ac:dyDescent="0.2">
      <c r="A112" s="48"/>
      <c r="B112" s="43" t="s">
        <v>158</v>
      </c>
      <c r="C112" s="48"/>
      <c r="D112" s="47"/>
      <c r="E112" s="86">
        <v>2667</v>
      </c>
      <c r="F112" s="86">
        <v>1780</v>
      </c>
      <c r="G112" s="86">
        <v>189</v>
      </c>
      <c r="H112" s="86">
        <v>656</v>
      </c>
      <c r="I112" s="86">
        <v>13</v>
      </c>
      <c r="J112" s="86">
        <v>29</v>
      </c>
      <c r="K112" s="59"/>
      <c r="L112" s="61"/>
      <c r="M112" s="346">
        <v>66.741657292838397</v>
      </c>
      <c r="N112" s="346">
        <v>7.0866141732283463</v>
      </c>
      <c r="O112" s="346">
        <v>24.596925384326958</v>
      </c>
      <c r="P112" s="346">
        <v>0.4874390701162355</v>
      </c>
      <c r="Q112" s="346">
        <v>1.0873640794900636</v>
      </c>
      <c r="R112" s="77"/>
      <c r="S112" s="75"/>
      <c r="T112" s="245">
        <v>89.955246146195918</v>
      </c>
      <c r="U112" s="54"/>
    </row>
    <row r="113" spans="1:21" x14ac:dyDescent="0.2">
      <c r="A113" s="48"/>
      <c r="B113" s="43" t="s">
        <v>159</v>
      </c>
      <c r="C113" s="48"/>
      <c r="D113" s="47"/>
      <c r="E113" s="86">
        <v>455</v>
      </c>
      <c r="F113" s="86">
        <v>300</v>
      </c>
      <c r="G113" s="86">
        <v>56</v>
      </c>
      <c r="H113" s="86">
        <v>92</v>
      </c>
      <c r="I113" s="86">
        <v>2</v>
      </c>
      <c r="J113" s="86">
        <v>5</v>
      </c>
      <c r="K113" s="59"/>
      <c r="L113" s="61"/>
      <c r="M113" s="346">
        <v>65.934065934065927</v>
      </c>
      <c r="N113" s="346">
        <v>12.307692307692308</v>
      </c>
      <c r="O113" s="346">
        <v>20.219780219780219</v>
      </c>
      <c r="P113" s="346">
        <v>0.43956043956043955</v>
      </c>
      <c r="Q113" s="346">
        <v>1.098901098901099</v>
      </c>
      <c r="R113" s="77"/>
      <c r="S113" s="75"/>
      <c r="T113" s="245">
        <v>84.022038567493112</v>
      </c>
      <c r="U113" s="54"/>
    </row>
    <row r="114" spans="1:21" x14ac:dyDescent="0.2">
      <c r="A114" s="48"/>
      <c r="B114" s="43" t="s">
        <v>160</v>
      </c>
      <c r="C114" s="48"/>
      <c r="D114" s="47"/>
      <c r="E114" s="86">
        <v>1</v>
      </c>
      <c r="F114" s="86">
        <v>1</v>
      </c>
      <c r="G114" s="86" t="s">
        <v>39</v>
      </c>
      <c r="H114" s="86" t="s">
        <v>39</v>
      </c>
      <c r="I114" s="86" t="s">
        <v>39</v>
      </c>
      <c r="J114" s="86" t="s">
        <v>39</v>
      </c>
      <c r="K114" s="59"/>
      <c r="L114" s="61"/>
      <c r="M114" s="89">
        <v>100</v>
      </c>
      <c r="N114" s="346" t="s">
        <v>39</v>
      </c>
      <c r="O114" s="346" t="s">
        <v>39</v>
      </c>
      <c r="P114" s="346" t="s">
        <v>39</v>
      </c>
      <c r="Q114" s="346" t="s">
        <v>39</v>
      </c>
      <c r="R114" s="77"/>
      <c r="S114" s="75"/>
      <c r="T114" s="251">
        <v>100</v>
      </c>
      <c r="U114" s="54"/>
    </row>
    <row r="115" spans="1:21" ht="13.5" thickBot="1" x14ac:dyDescent="0.25">
      <c r="A115" s="202"/>
      <c r="B115" s="202"/>
      <c r="C115" s="202"/>
      <c r="D115" s="203"/>
      <c r="E115" s="356"/>
      <c r="F115" s="357"/>
      <c r="G115" s="357"/>
      <c r="H115" s="357"/>
      <c r="I115" s="357"/>
      <c r="J115" s="357"/>
      <c r="K115" s="357"/>
      <c r="L115" s="357"/>
      <c r="M115" s="357"/>
      <c r="N115" s="357"/>
      <c r="O115" s="357"/>
      <c r="P115" s="357"/>
      <c r="Q115" s="357"/>
      <c r="R115" s="357"/>
      <c r="S115" s="357"/>
      <c r="T115" s="358"/>
    </row>
    <row r="116" spans="1:21" x14ac:dyDescent="0.2">
      <c r="A116" s="50"/>
      <c r="B116" s="50"/>
      <c r="C116" s="50"/>
      <c r="D116" s="47"/>
      <c r="E116" s="45"/>
      <c r="F116" s="32"/>
      <c r="G116" s="32"/>
      <c r="H116" s="32"/>
      <c r="I116" s="32"/>
      <c r="J116" s="32"/>
      <c r="K116" s="32"/>
      <c r="M116" s="32"/>
      <c r="N116" s="32"/>
      <c r="O116" s="32"/>
      <c r="P116" s="32"/>
      <c r="Q116" s="32"/>
      <c r="R116" s="32"/>
      <c r="S116" s="32"/>
      <c r="T116" s="32"/>
    </row>
    <row r="117" spans="1:21" x14ac:dyDescent="0.2">
      <c r="A117" s="50"/>
      <c r="B117" s="50"/>
      <c r="C117" s="50"/>
      <c r="D117" s="47"/>
      <c r="E117" s="45"/>
      <c r="F117" s="32"/>
      <c r="G117" s="32"/>
      <c r="H117" s="32"/>
      <c r="I117" s="32"/>
      <c r="J117" s="32"/>
      <c r="K117" s="32"/>
      <c r="M117" s="32"/>
      <c r="N117" s="32"/>
      <c r="O117" s="32"/>
      <c r="P117" s="32"/>
      <c r="Q117" s="32"/>
      <c r="R117" s="32"/>
      <c r="S117" s="32"/>
      <c r="T117" s="32"/>
    </row>
    <row r="118" spans="1:21" x14ac:dyDescent="0.2">
      <c r="A118" s="277" t="s">
        <v>7</v>
      </c>
      <c r="B118" s="274"/>
      <c r="C118" s="278"/>
      <c r="D118" s="279"/>
      <c r="E118" s="280"/>
      <c r="F118" s="281"/>
      <c r="G118" s="281"/>
      <c r="H118" s="32"/>
      <c r="I118" s="32"/>
      <c r="J118" s="32"/>
      <c r="K118" s="32"/>
      <c r="M118" s="32"/>
      <c r="N118" s="32"/>
      <c r="O118" s="32"/>
      <c r="P118" s="32"/>
      <c r="Q118" s="32"/>
      <c r="R118" s="32"/>
      <c r="S118" s="32"/>
      <c r="T118" s="32"/>
    </row>
    <row r="119" spans="1:21" x14ac:dyDescent="0.2">
      <c r="A119" s="108" t="s">
        <v>42</v>
      </c>
      <c r="B119" s="278"/>
      <c r="C119" s="279"/>
      <c r="D119" s="280"/>
      <c r="E119" s="281"/>
      <c r="F119" s="281"/>
      <c r="G119" s="281"/>
      <c r="H119" s="32"/>
      <c r="J119" s="32"/>
      <c r="K119" s="32"/>
      <c r="M119" s="32"/>
      <c r="N119" s="32"/>
      <c r="O119" s="32"/>
      <c r="P119" s="32"/>
      <c r="Q119" s="32"/>
      <c r="R119" s="32"/>
      <c r="S119" s="32"/>
      <c r="T119" s="32"/>
    </row>
    <row r="120" spans="1:21" x14ac:dyDescent="0.2">
      <c r="A120" s="108"/>
      <c r="B120" s="278"/>
      <c r="C120" s="279"/>
      <c r="D120" s="280"/>
      <c r="E120" s="281"/>
      <c r="F120" s="281"/>
      <c r="G120" s="281"/>
      <c r="H120" s="32"/>
      <c r="J120" s="32"/>
      <c r="K120" s="32"/>
      <c r="M120" s="32"/>
      <c r="N120" s="32"/>
      <c r="O120" s="32"/>
      <c r="P120" s="32"/>
      <c r="Q120" s="32"/>
      <c r="R120" s="32"/>
      <c r="S120" s="32"/>
      <c r="T120" s="32"/>
    </row>
    <row r="121" spans="1:21" x14ac:dyDescent="0.2">
      <c r="A121" s="282" t="s">
        <v>174</v>
      </c>
      <c r="B121" s="282"/>
      <c r="C121" s="282"/>
      <c r="D121" s="282"/>
      <c r="E121" s="282"/>
      <c r="F121" s="32"/>
      <c r="G121" s="32"/>
      <c r="H121" s="32"/>
      <c r="I121" s="32"/>
      <c r="J121" s="32"/>
      <c r="K121" s="32"/>
      <c r="M121" s="32"/>
      <c r="N121" s="32"/>
      <c r="O121" s="32"/>
      <c r="P121" s="32"/>
      <c r="Q121" s="32"/>
      <c r="R121" s="32"/>
      <c r="S121" s="32"/>
      <c r="T121" s="32"/>
    </row>
    <row r="122" spans="1:21" x14ac:dyDescent="0.2">
      <c r="A122" s="238"/>
      <c r="B122" s="238"/>
      <c r="C122" s="238"/>
      <c r="D122" s="20"/>
      <c r="E122" s="238"/>
      <c r="F122" s="32"/>
      <c r="G122" s="32"/>
      <c r="H122" s="32"/>
      <c r="I122" s="32"/>
      <c r="J122" s="32"/>
      <c r="K122" s="32"/>
      <c r="M122" s="32"/>
      <c r="N122" s="32"/>
      <c r="O122" s="32"/>
      <c r="P122" s="32"/>
      <c r="Q122" s="32"/>
      <c r="R122" s="32"/>
      <c r="S122" s="32"/>
      <c r="T122" s="32"/>
    </row>
    <row r="123" spans="1:21" x14ac:dyDescent="0.2">
      <c r="A123" s="270" t="s">
        <v>11</v>
      </c>
      <c r="B123" s="270"/>
      <c r="C123" s="276"/>
      <c r="D123" s="273"/>
      <c r="E123" s="270"/>
      <c r="F123" s="270"/>
      <c r="G123" s="275"/>
      <c r="H123" s="275"/>
      <c r="I123" s="275"/>
      <c r="J123" s="88"/>
      <c r="K123" s="88"/>
      <c r="L123" s="88"/>
      <c r="N123" s="88"/>
      <c r="O123" s="88"/>
      <c r="P123" s="88"/>
      <c r="Q123" s="88"/>
      <c r="R123" s="88"/>
    </row>
    <row r="124" spans="1:21" x14ac:dyDescent="0.2">
      <c r="A124" s="271" t="s">
        <v>59</v>
      </c>
      <c r="B124" s="272"/>
      <c r="C124" s="87"/>
      <c r="E124" s="25"/>
      <c r="F124" s="26"/>
      <c r="G124" s="26"/>
      <c r="H124" s="88"/>
      <c r="I124" s="88"/>
      <c r="J124" s="88"/>
      <c r="K124" s="88"/>
      <c r="L124" s="88"/>
      <c r="M124" s="88"/>
      <c r="N124" s="88"/>
      <c r="O124" s="88"/>
      <c r="P124" s="88"/>
      <c r="Q124" s="88"/>
      <c r="R124" s="88"/>
    </row>
    <row r="125" spans="1:21" x14ac:dyDescent="0.2">
      <c r="A125" s="602" t="s">
        <v>110</v>
      </c>
      <c r="B125" s="602"/>
      <c r="C125" s="602"/>
      <c r="D125" s="602"/>
      <c r="E125" s="602"/>
      <c r="F125" s="602"/>
      <c r="G125" s="602"/>
      <c r="H125" s="602"/>
      <c r="I125" s="602"/>
      <c r="J125" s="602"/>
      <c r="K125" s="602"/>
      <c r="L125" s="602"/>
      <c r="M125" s="602"/>
      <c r="N125" s="602"/>
      <c r="O125" s="602"/>
      <c r="P125" s="602"/>
      <c r="Q125" s="602"/>
      <c r="R125" s="602"/>
    </row>
    <row r="126" spans="1:21" x14ac:dyDescent="0.2">
      <c r="A126" s="108" t="s">
        <v>219</v>
      </c>
      <c r="B126" s="529"/>
      <c r="C126" s="529"/>
      <c r="D126" s="529"/>
      <c r="E126" s="529"/>
      <c r="F126" s="529"/>
      <c r="G126" s="529"/>
      <c r="H126" s="529"/>
      <c r="I126" s="529"/>
      <c r="J126" s="529"/>
      <c r="K126" s="529"/>
      <c r="L126" s="529"/>
      <c r="M126" s="529"/>
      <c r="N126" s="529"/>
      <c r="O126" s="529"/>
      <c r="P126" s="529"/>
      <c r="Q126" s="529"/>
      <c r="R126" s="529"/>
    </row>
    <row r="127" spans="1:21" x14ac:dyDescent="0.2">
      <c r="A127" s="624" t="s">
        <v>63</v>
      </c>
      <c r="B127" s="624"/>
      <c r="C127" s="624"/>
      <c r="D127" s="624"/>
      <c r="E127" s="624"/>
      <c r="F127" s="624"/>
      <c r="G127" s="624"/>
      <c r="H127" s="624"/>
      <c r="I127" s="624"/>
      <c r="J127" s="624"/>
      <c r="K127" s="624"/>
      <c r="L127" s="624"/>
      <c r="M127" s="624"/>
      <c r="N127" s="624"/>
      <c r="O127" s="624"/>
      <c r="P127" s="624"/>
      <c r="Q127" s="624"/>
      <c r="R127" s="92"/>
    </row>
    <row r="128" spans="1:21" x14ac:dyDescent="0.2">
      <c r="A128" s="625" t="s">
        <v>221</v>
      </c>
      <c r="B128" s="625"/>
      <c r="C128" s="625"/>
      <c r="D128" s="625"/>
      <c r="E128" s="625"/>
      <c r="F128" s="625"/>
      <c r="G128" s="625"/>
      <c r="H128" s="625"/>
      <c r="I128" s="625"/>
      <c r="J128" s="625"/>
      <c r="K128" s="625"/>
      <c r="L128" s="625"/>
      <c r="M128" s="625"/>
      <c r="N128" s="625"/>
      <c r="O128" s="625"/>
      <c r="P128" s="625"/>
      <c r="Q128" s="625"/>
      <c r="R128" s="91"/>
    </row>
    <row r="129" spans="1:18" x14ac:dyDescent="0.2">
      <c r="A129" s="624" t="s">
        <v>66</v>
      </c>
      <c r="B129" s="624"/>
      <c r="C129" s="624"/>
      <c r="D129" s="624"/>
      <c r="E129" s="624"/>
      <c r="F129" s="624"/>
      <c r="G129" s="624"/>
      <c r="H129" s="624"/>
      <c r="I129" s="624"/>
      <c r="J129" s="624"/>
      <c r="K129" s="624"/>
      <c r="L129" s="624"/>
      <c r="M129" s="624"/>
      <c r="N129" s="624"/>
      <c r="O129" s="624"/>
      <c r="P129" s="624"/>
      <c r="Q129" s="624"/>
      <c r="R129" s="92"/>
    </row>
    <row r="130" spans="1:18" x14ac:dyDescent="0.2">
      <c r="A130" s="270" t="s">
        <v>54</v>
      </c>
      <c r="B130" s="270"/>
      <c r="C130" s="270"/>
      <c r="D130" s="273"/>
      <c r="E130" s="270"/>
      <c r="F130" s="270"/>
      <c r="G130" s="270"/>
      <c r="H130" s="270"/>
      <c r="I130" s="274"/>
      <c r="J130" s="270"/>
      <c r="K130" s="270"/>
      <c r="L130" s="275"/>
      <c r="M130" s="270"/>
      <c r="N130" s="270"/>
      <c r="O130" s="270"/>
      <c r="P130" s="270"/>
      <c r="Q130" s="270"/>
      <c r="R130" s="26"/>
    </row>
  </sheetData>
  <mergeCells count="11">
    <mergeCell ref="A1:O1"/>
    <mergeCell ref="A127:Q127"/>
    <mergeCell ref="A128:Q128"/>
    <mergeCell ref="A129:Q129"/>
    <mergeCell ref="B4:B5"/>
    <mergeCell ref="A125:R125"/>
    <mergeCell ref="T4:T5"/>
    <mergeCell ref="D4:D5"/>
    <mergeCell ref="E4:E5"/>
    <mergeCell ref="F4:J4"/>
    <mergeCell ref="M4:Q4"/>
  </mergeCells>
  <phoneticPr fontId="1" type="noConversion"/>
  <pageMargins left="0.74803149606299213" right="0.74803149606299213" top="0.98425196850393704" bottom="0.98425196850393704" header="0.51181102362204722" footer="0.51181102362204722"/>
  <pageSetup paperSize="9" scale="70" fitToHeight="0" orientation="landscape" r:id="rId1"/>
  <headerFooter alignWithMargins="0">
    <oddHeader>&amp;COFFICIAL-SENSITIVE</oddHeader>
  </headerFooter>
  <rowBreaks count="2" manualBreakCount="2">
    <brk id="43"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2"/>
  <sheetViews>
    <sheetView showGridLines="0" workbookViewId="0"/>
  </sheetViews>
  <sheetFormatPr defaultRowHeight="12.75" x14ac:dyDescent="0.2"/>
  <cols>
    <col min="1" max="1" width="16.85546875" style="238" customWidth="1"/>
    <col min="2" max="2" width="24.140625" style="238" customWidth="1"/>
    <col min="3" max="8" width="11.42578125" style="238" customWidth="1"/>
    <col min="9" max="9" width="1.7109375" style="238" customWidth="1"/>
    <col min="10" max="10" width="1.7109375" style="543" customWidth="1"/>
    <col min="11" max="15" width="11.42578125" style="238" customWidth="1"/>
    <col min="16" max="17" width="1.7109375" style="238" customWidth="1"/>
    <col min="18" max="18" width="11.42578125" style="238" customWidth="1"/>
    <col min="19" max="16384" width="9.140625" style="238"/>
  </cols>
  <sheetData>
    <row r="1" spans="1:19" x14ac:dyDescent="0.2">
      <c r="A1" s="339" t="s">
        <v>229</v>
      </c>
      <c r="B1" s="339"/>
      <c r="C1" s="402"/>
      <c r="D1" s="402"/>
      <c r="E1" s="402"/>
      <c r="F1" s="402"/>
      <c r="G1" s="402"/>
      <c r="H1" s="402"/>
      <c r="I1" s="402"/>
      <c r="J1" s="402"/>
      <c r="K1" s="402"/>
      <c r="L1" s="402"/>
      <c r="M1" s="402"/>
      <c r="N1" s="402"/>
      <c r="O1" s="402"/>
      <c r="P1" s="402"/>
      <c r="Q1" s="402"/>
    </row>
    <row r="2" spans="1:19" x14ac:dyDescent="0.2">
      <c r="A2" s="379"/>
      <c r="B2" s="379"/>
      <c r="C2" s="402"/>
      <c r="D2" s="402"/>
      <c r="E2" s="402"/>
      <c r="F2" s="402"/>
      <c r="G2" s="402"/>
      <c r="H2" s="542"/>
      <c r="I2" s="542"/>
      <c r="J2" s="402"/>
      <c r="K2" s="402"/>
      <c r="L2" s="402"/>
      <c r="M2" s="402"/>
      <c r="N2" s="402"/>
      <c r="O2" s="402"/>
      <c r="P2" s="402"/>
      <c r="Q2" s="402"/>
    </row>
    <row r="3" spans="1:19" ht="14.25" x14ac:dyDescent="0.2">
      <c r="A3" s="20" t="s">
        <v>10</v>
      </c>
      <c r="B3" s="20"/>
      <c r="G3" s="58"/>
      <c r="H3" s="543"/>
      <c r="I3" s="543"/>
      <c r="J3" s="238"/>
      <c r="Q3" s="20"/>
    </row>
    <row r="4" spans="1:19" x14ac:dyDescent="0.2">
      <c r="C4" s="589"/>
      <c r="D4" s="589"/>
      <c r="E4" s="589"/>
      <c r="F4" s="589"/>
      <c r="G4" s="589"/>
      <c r="H4" s="589"/>
      <c r="I4" s="58"/>
      <c r="R4" s="20"/>
    </row>
    <row r="5" spans="1:19" ht="12.75" customHeight="1" x14ac:dyDescent="0.2">
      <c r="A5" s="628" t="s">
        <v>3</v>
      </c>
      <c r="B5" s="538"/>
      <c r="C5" s="630" t="s">
        <v>9</v>
      </c>
      <c r="D5" s="632" t="s">
        <v>8</v>
      </c>
      <c r="E5" s="632"/>
      <c r="F5" s="632"/>
      <c r="G5" s="632"/>
      <c r="H5" s="632"/>
      <c r="I5" s="590"/>
      <c r="J5" s="591"/>
      <c r="K5" s="632" t="s">
        <v>255</v>
      </c>
      <c r="L5" s="632"/>
      <c r="M5" s="632"/>
      <c r="N5" s="632"/>
      <c r="O5" s="632"/>
      <c r="P5" s="590"/>
      <c r="Q5" s="592"/>
      <c r="R5" s="603" t="s">
        <v>109</v>
      </c>
    </row>
    <row r="6" spans="1:19" ht="38.25" x14ac:dyDescent="0.2">
      <c r="A6" s="629"/>
      <c r="B6" s="539" t="s">
        <v>106</v>
      </c>
      <c r="C6" s="631"/>
      <c r="D6" s="593" t="s">
        <v>0</v>
      </c>
      <c r="E6" s="594" t="s">
        <v>2</v>
      </c>
      <c r="F6" s="594" t="s">
        <v>1</v>
      </c>
      <c r="G6" s="594" t="s">
        <v>4</v>
      </c>
      <c r="H6" s="594" t="s">
        <v>5</v>
      </c>
      <c r="I6" s="595"/>
      <c r="J6" s="596"/>
      <c r="K6" s="593" t="s">
        <v>0</v>
      </c>
      <c r="L6" s="594" t="s">
        <v>2</v>
      </c>
      <c r="M6" s="594" t="s">
        <v>1</v>
      </c>
      <c r="N6" s="594" t="s">
        <v>4</v>
      </c>
      <c r="O6" s="594" t="s">
        <v>5</v>
      </c>
      <c r="P6" s="595"/>
      <c r="Q6" s="597"/>
      <c r="R6" s="604"/>
      <c r="S6" s="379"/>
    </row>
    <row r="7" spans="1:19" s="20" customFormat="1" ht="19.5" customHeight="1" thickBot="1" x14ac:dyDescent="0.25">
      <c r="A7" s="380"/>
      <c r="B7" s="300"/>
      <c r="C7" s="381">
        <v>162266</v>
      </c>
      <c r="D7" s="381">
        <v>127433</v>
      </c>
      <c r="E7" s="381">
        <v>12458</v>
      </c>
      <c r="F7" s="381">
        <v>19650</v>
      </c>
      <c r="G7" s="381">
        <v>1706</v>
      </c>
      <c r="H7" s="381">
        <v>1019</v>
      </c>
      <c r="I7" s="382"/>
      <c r="J7" s="383"/>
      <c r="K7" s="373">
        <v>78.533395782234109</v>
      </c>
      <c r="L7" s="373">
        <v>7.6775171631765131</v>
      </c>
      <c r="M7" s="373">
        <v>12.109745726153353</v>
      </c>
      <c r="N7" s="373">
        <v>1.0513601124080214</v>
      </c>
      <c r="O7" s="373">
        <v>0.62798121602800339</v>
      </c>
      <c r="P7" s="373"/>
      <c r="Q7" s="384"/>
      <c r="R7" s="385">
        <v>90.068435519156338</v>
      </c>
      <c r="S7" s="598"/>
    </row>
    <row r="8" spans="1:19" s="20" customFormat="1" ht="19.5" customHeight="1" x14ac:dyDescent="0.2">
      <c r="A8" s="24" t="s">
        <v>132</v>
      </c>
      <c r="B8" s="24" t="s">
        <v>38</v>
      </c>
      <c r="C8" s="82">
        <v>81424</v>
      </c>
      <c r="D8" s="82">
        <v>66023</v>
      </c>
      <c r="E8" s="82">
        <v>4918</v>
      </c>
      <c r="F8" s="82">
        <v>9370</v>
      </c>
      <c r="G8" s="82">
        <v>532</v>
      </c>
      <c r="H8" s="82">
        <v>581</v>
      </c>
      <c r="I8" s="56"/>
      <c r="J8" s="60"/>
      <c r="K8" s="149">
        <v>81.085429357437604</v>
      </c>
      <c r="L8" s="149">
        <v>6.039988209864414</v>
      </c>
      <c r="M8" s="149">
        <v>11.507663588131264</v>
      </c>
      <c r="N8" s="149">
        <v>0.65337001375515824</v>
      </c>
      <c r="O8" s="149">
        <v>0.71354883081155429</v>
      </c>
      <c r="P8" s="149"/>
      <c r="Q8" s="150"/>
      <c r="R8" s="386">
        <v>92.436228384267352</v>
      </c>
      <c r="S8" s="598"/>
    </row>
    <row r="9" spans="1:19" s="20" customFormat="1" ht="19.5" customHeight="1" x14ac:dyDescent="0.2">
      <c r="A9" s="24"/>
      <c r="B9" s="24" t="s">
        <v>133</v>
      </c>
      <c r="C9" s="82">
        <v>77586</v>
      </c>
      <c r="D9" s="82">
        <v>63357</v>
      </c>
      <c r="E9" s="82">
        <v>4409</v>
      </c>
      <c r="F9" s="82">
        <v>8781</v>
      </c>
      <c r="G9" s="82">
        <v>487</v>
      </c>
      <c r="H9" s="82">
        <v>552</v>
      </c>
      <c r="I9" s="56"/>
      <c r="J9" s="60"/>
      <c r="K9" s="149">
        <v>0.8166035109426959</v>
      </c>
      <c r="L9" s="149">
        <v>5.6827262650478182E-2</v>
      </c>
      <c r="M9" s="149">
        <v>0.11317763514036037</v>
      </c>
      <c r="N9" s="149">
        <v>6.2769056273038948E-3</v>
      </c>
      <c r="O9" s="149">
        <v>7.1146856391617044E-3</v>
      </c>
      <c r="P9" s="149"/>
      <c r="Q9" s="150"/>
      <c r="R9" s="365">
        <v>92.884238064094177</v>
      </c>
      <c r="S9" s="598"/>
    </row>
    <row r="10" spans="1:19" s="20" customFormat="1" ht="12.75" customHeight="1" x14ac:dyDescent="0.2">
      <c r="A10" s="24"/>
      <c r="B10" s="24"/>
      <c r="C10" s="82"/>
      <c r="D10" s="82"/>
      <c r="E10" s="82"/>
      <c r="F10" s="82"/>
      <c r="G10" s="82"/>
      <c r="H10" s="82"/>
      <c r="I10" s="56"/>
      <c r="J10" s="60"/>
      <c r="K10" s="367"/>
      <c r="L10" s="367"/>
      <c r="M10" s="367"/>
      <c r="N10" s="367"/>
      <c r="O10" s="367"/>
      <c r="P10" s="367"/>
      <c r="Q10" s="387"/>
      <c r="R10" s="246"/>
      <c r="S10" s="598"/>
    </row>
    <row r="11" spans="1:19" ht="14.25" customHeight="1" x14ac:dyDescent="0.2">
      <c r="B11" s="258" t="s">
        <v>71</v>
      </c>
      <c r="C11" s="82">
        <v>1106</v>
      </c>
      <c r="D11" s="64">
        <v>781</v>
      </c>
      <c r="E11" s="64">
        <v>109</v>
      </c>
      <c r="F11" s="64">
        <v>200</v>
      </c>
      <c r="G11" s="64">
        <v>10</v>
      </c>
      <c r="H11" s="64">
        <v>6</v>
      </c>
      <c r="I11" s="56"/>
      <c r="J11" s="61"/>
      <c r="K11" s="367">
        <v>70.614828209764923</v>
      </c>
      <c r="L11" s="367">
        <v>9.8553345388788429</v>
      </c>
      <c r="M11" s="367">
        <v>18.083182640144667</v>
      </c>
      <c r="N11" s="367">
        <v>0.9041591320072333</v>
      </c>
      <c r="O11" s="367">
        <v>0.54249547920433994</v>
      </c>
      <c r="P11" s="367"/>
      <c r="Q11" s="387"/>
      <c r="R11" s="246">
        <v>86.865342163355407</v>
      </c>
      <c r="S11" s="598"/>
    </row>
    <row r="12" spans="1:19" x14ac:dyDescent="0.2">
      <c r="A12" s="543"/>
      <c r="B12" s="258" t="s">
        <v>68</v>
      </c>
      <c r="C12" s="82">
        <v>2702</v>
      </c>
      <c r="D12" s="64">
        <v>2337</v>
      </c>
      <c r="E12" s="64">
        <v>63</v>
      </c>
      <c r="F12" s="64">
        <v>265</v>
      </c>
      <c r="G12" s="64">
        <v>16</v>
      </c>
      <c r="H12" s="64">
        <v>21</v>
      </c>
      <c r="I12" s="56"/>
      <c r="J12" s="61"/>
      <c r="K12" s="367">
        <v>86.491487786824578</v>
      </c>
      <c r="L12" s="367">
        <v>2.3316062176165802</v>
      </c>
      <c r="M12" s="367">
        <v>9.8075499629903771</v>
      </c>
      <c r="N12" s="367">
        <v>0.59215396002960763</v>
      </c>
      <c r="O12" s="367">
        <v>0.77720207253886009</v>
      </c>
      <c r="P12" s="367"/>
      <c r="Q12" s="387"/>
      <c r="R12" s="246">
        <v>96.758309396799348</v>
      </c>
      <c r="S12" s="598"/>
    </row>
    <row r="13" spans="1:19" ht="12.75" customHeight="1" x14ac:dyDescent="0.2">
      <c r="A13" s="543"/>
      <c r="B13" s="258" t="s">
        <v>100</v>
      </c>
      <c r="C13" s="82">
        <v>8</v>
      </c>
      <c r="D13" s="64">
        <v>1</v>
      </c>
      <c r="E13" s="64">
        <v>3</v>
      </c>
      <c r="F13" s="64">
        <v>4</v>
      </c>
      <c r="G13" s="64" t="s">
        <v>39</v>
      </c>
      <c r="H13" s="64" t="s">
        <v>39</v>
      </c>
      <c r="I13" s="56"/>
      <c r="J13" s="61"/>
      <c r="K13" s="367">
        <v>12.5</v>
      </c>
      <c r="L13" s="367">
        <v>37.5</v>
      </c>
      <c r="M13" s="367">
        <v>50</v>
      </c>
      <c r="N13" s="367" t="s">
        <v>39</v>
      </c>
      <c r="O13" s="367" t="s">
        <v>39</v>
      </c>
      <c r="P13" s="367"/>
      <c r="Q13" s="387"/>
      <c r="R13" s="366">
        <v>25</v>
      </c>
      <c r="S13" s="598"/>
    </row>
    <row r="14" spans="1:19" ht="12.75" customHeight="1" x14ac:dyDescent="0.2">
      <c r="A14" s="543"/>
      <c r="B14" s="258" t="s">
        <v>21</v>
      </c>
      <c r="C14" s="82">
        <v>1550</v>
      </c>
      <c r="D14" s="64">
        <v>1204</v>
      </c>
      <c r="E14" s="64">
        <v>101</v>
      </c>
      <c r="F14" s="64">
        <v>213</v>
      </c>
      <c r="G14" s="64">
        <v>14</v>
      </c>
      <c r="H14" s="64">
        <v>18</v>
      </c>
      <c r="I14" s="56"/>
      <c r="J14" s="61"/>
      <c r="K14" s="367">
        <v>77.677419354838705</v>
      </c>
      <c r="L14" s="367">
        <v>6.5161290322580641</v>
      </c>
      <c r="M14" s="367">
        <v>13.741935483870968</v>
      </c>
      <c r="N14" s="367">
        <v>0.90322580645161299</v>
      </c>
      <c r="O14" s="367">
        <v>1.1612903225806452</v>
      </c>
      <c r="P14" s="367"/>
      <c r="Q14" s="387"/>
      <c r="R14" s="246">
        <v>91.398653702318626</v>
      </c>
      <c r="S14" s="598"/>
    </row>
    <row r="15" spans="1:19" ht="12.75" customHeight="1" x14ac:dyDescent="0.2">
      <c r="A15" s="543"/>
      <c r="B15" s="258" t="s">
        <v>72</v>
      </c>
      <c r="C15" s="82">
        <v>1069</v>
      </c>
      <c r="D15" s="64">
        <v>880</v>
      </c>
      <c r="E15" s="64">
        <v>73</v>
      </c>
      <c r="F15" s="64">
        <v>107</v>
      </c>
      <c r="G15" s="64">
        <v>2</v>
      </c>
      <c r="H15" s="64">
        <v>7</v>
      </c>
      <c r="I15" s="56"/>
      <c r="J15" s="61"/>
      <c r="K15" s="367">
        <v>82.319925163704397</v>
      </c>
      <c r="L15" s="367">
        <v>6.828811973807297</v>
      </c>
      <c r="M15" s="367">
        <v>10.009354536950422</v>
      </c>
      <c r="N15" s="367">
        <v>0.18709073900841908</v>
      </c>
      <c r="O15" s="367">
        <v>0.65481758652946687</v>
      </c>
      <c r="P15" s="367"/>
      <c r="Q15" s="387"/>
      <c r="R15" s="246">
        <v>92.203742203742209</v>
      </c>
      <c r="S15" s="598"/>
    </row>
    <row r="16" spans="1:19" ht="11.25" customHeight="1" x14ac:dyDescent="0.2">
      <c r="A16" s="543"/>
      <c r="B16" s="258" t="s">
        <v>73</v>
      </c>
      <c r="C16" s="82">
        <v>362</v>
      </c>
      <c r="D16" s="64">
        <v>269</v>
      </c>
      <c r="E16" s="64">
        <v>41</v>
      </c>
      <c r="F16" s="64">
        <v>48</v>
      </c>
      <c r="G16" s="64">
        <v>2</v>
      </c>
      <c r="H16" s="64">
        <v>2</v>
      </c>
      <c r="I16" s="56"/>
      <c r="J16" s="61"/>
      <c r="K16" s="367">
        <v>74.309392265193381</v>
      </c>
      <c r="L16" s="367">
        <v>11.325966850828729</v>
      </c>
      <c r="M16" s="367">
        <v>13.259668508287293</v>
      </c>
      <c r="N16" s="367">
        <v>0.55248618784530379</v>
      </c>
      <c r="O16" s="367">
        <v>0.55248618784530379</v>
      </c>
      <c r="P16" s="367"/>
      <c r="Q16" s="387"/>
      <c r="R16" s="246">
        <v>86.30573248407643</v>
      </c>
      <c r="S16" s="598"/>
    </row>
    <row r="17" spans="1:19" ht="12.75" customHeight="1" x14ac:dyDescent="0.2">
      <c r="A17" s="543"/>
      <c r="B17" s="258" t="s">
        <v>74</v>
      </c>
      <c r="C17" s="82">
        <v>47</v>
      </c>
      <c r="D17" s="64">
        <v>44</v>
      </c>
      <c r="E17" s="64">
        <v>1</v>
      </c>
      <c r="F17" s="64">
        <v>2</v>
      </c>
      <c r="G17" s="64" t="s">
        <v>39</v>
      </c>
      <c r="H17" s="64" t="s">
        <v>39</v>
      </c>
      <c r="I17" s="56"/>
      <c r="J17" s="61"/>
      <c r="K17" s="367">
        <v>93.61702127659575</v>
      </c>
      <c r="L17" s="367">
        <v>2.1276595744680851</v>
      </c>
      <c r="M17" s="367">
        <v>4.2553191489361701</v>
      </c>
      <c r="N17" s="367" t="s">
        <v>39</v>
      </c>
      <c r="O17" s="367" t="s">
        <v>39</v>
      </c>
      <c r="P17" s="367"/>
      <c r="Q17" s="387"/>
      <c r="R17" s="366">
        <v>97.777777777777771</v>
      </c>
      <c r="S17" s="598"/>
    </row>
    <row r="18" spans="1:19" ht="12.75" customHeight="1" x14ac:dyDescent="0.2">
      <c r="A18" s="543"/>
      <c r="B18" s="258" t="s">
        <v>75</v>
      </c>
      <c r="C18" s="82">
        <v>2216</v>
      </c>
      <c r="D18" s="64">
        <v>1528</v>
      </c>
      <c r="E18" s="64">
        <v>374</v>
      </c>
      <c r="F18" s="64">
        <v>292</v>
      </c>
      <c r="G18" s="64">
        <v>8</v>
      </c>
      <c r="H18" s="64">
        <v>14</v>
      </c>
      <c r="I18" s="56"/>
      <c r="J18" s="61"/>
      <c r="K18" s="367">
        <v>68.953068592057761</v>
      </c>
      <c r="L18" s="367">
        <v>16.877256317689532</v>
      </c>
      <c r="M18" s="367">
        <v>13.176895306859207</v>
      </c>
      <c r="N18" s="367">
        <v>0.36101083032490977</v>
      </c>
      <c r="O18" s="367">
        <v>0.63176895306859204</v>
      </c>
      <c r="P18" s="367"/>
      <c r="Q18" s="387"/>
      <c r="R18" s="246">
        <v>80.145530145530145</v>
      </c>
      <c r="S18" s="598"/>
    </row>
    <row r="19" spans="1:19" ht="12.75" customHeight="1" x14ac:dyDescent="0.2">
      <c r="A19" s="543"/>
      <c r="B19" s="258" t="s">
        <v>101</v>
      </c>
      <c r="C19" s="82">
        <v>260</v>
      </c>
      <c r="D19" s="64">
        <v>212</v>
      </c>
      <c r="E19" s="64">
        <v>15</v>
      </c>
      <c r="F19" s="64">
        <v>31</v>
      </c>
      <c r="G19" s="64" t="s">
        <v>39</v>
      </c>
      <c r="H19" s="64">
        <v>2</v>
      </c>
      <c r="I19" s="56"/>
      <c r="J19" s="61"/>
      <c r="K19" s="367">
        <v>81.538461538461533</v>
      </c>
      <c r="L19" s="367">
        <v>5.7692307692307692</v>
      </c>
      <c r="M19" s="367">
        <v>11.923076923076923</v>
      </c>
      <c r="N19" s="367" t="s">
        <v>39</v>
      </c>
      <c r="O19" s="367">
        <v>0.76923076923076927</v>
      </c>
      <c r="P19" s="367"/>
      <c r="Q19" s="387"/>
      <c r="R19" s="246">
        <v>93.449781659388648</v>
      </c>
      <c r="S19" s="598"/>
    </row>
    <row r="20" spans="1:19" ht="12.75" customHeight="1" x14ac:dyDescent="0.2">
      <c r="A20" s="543"/>
      <c r="B20" s="258" t="s">
        <v>76</v>
      </c>
      <c r="C20" s="82">
        <v>130</v>
      </c>
      <c r="D20" s="64">
        <v>59</v>
      </c>
      <c r="E20" s="64">
        <v>42</v>
      </c>
      <c r="F20" s="64">
        <v>27</v>
      </c>
      <c r="G20" s="64">
        <v>1</v>
      </c>
      <c r="H20" s="64">
        <v>1</v>
      </c>
      <c r="I20" s="56"/>
      <c r="J20" s="61"/>
      <c r="K20" s="367">
        <v>45.384615384615387</v>
      </c>
      <c r="L20" s="367">
        <v>32.307692307692307</v>
      </c>
      <c r="M20" s="367">
        <v>20.76923076923077</v>
      </c>
      <c r="N20" s="367">
        <v>0.76923076923076927</v>
      </c>
      <c r="O20" s="367">
        <v>0.76923076923076927</v>
      </c>
      <c r="P20" s="367"/>
      <c r="Q20" s="387"/>
      <c r="R20" s="246">
        <v>58.252427184466022</v>
      </c>
      <c r="S20" s="598"/>
    </row>
    <row r="21" spans="1:19" ht="12.75" customHeight="1" x14ac:dyDescent="0.2">
      <c r="A21" s="543"/>
      <c r="B21" s="258" t="s">
        <v>102</v>
      </c>
      <c r="C21" s="82">
        <v>25</v>
      </c>
      <c r="D21" s="64">
        <v>6</v>
      </c>
      <c r="E21" s="64">
        <v>16</v>
      </c>
      <c r="F21" s="64">
        <v>3</v>
      </c>
      <c r="G21" s="64" t="s">
        <v>39</v>
      </c>
      <c r="H21" s="64" t="s">
        <v>39</v>
      </c>
      <c r="I21" s="56"/>
      <c r="J21" s="61"/>
      <c r="K21" s="367">
        <v>24</v>
      </c>
      <c r="L21" s="367">
        <v>64</v>
      </c>
      <c r="M21" s="367">
        <v>12</v>
      </c>
      <c r="N21" s="367" t="s">
        <v>39</v>
      </c>
      <c r="O21" s="367" t="s">
        <v>39</v>
      </c>
      <c r="P21" s="367"/>
      <c r="Q21" s="387"/>
      <c r="R21" s="366">
        <v>27.272727272727273</v>
      </c>
      <c r="S21" s="598"/>
    </row>
    <row r="22" spans="1:19" s="20" customFormat="1" ht="11.25" customHeight="1" x14ac:dyDescent="0.2">
      <c r="B22" s="258" t="s">
        <v>22</v>
      </c>
      <c r="C22" s="82">
        <v>1506</v>
      </c>
      <c r="D22" s="64">
        <v>1298</v>
      </c>
      <c r="E22" s="64">
        <v>14</v>
      </c>
      <c r="F22" s="64">
        <v>169</v>
      </c>
      <c r="G22" s="64">
        <v>12</v>
      </c>
      <c r="H22" s="64">
        <v>13</v>
      </c>
      <c r="I22" s="56"/>
      <c r="J22" s="60"/>
      <c r="K22" s="367">
        <v>86.188579017264274</v>
      </c>
      <c r="L22" s="367">
        <v>0.92961487383798147</v>
      </c>
      <c r="M22" s="367">
        <v>11.221779548472774</v>
      </c>
      <c r="N22" s="367">
        <v>0.79681274900398402</v>
      </c>
      <c r="O22" s="367">
        <v>0.86321381142098264</v>
      </c>
      <c r="P22" s="367"/>
      <c r="Q22" s="387"/>
      <c r="R22" s="246">
        <v>98.055347793567691</v>
      </c>
      <c r="S22" s="598"/>
    </row>
    <row r="23" spans="1:19" x14ac:dyDescent="0.2">
      <c r="B23" s="258" t="s">
        <v>103</v>
      </c>
      <c r="C23" s="82">
        <v>856</v>
      </c>
      <c r="D23" s="64">
        <v>716</v>
      </c>
      <c r="E23" s="64">
        <v>19</v>
      </c>
      <c r="F23" s="64">
        <v>109</v>
      </c>
      <c r="G23" s="64">
        <v>9</v>
      </c>
      <c r="H23" s="64">
        <v>6</v>
      </c>
      <c r="I23" s="56"/>
      <c r="J23" s="61"/>
      <c r="K23" s="367">
        <v>83.4</v>
      </c>
      <c r="L23" s="367">
        <v>2.2222222222222223</v>
      </c>
      <c r="M23" s="367">
        <v>12.7</v>
      </c>
      <c r="N23" s="367">
        <v>1.0526315789473684</v>
      </c>
      <c r="O23" s="367">
        <v>0.70175438596491224</v>
      </c>
      <c r="P23" s="367"/>
      <c r="Q23" s="387"/>
      <c r="R23" s="246">
        <v>96.256684491978604</v>
      </c>
      <c r="S23" s="598"/>
    </row>
    <row r="24" spans="1:19" x14ac:dyDescent="0.2">
      <c r="B24" s="258" t="s">
        <v>77</v>
      </c>
      <c r="C24" s="82">
        <v>108</v>
      </c>
      <c r="D24" s="64">
        <v>76</v>
      </c>
      <c r="E24" s="64">
        <v>11</v>
      </c>
      <c r="F24" s="64">
        <v>17</v>
      </c>
      <c r="G24" s="64">
        <v>3</v>
      </c>
      <c r="H24" s="64">
        <v>1</v>
      </c>
      <c r="I24" s="55"/>
      <c r="J24" s="61"/>
      <c r="K24" s="367">
        <v>70.370370370370367</v>
      </c>
      <c r="L24" s="367">
        <v>10.185185185185185</v>
      </c>
      <c r="M24" s="367">
        <v>15.74074074074074</v>
      </c>
      <c r="N24" s="367">
        <v>2.7777777777777777</v>
      </c>
      <c r="O24" s="367">
        <v>0.92592592592592582</v>
      </c>
      <c r="P24" s="367"/>
      <c r="Q24" s="387"/>
      <c r="R24" s="246">
        <v>84.615384615384613</v>
      </c>
      <c r="S24" s="598"/>
    </row>
    <row r="25" spans="1:19" x14ac:dyDescent="0.2">
      <c r="B25" s="258" t="s">
        <v>78</v>
      </c>
      <c r="C25" s="82">
        <v>115</v>
      </c>
      <c r="D25" s="64">
        <v>28</v>
      </c>
      <c r="E25" s="64">
        <v>64</v>
      </c>
      <c r="F25" s="64">
        <v>23</v>
      </c>
      <c r="G25" s="64" t="s">
        <v>39</v>
      </c>
      <c r="H25" s="64" t="s">
        <v>39</v>
      </c>
      <c r="I25" s="55"/>
      <c r="J25" s="61"/>
      <c r="K25" s="367">
        <v>24.347826086956523</v>
      </c>
      <c r="L25" s="367">
        <v>55.652173913043477</v>
      </c>
      <c r="M25" s="367">
        <v>20</v>
      </c>
      <c r="N25" s="367" t="s">
        <v>39</v>
      </c>
      <c r="O25" s="367" t="s">
        <v>39</v>
      </c>
      <c r="P25" s="367"/>
      <c r="Q25" s="387"/>
      <c r="R25" s="246">
        <v>30.434782608695652</v>
      </c>
      <c r="S25" s="598"/>
    </row>
    <row r="26" spans="1:19" x14ac:dyDescent="0.2">
      <c r="B26" s="258" t="s">
        <v>79</v>
      </c>
      <c r="C26" s="82">
        <v>573</v>
      </c>
      <c r="D26" s="64">
        <v>399</v>
      </c>
      <c r="E26" s="64">
        <v>56</v>
      </c>
      <c r="F26" s="64">
        <v>101</v>
      </c>
      <c r="G26" s="64">
        <v>5</v>
      </c>
      <c r="H26" s="64">
        <v>12</v>
      </c>
      <c r="I26" s="55"/>
      <c r="J26" s="61"/>
      <c r="K26" s="367">
        <v>69.633507853403145</v>
      </c>
      <c r="L26" s="367">
        <v>9.7731239092495628</v>
      </c>
      <c r="M26" s="367">
        <v>17.626527050610822</v>
      </c>
      <c r="N26" s="367">
        <v>0.87260034904013961</v>
      </c>
      <c r="O26" s="367">
        <v>2.0942408376963351</v>
      </c>
      <c r="P26" s="367"/>
      <c r="Q26" s="387"/>
      <c r="R26" s="246">
        <v>87.076271186440678</v>
      </c>
      <c r="S26" s="598"/>
    </row>
    <row r="27" spans="1:19" x14ac:dyDescent="0.2">
      <c r="B27" s="258" t="s">
        <v>80</v>
      </c>
      <c r="C27" s="82">
        <v>275</v>
      </c>
      <c r="D27" s="64">
        <v>194</v>
      </c>
      <c r="E27" s="64">
        <v>34</v>
      </c>
      <c r="F27" s="64">
        <v>43</v>
      </c>
      <c r="G27" s="64">
        <v>1</v>
      </c>
      <c r="H27" s="64">
        <v>3</v>
      </c>
      <c r="I27" s="55"/>
      <c r="J27" s="61"/>
      <c r="K27" s="367">
        <v>70.545454545454547</v>
      </c>
      <c r="L27" s="367">
        <v>12.363636363636363</v>
      </c>
      <c r="M27" s="367">
        <v>15.636363636363637</v>
      </c>
      <c r="N27" s="367">
        <v>0.36363636363636365</v>
      </c>
      <c r="O27" s="367">
        <v>1.0909090909090911</v>
      </c>
      <c r="P27" s="367"/>
      <c r="Q27" s="387"/>
      <c r="R27" s="246">
        <v>84.91379310344827</v>
      </c>
      <c r="S27" s="598"/>
    </row>
    <row r="28" spans="1:19" x14ac:dyDescent="0.2">
      <c r="B28" s="258" t="s">
        <v>81</v>
      </c>
      <c r="C28" s="82">
        <v>1288</v>
      </c>
      <c r="D28" s="64">
        <v>913</v>
      </c>
      <c r="E28" s="64">
        <v>182</v>
      </c>
      <c r="F28" s="64">
        <v>180</v>
      </c>
      <c r="G28" s="64">
        <v>3</v>
      </c>
      <c r="H28" s="64">
        <v>10</v>
      </c>
      <c r="I28" s="55"/>
      <c r="J28" s="61"/>
      <c r="K28" s="367">
        <v>70.885093167701868</v>
      </c>
      <c r="L28" s="367">
        <v>14.130434782608695</v>
      </c>
      <c r="M28" s="367">
        <v>13.975155279503104</v>
      </c>
      <c r="N28" s="367">
        <v>0.23291925465838509</v>
      </c>
      <c r="O28" s="367">
        <v>0.77639751552795033</v>
      </c>
      <c r="P28" s="367"/>
      <c r="Q28" s="387"/>
      <c r="R28" s="246">
        <v>83.303249097472928</v>
      </c>
      <c r="S28" s="598"/>
    </row>
    <row r="29" spans="1:19" x14ac:dyDescent="0.2">
      <c r="B29" s="258" t="s">
        <v>82</v>
      </c>
      <c r="C29" s="82">
        <v>545</v>
      </c>
      <c r="D29" s="64">
        <v>423</v>
      </c>
      <c r="E29" s="64">
        <v>31</v>
      </c>
      <c r="F29" s="64">
        <v>84</v>
      </c>
      <c r="G29" s="64">
        <v>2</v>
      </c>
      <c r="H29" s="64">
        <v>5</v>
      </c>
      <c r="I29" s="55"/>
      <c r="J29" s="61"/>
      <c r="K29" s="367">
        <v>77.614678899082563</v>
      </c>
      <c r="L29" s="367">
        <v>5.6880733944954134</v>
      </c>
      <c r="M29" s="367">
        <v>15.412844036697248</v>
      </c>
      <c r="N29" s="367">
        <v>0.3669724770642202</v>
      </c>
      <c r="O29" s="367">
        <v>0.91743119266055051</v>
      </c>
      <c r="P29" s="367"/>
      <c r="Q29" s="387"/>
      <c r="R29" s="246">
        <v>92.841648590021691</v>
      </c>
      <c r="S29" s="598"/>
    </row>
    <row r="30" spans="1:19" x14ac:dyDescent="0.2">
      <c r="B30" s="258" t="s">
        <v>83</v>
      </c>
      <c r="C30" s="82">
        <v>28</v>
      </c>
      <c r="D30" s="64">
        <v>3</v>
      </c>
      <c r="E30" s="64">
        <v>18</v>
      </c>
      <c r="F30" s="64">
        <v>7</v>
      </c>
      <c r="G30" s="64" t="s">
        <v>39</v>
      </c>
      <c r="H30" s="64" t="s">
        <v>39</v>
      </c>
      <c r="I30" s="55"/>
      <c r="J30" s="61"/>
      <c r="K30" s="367">
        <v>10.714285714285714</v>
      </c>
      <c r="L30" s="367">
        <v>64.285714285714292</v>
      </c>
      <c r="M30" s="367">
        <v>25</v>
      </c>
      <c r="N30" s="367" t="s">
        <v>39</v>
      </c>
      <c r="O30" s="367" t="s">
        <v>39</v>
      </c>
      <c r="P30" s="367"/>
      <c r="Q30" s="387"/>
      <c r="R30" s="366">
        <v>14.285714285714286</v>
      </c>
      <c r="S30" s="598"/>
    </row>
    <row r="31" spans="1:19" x14ac:dyDescent="0.2">
      <c r="B31" s="258" t="s">
        <v>84</v>
      </c>
      <c r="C31" s="82">
        <v>1875</v>
      </c>
      <c r="D31" s="64">
        <v>1473</v>
      </c>
      <c r="E31" s="64">
        <v>95</v>
      </c>
      <c r="F31" s="64">
        <v>267</v>
      </c>
      <c r="G31" s="64">
        <v>23</v>
      </c>
      <c r="H31" s="64">
        <v>17</v>
      </c>
      <c r="I31" s="55"/>
      <c r="J31" s="61"/>
      <c r="K31" s="367">
        <v>78.56</v>
      </c>
      <c r="L31" s="367">
        <v>5.0666666666666664</v>
      </c>
      <c r="M31" s="367">
        <v>14.24</v>
      </c>
      <c r="N31" s="367">
        <v>1.2266666666666668</v>
      </c>
      <c r="O31" s="367">
        <v>0.90666666666666673</v>
      </c>
      <c r="P31" s="367"/>
      <c r="Q31" s="387"/>
      <c r="R31" s="246">
        <v>92.661691542288551</v>
      </c>
      <c r="S31" s="598"/>
    </row>
    <row r="32" spans="1:19" ht="14.25" customHeight="1" x14ac:dyDescent="0.2">
      <c r="A32" s="543"/>
      <c r="B32" s="258" t="s">
        <v>85</v>
      </c>
      <c r="C32" s="82">
        <v>1346</v>
      </c>
      <c r="D32" s="64">
        <v>1107</v>
      </c>
      <c r="E32" s="64">
        <v>83</v>
      </c>
      <c r="F32" s="64">
        <v>139</v>
      </c>
      <c r="G32" s="64">
        <v>6</v>
      </c>
      <c r="H32" s="64">
        <v>11</v>
      </c>
      <c r="I32" s="56"/>
      <c r="J32" s="61"/>
      <c r="K32" s="367">
        <v>82.243684992570579</v>
      </c>
      <c r="L32" s="367">
        <v>6.1664190193164936</v>
      </c>
      <c r="M32" s="367">
        <v>10.326894502228825</v>
      </c>
      <c r="N32" s="367">
        <v>0.44576523031203563</v>
      </c>
      <c r="O32" s="367">
        <v>0.81723625557206547</v>
      </c>
      <c r="P32" s="367"/>
      <c r="Q32" s="387"/>
      <c r="R32" s="246">
        <v>92.626346313173158</v>
      </c>
      <c r="S32" s="598"/>
    </row>
    <row r="33" spans="1:19" ht="14.25" customHeight="1" x14ac:dyDescent="0.2">
      <c r="A33" s="543"/>
      <c r="B33" s="258" t="s">
        <v>23</v>
      </c>
      <c r="C33" s="82">
        <v>7594</v>
      </c>
      <c r="D33" s="64">
        <v>6014</v>
      </c>
      <c r="E33" s="64">
        <v>547</v>
      </c>
      <c r="F33" s="64">
        <v>921</v>
      </c>
      <c r="G33" s="64">
        <v>56</v>
      </c>
      <c r="H33" s="64">
        <v>56</v>
      </c>
      <c r="I33" s="56"/>
      <c r="J33" s="61"/>
      <c r="K33" s="367">
        <v>79.194100605741383</v>
      </c>
      <c r="L33" s="367">
        <v>7.2030550434553602</v>
      </c>
      <c r="M33" s="367">
        <v>12.127995786146958</v>
      </c>
      <c r="N33" s="367">
        <v>0.73742428232815382</v>
      </c>
      <c r="O33" s="367">
        <v>0.73742428232815382</v>
      </c>
      <c r="P33" s="367"/>
      <c r="Q33" s="387"/>
      <c r="R33" s="246">
        <v>90.963584594635094</v>
      </c>
      <c r="S33" s="598"/>
    </row>
    <row r="34" spans="1:19" s="20" customFormat="1" ht="9.75" customHeight="1" x14ac:dyDescent="0.2">
      <c r="B34" s="258" t="s">
        <v>104</v>
      </c>
      <c r="C34" s="82">
        <v>1150</v>
      </c>
      <c r="D34" s="64">
        <v>892</v>
      </c>
      <c r="E34" s="64">
        <v>74</v>
      </c>
      <c r="F34" s="64">
        <v>169</v>
      </c>
      <c r="G34" s="64">
        <v>10</v>
      </c>
      <c r="H34" s="64">
        <v>5</v>
      </c>
      <c r="I34" s="56"/>
      <c r="J34" s="60"/>
      <c r="K34" s="367">
        <v>77.565217391304358</v>
      </c>
      <c r="L34" s="367">
        <v>6.4347826086956523</v>
      </c>
      <c r="M34" s="367">
        <v>14.695652173913043</v>
      </c>
      <c r="N34" s="367">
        <v>0.86956521739130432</v>
      </c>
      <c r="O34" s="367">
        <v>0.43478260869565216</v>
      </c>
      <c r="P34" s="367"/>
      <c r="Q34" s="387"/>
      <c r="R34" s="246">
        <v>91.437308868501532</v>
      </c>
      <c r="S34" s="598"/>
    </row>
    <row r="35" spans="1:19" ht="13.5" customHeight="1" x14ac:dyDescent="0.2">
      <c r="B35" s="258" t="s">
        <v>70</v>
      </c>
      <c r="C35" s="82">
        <v>691</v>
      </c>
      <c r="D35" s="64">
        <v>532</v>
      </c>
      <c r="E35" s="64">
        <v>57</v>
      </c>
      <c r="F35" s="64">
        <v>88</v>
      </c>
      <c r="G35" s="64">
        <v>7</v>
      </c>
      <c r="H35" s="64">
        <v>7</v>
      </c>
      <c r="I35" s="56"/>
      <c r="J35" s="61"/>
      <c r="K35" s="367">
        <v>76.989869753979747</v>
      </c>
      <c r="L35" s="367">
        <v>8.2489146164978298</v>
      </c>
      <c r="M35" s="367">
        <v>12.735166425470332</v>
      </c>
      <c r="N35" s="367">
        <v>1.0130246020260492</v>
      </c>
      <c r="O35" s="367">
        <v>1.0130246020260492</v>
      </c>
      <c r="P35" s="367"/>
      <c r="Q35" s="387"/>
      <c r="R35" s="246">
        <v>89.38640132669984</v>
      </c>
      <c r="S35" s="598"/>
    </row>
    <row r="36" spans="1:19" x14ac:dyDescent="0.2">
      <c r="A36" s="543"/>
      <c r="B36" s="258" t="s">
        <v>24</v>
      </c>
      <c r="C36" s="82">
        <v>17001</v>
      </c>
      <c r="D36" s="64">
        <v>15001</v>
      </c>
      <c r="E36" s="64">
        <v>376</v>
      </c>
      <c r="F36" s="64">
        <v>1473</v>
      </c>
      <c r="G36" s="64">
        <v>60</v>
      </c>
      <c r="H36" s="64">
        <v>91</v>
      </c>
      <c r="I36" s="55"/>
      <c r="J36" s="61"/>
      <c r="K36" s="367">
        <v>88.235986118463615</v>
      </c>
      <c r="L36" s="367">
        <v>2.2116346097288395</v>
      </c>
      <c r="M36" s="367">
        <v>8.664196223751544</v>
      </c>
      <c r="N36" s="367">
        <v>0.3529204164460914</v>
      </c>
      <c r="O36" s="367">
        <v>0.53526263160990528</v>
      </c>
      <c r="P36" s="367"/>
      <c r="Q36" s="387"/>
      <c r="R36" s="246">
        <v>97.192168985059254</v>
      </c>
      <c r="S36" s="598"/>
    </row>
    <row r="37" spans="1:19" x14ac:dyDescent="0.2">
      <c r="A37" s="543"/>
      <c r="B37" s="258" t="s">
        <v>105</v>
      </c>
      <c r="C37" s="82">
        <v>1872</v>
      </c>
      <c r="D37" s="64">
        <v>1406</v>
      </c>
      <c r="E37" s="64">
        <v>187</v>
      </c>
      <c r="F37" s="64">
        <v>243</v>
      </c>
      <c r="G37" s="64">
        <v>28</v>
      </c>
      <c r="H37" s="64">
        <v>8</v>
      </c>
      <c r="I37" s="55"/>
      <c r="J37" s="61"/>
      <c r="K37" s="367">
        <v>75.106837606837601</v>
      </c>
      <c r="L37" s="367">
        <v>9.9893162393162402</v>
      </c>
      <c r="M37" s="367">
        <v>12.980769230769232</v>
      </c>
      <c r="N37" s="367">
        <v>1.4957264957264957</v>
      </c>
      <c r="O37" s="367">
        <v>0.42735042735042739</v>
      </c>
      <c r="P37" s="367"/>
      <c r="Q37" s="387"/>
      <c r="R37" s="246">
        <v>86.801718845917748</v>
      </c>
      <c r="S37" s="598"/>
    </row>
    <row r="38" spans="1:19" x14ac:dyDescent="0.2">
      <c r="A38" s="543"/>
      <c r="B38" s="258" t="s">
        <v>69</v>
      </c>
      <c r="C38" s="82">
        <v>3116</v>
      </c>
      <c r="D38" s="64">
        <v>2525</v>
      </c>
      <c r="E38" s="64">
        <v>137</v>
      </c>
      <c r="F38" s="64">
        <v>409</v>
      </c>
      <c r="G38" s="64">
        <v>16</v>
      </c>
      <c r="H38" s="64">
        <v>29</v>
      </c>
      <c r="I38" s="55"/>
      <c r="J38" s="61"/>
      <c r="K38" s="367">
        <v>81.033376123234916</v>
      </c>
      <c r="L38" s="367">
        <v>4.3966623876765079</v>
      </c>
      <c r="M38" s="367">
        <v>13.125802310654686</v>
      </c>
      <c r="N38" s="367">
        <v>0.51347881899871628</v>
      </c>
      <c r="O38" s="367">
        <v>0.93068035943517335</v>
      </c>
      <c r="P38" s="367"/>
      <c r="Q38" s="387"/>
      <c r="R38" s="246">
        <v>94.347986701145174</v>
      </c>
      <c r="S38" s="598"/>
    </row>
    <row r="39" spans="1:19" x14ac:dyDescent="0.2">
      <c r="A39" s="543"/>
      <c r="B39" s="258" t="s">
        <v>25</v>
      </c>
      <c r="C39" s="82">
        <v>10970</v>
      </c>
      <c r="D39" s="64">
        <v>9403</v>
      </c>
      <c r="E39" s="64">
        <v>423</v>
      </c>
      <c r="F39" s="64">
        <v>1025</v>
      </c>
      <c r="G39" s="64">
        <v>46</v>
      </c>
      <c r="H39" s="64">
        <v>73</v>
      </c>
      <c r="I39" s="55"/>
      <c r="J39" s="61"/>
      <c r="K39" s="367">
        <v>85.715587967183225</v>
      </c>
      <c r="L39" s="367">
        <v>3.8559708295350958</v>
      </c>
      <c r="M39" s="367">
        <v>9.3436645396536004</v>
      </c>
      <c r="N39" s="367">
        <v>0.41932543299908842</v>
      </c>
      <c r="O39" s="367">
        <v>0.66545123062898814</v>
      </c>
      <c r="P39" s="367"/>
      <c r="Q39" s="387"/>
      <c r="R39" s="246">
        <v>95.284062342885875</v>
      </c>
      <c r="S39" s="598"/>
    </row>
    <row r="40" spans="1:19" ht="12.75" customHeight="1" x14ac:dyDescent="0.2">
      <c r="A40" s="543"/>
      <c r="B40" s="258" t="s">
        <v>26</v>
      </c>
      <c r="C40" s="82">
        <v>4181</v>
      </c>
      <c r="D40" s="64">
        <v>3751</v>
      </c>
      <c r="E40" s="64">
        <v>34</v>
      </c>
      <c r="F40" s="64">
        <v>347</v>
      </c>
      <c r="G40" s="64">
        <v>26</v>
      </c>
      <c r="H40" s="64">
        <v>23</v>
      </c>
      <c r="I40" s="56"/>
      <c r="J40" s="61"/>
      <c r="K40" s="367">
        <v>89.715379095910066</v>
      </c>
      <c r="L40" s="367">
        <v>0.81320258311408755</v>
      </c>
      <c r="M40" s="367">
        <v>8.2994498923702462</v>
      </c>
      <c r="N40" s="367">
        <v>0.62186079885194934</v>
      </c>
      <c r="O40" s="367">
        <v>0.55010762975364746</v>
      </c>
      <c r="P40" s="367"/>
      <c r="Q40" s="387"/>
      <c r="R40" s="246">
        <v>98.435054773082939</v>
      </c>
      <c r="S40" s="598"/>
    </row>
    <row r="41" spans="1:19" x14ac:dyDescent="0.2">
      <c r="A41" s="543"/>
      <c r="B41" s="258" t="s">
        <v>86</v>
      </c>
      <c r="C41" s="82">
        <v>60</v>
      </c>
      <c r="D41" s="64">
        <v>46</v>
      </c>
      <c r="E41" s="64">
        <v>3</v>
      </c>
      <c r="F41" s="64">
        <v>10</v>
      </c>
      <c r="G41" s="64">
        <v>1</v>
      </c>
      <c r="H41" s="64" t="s">
        <v>39</v>
      </c>
      <c r="I41" s="55"/>
      <c r="J41" s="61"/>
      <c r="K41" s="367">
        <v>76.666666666666671</v>
      </c>
      <c r="L41" s="367">
        <v>5</v>
      </c>
      <c r="M41" s="367">
        <v>16.666666666666664</v>
      </c>
      <c r="N41" s="367">
        <v>1.6666666666666667</v>
      </c>
      <c r="O41" s="367" t="s">
        <v>39</v>
      </c>
      <c r="P41" s="367"/>
      <c r="Q41" s="387"/>
      <c r="R41" s="366">
        <v>92</v>
      </c>
      <c r="S41" s="598"/>
    </row>
    <row r="42" spans="1:19" x14ac:dyDescent="0.2">
      <c r="A42" s="543"/>
      <c r="B42" s="258" t="s">
        <v>55</v>
      </c>
      <c r="C42" s="82">
        <v>2352</v>
      </c>
      <c r="D42" s="64">
        <v>1666</v>
      </c>
      <c r="E42" s="64">
        <v>335</v>
      </c>
      <c r="F42" s="64">
        <v>319</v>
      </c>
      <c r="G42" s="64">
        <v>14</v>
      </c>
      <c r="H42" s="64">
        <v>18</v>
      </c>
      <c r="I42" s="55"/>
      <c r="J42" s="61"/>
      <c r="K42" s="367">
        <v>70.833333333333343</v>
      </c>
      <c r="L42" s="367">
        <v>14.243197278911564</v>
      </c>
      <c r="M42" s="367">
        <v>13.562925170068027</v>
      </c>
      <c r="N42" s="367">
        <v>0.59523809523809523</v>
      </c>
      <c r="O42" s="367">
        <v>0.76530612244897955</v>
      </c>
      <c r="P42" s="367"/>
      <c r="Q42" s="387"/>
      <c r="R42" s="246">
        <v>82.833251352680762</v>
      </c>
      <c r="S42" s="598"/>
    </row>
    <row r="43" spans="1:19" x14ac:dyDescent="0.2">
      <c r="A43" s="543"/>
      <c r="B43" s="258" t="s">
        <v>87</v>
      </c>
      <c r="C43" s="82">
        <v>7</v>
      </c>
      <c r="D43" s="64">
        <v>1</v>
      </c>
      <c r="E43" s="64">
        <v>6</v>
      </c>
      <c r="F43" s="64" t="s">
        <v>39</v>
      </c>
      <c r="G43" s="64" t="s">
        <v>39</v>
      </c>
      <c r="H43" s="64" t="s">
        <v>39</v>
      </c>
      <c r="I43" s="55"/>
      <c r="J43" s="61"/>
      <c r="K43" s="367">
        <v>14.285714285714285</v>
      </c>
      <c r="L43" s="367">
        <v>85.714285714285708</v>
      </c>
      <c r="M43" s="367" t="s">
        <v>39</v>
      </c>
      <c r="N43" s="367" t="s">
        <v>39</v>
      </c>
      <c r="O43" s="367" t="s">
        <v>39</v>
      </c>
      <c r="P43" s="367"/>
      <c r="Q43" s="387"/>
      <c r="R43" s="366">
        <v>14.285714285714286</v>
      </c>
      <c r="S43" s="598"/>
    </row>
    <row r="44" spans="1:19" x14ac:dyDescent="0.2">
      <c r="A44" s="543"/>
      <c r="B44" s="258" t="s">
        <v>27</v>
      </c>
      <c r="C44" s="82">
        <v>1147</v>
      </c>
      <c r="D44" s="64">
        <v>870</v>
      </c>
      <c r="E44" s="64">
        <v>105</v>
      </c>
      <c r="F44" s="64">
        <v>151</v>
      </c>
      <c r="G44" s="64">
        <v>14</v>
      </c>
      <c r="H44" s="64">
        <v>7</v>
      </c>
      <c r="I44" s="55"/>
      <c r="J44" s="61"/>
      <c r="K44" s="367">
        <v>75.850043591979073</v>
      </c>
      <c r="L44" s="367">
        <v>9.1543156059285096</v>
      </c>
      <c r="M44" s="367">
        <v>13.164777680906713</v>
      </c>
      <c r="N44" s="367">
        <v>1.2205754141238012</v>
      </c>
      <c r="O44" s="367">
        <v>0.61028770706190061</v>
      </c>
      <c r="P44" s="367"/>
      <c r="Q44" s="387"/>
      <c r="R44" s="246">
        <v>88.052208835341361</v>
      </c>
      <c r="S44" s="598"/>
    </row>
    <row r="45" spans="1:19" x14ac:dyDescent="0.2">
      <c r="A45" s="543"/>
      <c r="B45" s="258" t="s">
        <v>88</v>
      </c>
      <c r="C45" s="82">
        <v>1055</v>
      </c>
      <c r="D45" s="64">
        <v>908</v>
      </c>
      <c r="E45" s="64">
        <v>24</v>
      </c>
      <c r="F45" s="64">
        <v>104</v>
      </c>
      <c r="G45" s="64">
        <v>11</v>
      </c>
      <c r="H45" s="64">
        <v>8</v>
      </c>
      <c r="I45" s="55"/>
      <c r="J45" s="61"/>
      <c r="K45" s="367">
        <v>86.06635071090048</v>
      </c>
      <c r="L45" s="367">
        <v>2.2748815165876777</v>
      </c>
      <c r="M45" s="367">
        <v>9.8578199052132707</v>
      </c>
      <c r="N45" s="367">
        <v>1.0426540284360191</v>
      </c>
      <c r="O45" s="367">
        <v>0.7582938388625593</v>
      </c>
      <c r="P45" s="367"/>
      <c r="Q45" s="387"/>
      <c r="R45" s="246">
        <v>96.319663512092532</v>
      </c>
      <c r="S45" s="598"/>
    </row>
    <row r="46" spans="1:19" s="20" customFormat="1" ht="9.75" customHeight="1" x14ac:dyDescent="0.2">
      <c r="B46" s="258" t="s">
        <v>56</v>
      </c>
      <c r="C46" s="82">
        <v>1238</v>
      </c>
      <c r="D46" s="64">
        <v>826</v>
      </c>
      <c r="E46" s="64">
        <v>192</v>
      </c>
      <c r="F46" s="64">
        <v>192</v>
      </c>
      <c r="G46" s="64">
        <v>17</v>
      </c>
      <c r="H46" s="64">
        <v>11</v>
      </c>
      <c r="I46" s="56"/>
      <c r="J46" s="60"/>
      <c r="K46" s="367">
        <v>66.720516962843291</v>
      </c>
      <c r="L46" s="367">
        <v>15.508885298869144</v>
      </c>
      <c r="M46" s="367">
        <v>15.508885298869144</v>
      </c>
      <c r="N46" s="367">
        <v>1.3731825525040386</v>
      </c>
      <c r="O46" s="367">
        <v>0.88852988691437806</v>
      </c>
      <c r="P46" s="367"/>
      <c r="Q46" s="387"/>
      <c r="R46" s="246">
        <v>80.01912045889101</v>
      </c>
      <c r="S46" s="598"/>
    </row>
    <row r="47" spans="1:19" ht="14.25" customHeight="1" x14ac:dyDescent="0.2">
      <c r="A47" s="24"/>
      <c r="B47" s="258" t="s">
        <v>89</v>
      </c>
      <c r="C47" s="82">
        <v>103</v>
      </c>
      <c r="D47" s="64">
        <v>33</v>
      </c>
      <c r="E47" s="64">
        <v>39</v>
      </c>
      <c r="F47" s="64">
        <v>28</v>
      </c>
      <c r="G47" s="64" t="s">
        <v>39</v>
      </c>
      <c r="H47" s="64">
        <v>3</v>
      </c>
      <c r="I47" s="56"/>
      <c r="J47" s="61"/>
      <c r="K47" s="367">
        <v>32.038834951456316</v>
      </c>
      <c r="L47" s="367">
        <v>37.864077669902912</v>
      </c>
      <c r="M47" s="367">
        <v>27.184466019417474</v>
      </c>
      <c r="N47" s="367" t="s">
        <v>39</v>
      </c>
      <c r="O47" s="367">
        <v>2.912621359223301</v>
      </c>
      <c r="P47" s="367"/>
      <c r="Q47" s="387"/>
      <c r="R47" s="246">
        <v>48</v>
      </c>
      <c r="S47" s="598"/>
    </row>
    <row r="48" spans="1:19" x14ac:dyDescent="0.2">
      <c r="A48" s="543"/>
      <c r="B48" s="258" t="s">
        <v>28</v>
      </c>
      <c r="C48" s="82">
        <v>1976</v>
      </c>
      <c r="D48" s="64">
        <v>1568</v>
      </c>
      <c r="E48" s="64">
        <v>113</v>
      </c>
      <c r="F48" s="64">
        <v>260</v>
      </c>
      <c r="G48" s="64">
        <v>16</v>
      </c>
      <c r="H48" s="64">
        <v>19</v>
      </c>
      <c r="I48" s="55"/>
      <c r="J48" s="61"/>
      <c r="K48" s="367">
        <v>79.352226720647778</v>
      </c>
      <c r="L48" s="367">
        <v>5.7186234817813766</v>
      </c>
      <c r="M48" s="367">
        <v>13.157894736842104</v>
      </c>
      <c r="N48" s="367">
        <v>0.80971659919028338</v>
      </c>
      <c r="O48" s="367">
        <v>0.96153846153846156</v>
      </c>
      <c r="P48" s="367"/>
      <c r="Q48" s="387"/>
      <c r="R48" s="246">
        <v>92.48251748251748</v>
      </c>
      <c r="S48" s="598"/>
    </row>
    <row r="49" spans="1:19" x14ac:dyDescent="0.2">
      <c r="A49" s="543"/>
      <c r="B49" s="258" t="s">
        <v>90</v>
      </c>
      <c r="C49" s="82">
        <v>67</v>
      </c>
      <c r="D49" s="64">
        <v>56</v>
      </c>
      <c r="E49" s="64">
        <v>4</v>
      </c>
      <c r="F49" s="64">
        <v>5</v>
      </c>
      <c r="G49" s="64">
        <v>2</v>
      </c>
      <c r="H49" s="64" t="s">
        <v>39</v>
      </c>
      <c r="I49" s="55"/>
      <c r="J49" s="61"/>
      <c r="K49" s="367">
        <v>83.582089552238799</v>
      </c>
      <c r="L49" s="367">
        <v>5.9701492537313428</v>
      </c>
      <c r="M49" s="367">
        <v>7.4626865671641784</v>
      </c>
      <c r="N49" s="367">
        <v>2.9850746268656714</v>
      </c>
      <c r="O49" s="367" t="s">
        <v>39</v>
      </c>
      <c r="P49" s="367"/>
      <c r="Q49" s="387"/>
      <c r="R49" s="366">
        <v>90.322580645161295</v>
      </c>
      <c r="S49" s="598"/>
    </row>
    <row r="50" spans="1:19" x14ac:dyDescent="0.2">
      <c r="A50" s="543"/>
      <c r="B50" s="258" t="s">
        <v>29</v>
      </c>
      <c r="C50" s="82">
        <v>3235</v>
      </c>
      <c r="D50" s="64">
        <v>2631</v>
      </c>
      <c r="E50" s="64">
        <v>86</v>
      </c>
      <c r="F50" s="64">
        <v>451</v>
      </c>
      <c r="G50" s="64">
        <v>34</v>
      </c>
      <c r="H50" s="64">
        <v>33</v>
      </c>
      <c r="I50" s="55"/>
      <c r="J50" s="61"/>
      <c r="K50" s="367">
        <v>81.329211746522418</v>
      </c>
      <c r="L50" s="367">
        <v>2.6584234930448223</v>
      </c>
      <c r="M50" s="367">
        <v>13.941267387944359</v>
      </c>
      <c r="N50" s="367">
        <v>1.0510046367851622</v>
      </c>
      <c r="O50" s="367">
        <v>1.0200927357032459</v>
      </c>
      <c r="P50" s="367"/>
      <c r="Q50" s="387"/>
      <c r="R50" s="246">
        <v>95.689655172413794</v>
      </c>
      <c r="S50" s="598"/>
    </row>
    <row r="51" spans="1:19" x14ac:dyDescent="0.2">
      <c r="A51" s="543"/>
      <c r="B51" s="258" t="s">
        <v>91</v>
      </c>
      <c r="C51" s="82">
        <v>1782</v>
      </c>
      <c r="D51" s="64">
        <v>1279</v>
      </c>
      <c r="E51" s="64">
        <v>222</v>
      </c>
      <c r="F51" s="64">
        <v>257</v>
      </c>
      <c r="G51" s="64">
        <v>12</v>
      </c>
      <c r="H51" s="64">
        <v>12</v>
      </c>
      <c r="I51" s="55"/>
      <c r="J51" s="61"/>
      <c r="K51" s="367">
        <v>71.77328843995511</v>
      </c>
      <c r="L51" s="367">
        <v>12.457912457912458</v>
      </c>
      <c r="M51" s="367">
        <v>14.421997755331089</v>
      </c>
      <c r="N51" s="367">
        <v>0.67340067340067333</v>
      </c>
      <c r="O51" s="367">
        <v>0.67340067340067333</v>
      </c>
      <c r="P51" s="367"/>
      <c r="Q51" s="387"/>
      <c r="R51" s="246">
        <v>84.655737704918039</v>
      </c>
      <c r="S51" s="598"/>
    </row>
    <row r="52" spans="1:19" ht="14.25" x14ac:dyDescent="0.2">
      <c r="A52" s="543"/>
      <c r="B52" s="263" t="s">
        <v>223</v>
      </c>
      <c r="C52" s="82">
        <v>2372</v>
      </c>
      <c r="D52" s="64">
        <v>1492</v>
      </c>
      <c r="E52" s="64">
        <v>450</v>
      </c>
      <c r="F52" s="64">
        <v>386</v>
      </c>
      <c r="G52" s="64">
        <v>26</v>
      </c>
      <c r="H52" s="64">
        <v>18</v>
      </c>
      <c r="I52" s="55"/>
      <c r="J52" s="61"/>
      <c r="K52" s="367">
        <v>62.878787878787875</v>
      </c>
      <c r="L52" s="367">
        <v>18.939393939393938</v>
      </c>
      <c r="M52" s="367">
        <v>16.329966329966332</v>
      </c>
      <c r="N52" s="367">
        <v>1.0942760942760943</v>
      </c>
      <c r="O52" s="367">
        <v>0.75757575757575757</v>
      </c>
      <c r="P52" s="367"/>
      <c r="Q52" s="387"/>
      <c r="R52" s="246">
        <v>76</v>
      </c>
      <c r="S52" s="598"/>
    </row>
    <row r="53" spans="1:19" ht="12" customHeight="1" x14ac:dyDescent="0.2">
      <c r="A53" s="547"/>
      <c r="B53" s="264" t="s">
        <v>193</v>
      </c>
      <c r="C53" s="388">
        <v>1462</v>
      </c>
      <c r="D53" s="389">
        <v>1172</v>
      </c>
      <c r="E53" s="389">
        <v>59</v>
      </c>
      <c r="F53" s="389">
        <v>201</v>
      </c>
      <c r="G53" s="389">
        <v>19</v>
      </c>
      <c r="H53" s="389">
        <v>11</v>
      </c>
      <c r="I53" s="363"/>
      <c r="J53" s="154"/>
      <c r="K53" s="156">
        <v>80.164158686730502</v>
      </c>
      <c r="L53" s="156">
        <v>4.0355677154582761</v>
      </c>
      <c r="M53" s="156">
        <v>13.74829001367989</v>
      </c>
      <c r="N53" s="156">
        <v>1.2995896032831737</v>
      </c>
      <c r="O53" s="156">
        <v>0.75239398084815323</v>
      </c>
      <c r="P53" s="156"/>
      <c r="Q53" s="387"/>
      <c r="R53" s="390">
        <v>93.814432989690715</v>
      </c>
      <c r="S53" s="599"/>
    </row>
    <row r="54" spans="1:19" ht="12" customHeight="1" x14ac:dyDescent="0.2">
      <c r="A54" s="543"/>
      <c r="B54" s="258"/>
      <c r="C54" s="391"/>
      <c r="D54" s="391"/>
      <c r="E54" s="391"/>
      <c r="F54" s="391"/>
      <c r="G54" s="391"/>
      <c r="H54" s="391"/>
      <c r="I54" s="56"/>
      <c r="J54" s="61"/>
      <c r="K54" s="367"/>
      <c r="L54" s="367"/>
      <c r="M54" s="367"/>
      <c r="N54" s="367"/>
      <c r="O54" s="367"/>
      <c r="P54" s="367"/>
      <c r="Q54" s="387"/>
      <c r="R54" s="246"/>
      <c r="S54" s="599"/>
    </row>
    <row r="55" spans="1:19" s="20" customFormat="1" ht="19.5" customHeight="1" x14ac:dyDescent="0.2">
      <c r="A55" s="24" t="s">
        <v>135</v>
      </c>
      <c r="B55" s="20" t="s">
        <v>38</v>
      </c>
      <c r="C55" s="82">
        <v>70690</v>
      </c>
      <c r="D55" s="82">
        <v>53517</v>
      </c>
      <c r="E55" s="82">
        <v>6742</v>
      </c>
      <c r="F55" s="82">
        <v>9006</v>
      </c>
      <c r="G55" s="82">
        <v>1070</v>
      </c>
      <c r="H55" s="82">
        <v>355</v>
      </c>
      <c r="I55" s="56"/>
      <c r="J55" s="60"/>
      <c r="K55" s="369">
        <v>75.706606309237515</v>
      </c>
      <c r="L55" s="369">
        <v>9.5374168906493146</v>
      </c>
      <c r="M55" s="369">
        <v>12.740132974961096</v>
      </c>
      <c r="N55" s="369">
        <v>1.5136511529212053</v>
      </c>
      <c r="O55" s="369">
        <v>0.50219267223086717</v>
      </c>
      <c r="P55" s="160"/>
      <c r="Q55" s="161"/>
      <c r="R55" s="246">
        <v>87.335451656831594</v>
      </c>
      <c r="S55" s="598"/>
    </row>
    <row r="56" spans="1:19" s="20" customFormat="1" ht="19.5" customHeight="1" x14ac:dyDescent="0.2">
      <c r="A56" s="24"/>
      <c r="B56" s="24" t="s">
        <v>129</v>
      </c>
      <c r="C56" s="82">
        <v>60036</v>
      </c>
      <c r="D56" s="82">
        <v>46366</v>
      </c>
      <c r="E56" s="82">
        <v>4926</v>
      </c>
      <c r="F56" s="82">
        <v>7558</v>
      </c>
      <c r="G56" s="82">
        <v>896</v>
      </c>
      <c r="H56" s="82">
        <v>290</v>
      </c>
      <c r="I56" s="56"/>
      <c r="J56" s="60"/>
      <c r="K56" s="149">
        <v>0.59760781584306444</v>
      </c>
      <c r="L56" s="149">
        <v>6.3490835975562598E-2</v>
      </c>
      <c r="M56" s="149">
        <v>9.7414481994174212E-2</v>
      </c>
      <c r="N56" s="149">
        <v>1.1548475240378419E-2</v>
      </c>
      <c r="O56" s="149">
        <v>3.7377877452117649E-3</v>
      </c>
      <c r="P56" s="149"/>
      <c r="Q56" s="150"/>
      <c r="R56" s="365">
        <v>88.905827203780632</v>
      </c>
      <c r="S56" s="598"/>
    </row>
    <row r="57" spans="1:19" s="20" customFormat="1" ht="19.5" customHeight="1" x14ac:dyDescent="0.2">
      <c r="A57" s="24"/>
      <c r="B57" s="24"/>
      <c r="C57" s="82"/>
      <c r="D57" s="82"/>
      <c r="E57" s="82"/>
      <c r="F57" s="82"/>
      <c r="G57" s="82"/>
      <c r="H57" s="82"/>
      <c r="I57" s="56"/>
      <c r="J57" s="60"/>
      <c r="K57" s="370"/>
      <c r="L57" s="370"/>
      <c r="M57" s="370"/>
      <c r="N57" s="370"/>
      <c r="O57" s="370"/>
      <c r="P57" s="368"/>
      <c r="Q57" s="392"/>
      <c r="R57" s="246"/>
      <c r="S57" s="598"/>
    </row>
    <row r="58" spans="1:19" ht="15" customHeight="1" x14ac:dyDescent="0.2">
      <c r="A58" s="24"/>
      <c r="B58" s="258" t="s">
        <v>71</v>
      </c>
      <c r="C58" s="82">
        <v>1545</v>
      </c>
      <c r="D58" s="64">
        <v>1177</v>
      </c>
      <c r="E58" s="64">
        <v>149</v>
      </c>
      <c r="F58" s="64">
        <v>192</v>
      </c>
      <c r="G58" s="64">
        <v>19</v>
      </c>
      <c r="H58" s="64">
        <v>8</v>
      </c>
      <c r="I58" s="56"/>
      <c r="J58" s="61"/>
      <c r="K58" s="370">
        <v>76.181229773462789</v>
      </c>
      <c r="L58" s="370">
        <v>9.6440129449838192</v>
      </c>
      <c r="M58" s="370">
        <v>12.427184466019417</v>
      </c>
      <c r="N58" s="370">
        <v>1.2297734627831716</v>
      </c>
      <c r="O58" s="370">
        <v>0.51779935275080902</v>
      </c>
      <c r="P58" s="367"/>
      <c r="Q58" s="387"/>
      <c r="R58" s="246">
        <v>87.58314855875831</v>
      </c>
      <c r="S58" s="598"/>
    </row>
    <row r="59" spans="1:19" x14ac:dyDescent="0.2">
      <c r="A59" s="543"/>
      <c r="B59" s="258" t="s">
        <v>68</v>
      </c>
      <c r="C59" s="82">
        <v>5325</v>
      </c>
      <c r="D59" s="64">
        <v>4454</v>
      </c>
      <c r="E59" s="64">
        <v>133</v>
      </c>
      <c r="F59" s="64">
        <v>629</v>
      </c>
      <c r="G59" s="64">
        <v>90</v>
      </c>
      <c r="H59" s="64">
        <v>19</v>
      </c>
      <c r="I59" s="55"/>
      <c r="J59" s="61"/>
      <c r="K59" s="370">
        <v>83.643192488262912</v>
      </c>
      <c r="L59" s="370">
        <v>2.4976525821596245</v>
      </c>
      <c r="M59" s="370">
        <v>11.812206572769952</v>
      </c>
      <c r="N59" s="370">
        <v>1.6901408450704223</v>
      </c>
      <c r="O59" s="370">
        <v>0.35680751173708919</v>
      </c>
      <c r="P59" s="367"/>
      <c r="Q59" s="387"/>
      <c r="R59" s="246">
        <v>95.251277683134589</v>
      </c>
      <c r="S59" s="598"/>
    </row>
    <row r="60" spans="1:19" x14ac:dyDescent="0.2">
      <c r="A60" s="543"/>
      <c r="B60" s="258" t="s">
        <v>100</v>
      </c>
      <c r="C60" s="82">
        <v>39</v>
      </c>
      <c r="D60" s="64">
        <v>10</v>
      </c>
      <c r="E60" s="64">
        <v>26</v>
      </c>
      <c r="F60" s="64">
        <v>2</v>
      </c>
      <c r="G60" s="64">
        <v>1</v>
      </c>
      <c r="H60" s="64" t="s">
        <v>39</v>
      </c>
      <c r="I60" s="55"/>
      <c r="J60" s="61"/>
      <c r="K60" s="370">
        <v>25.641025641025639</v>
      </c>
      <c r="L60" s="370">
        <v>66.666666666666657</v>
      </c>
      <c r="M60" s="370">
        <v>5.1282051282051277</v>
      </c>
      <c r="N60" s="370">
        <v>2.5641025641025639</v>
      </c>
      <c r="O60" s="370" t="s">
        <v>39</v>
      </c>
      <c r="P60" s="368"/>
      <c r="Q60" s="392"/>
      <c r="R60" s="366">
        <v>27.027027027027028</v>
      </c>
      <c r="S60" s="598"/>
    </row>
    <row r="61" spans="1:19" x14ac:dyDescent="0.2">
      <c r="A61" s="543"/>
      <c r="B61" s="258" t="s">
        <v>21</v>
      </c>
      <c r="C61" s="82">
        <v>3721</v>
      </c>
      <c r="D61" s="64">
        <v>2897</v>
      </c>
      <c r="E61" s="64">
        <v>283</v>
      </c>
      <c r="F61" s="64">
        <v>463</v>
      </c>
      <c r="G61" s="64">
        <v>67</v>
      </c>
      <c r="H61" s="64">
        <v>11</v>
      </c>
      <c r="I61" s="55"/>
      <c r="J61" s="61"/>
      <c r="K61" s="370">
        <v>77.855415210964793</v>
      </c>
      <c r="L61" s="370">
        <v>7.6054823972050531</v>
      </c>
      <c r="M61" s="370">
        <v>12.442891695780704</v>
      </c>
      <c r="N61" s="370">
        <v>1.8005912389142704</v>
      </c>
      <c r="O61" s="370">
        <v>0.29561945713517873</v>
      </c>
      <c r="P61" s="367"/>
      <c r="Q61" s="387"/>
      <c r="R61" s="246">
        <v>89.257213014119088</v>
      </c>
      <c r="S61" s="598"/>
    </row>
    <row r="62" spans="1:19" x14ac:dyDescent="0.2">
      <c r="B62" s="258" t="s">
        <v>72</v>
      </c>
      <c r="C62" s="82">
        <v>145</v>
      </c>
      <c r="D62" s="64">
        <v>104</v>
      </c>
      <c r="E62" s="64">
        <v>22</v>
      </c>
      <c r="F62" s="64">
        <v>18</v>
      </c>
      <c r="G62" s="64">
        <v>1</v>
      </c>
      <c r="H62" s="64" t="s">
        <v>39</v>
      </c>
      <c r="I62" s="55"/>
      <c r="J62" s="61"/>
      <c r="K62" s="370">
        <v>71.724137931034477</v>
      </c>
      <c r="L62" s="370">
        <v>15.172413793103448</v>
      </c>
      <c r="M62" s="370">
        <v>12.413793103448276</v>
      </c>
      <c r="N62" s="370">
        <v>0.68965517241379315</v>
      </c>
      <c r="O62" s="370" t="s">
        <v>39</v>
      </c>
      <c r="P62" s="367"/>
      <c r="Q62" s="387"/>
      <c r="R62" s="246">
        <v>81.889763779527556</v>
      </c>
      <c r="S62" s="598"/>
    </row>
    <row r="63" spans="1:19" x14ac:dyDescent="0.2">
      <c r="A63" s="543"/>
      <c r="B63" s="258" t="s">
        <v>73</v>
      </c>
      <c r="C63" s="82">
        <v>383</v>
      </c>
      <c r="D63" s="64">
        <v>266</v>
      </c>
      <c r="E63" s="64">
        <v>50</v>
      </c>
      <c r="F63" s="64">
        <v>61</v>
      </c>
      <c r="G63" s="64">
        <v>4</v>
      </c>
      <c r="H63" s="64">
        <v>2</v>
      </c>
      <c r="I63" s="55"/>
      <c r="J63" s="61"/>
      <c r="K63" s="370">
        <v>69.451697127937337</v>
      </c>
      <c r="L63" s="370">
        <v>13.054830287206268</v>
      </c>
      <c r="M63" s="370">
        <v>15.926892950391643</v>
      </c>
      <c r="N63" s="370">
        <v>1.0443864229765014</v>
      </c>
      <c r="O63" s="370">
        <v>0.52219321148825071</v>
      </c>
      <c r="P63" s="367"/>
      <c r="Q63" s="387"/>
      <c r="R63" s="246">
        <v>83.229813664596278</v>
      </c>
      <c r="S63" s="598"/>
    </row>
    <row r="64" spans="1:19" x14ac:dyDescent="0.2">
      <c r="A64" s="543"/>
      <c r="B64" s="258" t="s">
        <v>74</v>
      </c>
      <c r="C64" s="82">
        <v>50</v>
      </c>
      <c r="D64" s="64">
        <v>40</v>
      </c>
      <c r="E64" s="64">
        <v>6</v>
      </c>
      <c r="F64" s="64">
        <v>4</v>
      </c>
      <c r="G64" s="64" t="s">
        <v>39</v>
      </c>
      <c r="H64" s="64" t="s">
        <v>39</v>
      </c>
      <c r="I64" s="55"/>
      <c r="J64" s="61"/>
      <c r="K64" s="370">
        <v>80</v>
      </c>
      <c r="L64" s="370">
        <v>12</v>
      </c>
      <c r="M64" s="370">
        <v>8</v>
      </c>
      <c r="N64" s="370" t="s">
        <v>39</v>
      </c>
      <c r="O64" s="370" t="s">
        <v>39</v>
      </c>
      <c r="P64" s="367"/>
      <c r="Q64" s="387"/>
      <c r="R64" s="366">
        <v>86.956521739130437</v>
      </c>
      <c r="S64" s="598"/>
    </row>
    <row r="65" spans="1:19" x14ac:dyDescent="0.2">
      <c r="A65" s="543"/>
      <c r="B65" s="258" t="s">
        <v>75</v>
      </c>
      <c r="C65" s="82">
        <v>868</v>
      </c>
      <c r="D65" s="64">
        <v>551</v>
      </c>
      <c r="E65" s="64">
        <v>224</v>
      </c>
      <c r="F65" s="64">
        <v>80</v>
      </c>
      <c r="G65" s="64">
        <v>6</v>
      </c>
      <c r="H65" s="64">
        <v>7</v>
      </c>
      <c r="I65" s="55"/>
      <c r="J65" s="61"/>
      <c r="K65" s="370">
        <v>63.479262672811068</v>
      </c>
      <c r="L65" s="370">
        <v>25.806451612903224</v>
      </c>
      <c r="M65" s="370">
        <v>9.216589861751153</v>
      </c>
      <c r="N65" s="370">
        <v>0.69124423963133641</v>
      </c>
      <c r="O65" s="370">
        <v>0.80645161290322576</v>
      </c>
      <c r="P65" s="367"/>
      <c r="Q65" s="387"/>
      <c r="R65" s="246">
        <v>70.812182741116757</v>
      </c>
      <c r="S65" s="598"/>
    </row>
    <row r="66" spans="1:19" x14ac:dyDescent="0.2">
      <c r="A66" s="543"/>
      <c r="B66" s="258" t="s">
        <v>101</v>
      </c>
      <c r="C66" s="82">
        <v>774</v>
      </c>
      <c r="D66" s="64">
        <v>593</v>
      </c>
      <c r="E66" s="64">
        <v>57</v>
      </c>
      <c r="F66" s="64">
        <v>112</v>
      </c>
      <c r="G66" s="64">
        <v>10</v>
      </c>
      <c r="H66" s="64">
        <v>2</v>
      </c>
      <c r="I66" s="55"/>
      <c r="J66" s="61"/>
      <c r="K66" s="370">
        <v>76.614987080103361</v>
      </c>
      <c r="L66" s="370">
        <v>7.3643410852713185</v>
      </c>
      <c r="M66" s="370">
        <v>14.470284237726098</v>
      </c>
      <c r="N66" s="370">
        <v>1.2919896640826873</v>
      </c>
      <c r="O66" s="370">
        <v>0.2583979328165375</v>
      </c>
      <c r="P66" s="367"/>
      <c r="Q66" s="387"/>
      <c r="R66" s="246">
        <v>89.879154078549846</v>
      </c>
      <c r="S66" s="598"/>
    </row>
    <row r="67" spans="1:19" x14ac:dyDescent="0.2">
      <c r="A67" s="543"/>
      <c r="B67" s="258" t="s">
        <v>76</v>
      </c>
      <c r="C67" s="82">
        <v>27</v>
      </c>
      <c r="D67" s="64">
        <v>15</v>
      </c>
      <c r="E67" s="64">
        <v>4</v>
      </c>
      <c r="F67" s="64">
        <v>6</v>
      </c>
      <c r="G67" s="64" t="s">
        <v>39</v>
      </c>
      <c r="H67" s="64">
        <v>2</v>
      </c>
      <c r="I67" s="55"/>
      <c r="J67" s="61"/>
      <c r="K67" s="370">
        <v>55.555555555555557</v>
      </c>
      <c r="L67" s="370">
        <v>14.814814814814813</v>
      </c>
      <c r="M67" s="370">
        <v>22.222222222222221</v>
      </c>
      <c r="N67" s="370" t="s">
        <v>39</v>
      </c>
      <c r="O67" s="370">
        <v>7.4074074074074066</v>
      </c>
      <c r="P67" s="367"/>
      <c r="Q67" s="387"/>
      <c r="R67" s="366">
        <v>80.952380952380949</v>
      </c>
      <c r="S67" s="598"/>
    </row>
    <row r="68" spans="1:19" x14ac:dyDescent="0.2">
      <c r="A68" s="543"/>
      <c r="B68" s="258" t="s">
        <v>102</v>
      </c>
      <c r="C68" s="82">
        <v>13</v>
      </c>
      <c r="D68" s="64" t="s">
        <v>39</v>
      </c>
      <c r="E68" s="64">
        <v>12</v>
      </c>
      <c r="F68" s="64">
        <v>1</v>
      </c>
      <c r="G68" s="64" t="s">
        <v>39</v>
      </c>
      <c r="H68" s="64" t="s">
        <v>39</v>
      </c>
      <c r="I68" s="55"/>
      <c r="J68" s="61"/>
      <c r="K68" s="370" t="s">
        <v>39</v>
      </c>
      <c r="L68" s="370">
        <v>92.307692307692307</v>
      </c>
      <c r="M68" s="370">
        <v>7.6923076923076925</v>
      </c>
      <c r="N68" s="370" t="s">
        <v>39</v>
      </c>
      <c r="O68" s="370" t="s">
        <v>39</v>
      </c>
      <c r="P68" s="367"/>
      <c r="Q68" s="387"/>
      <c r="R68" s="246" t="s">
        <v>39</v>
      </c>
      <c r="S68" s="598"/>
    </row>
    <row r="69" spans="1:19" x14ac:dyDescent="0.2">
      <c r="A69" s="543"/>
      <c r="B69" s="258" t="s">
        <v>22</v>
      </c>
      <c r="C69" s="82">
        <v>3470</v>
      </c>
      <c r="D69" s="64">
        <v>2962</v>
      </c>
      <c r="E69" s="64">
        <v>54</v>
      </c>
      <c r="F69" s="64">
        <v>383</v>
      </c>
      <c r="G69" s="64">
        <v>55</v>
      </c>
      <c r="H69" s="64">
        <v>16</v>
      </c>
      <c r="I69" s="55"/>
      <c r="J69" s="61"/>
      <c r="K69" s="370">
        <v>85.360230547550429</v>
      </c>
      <c r="L69" s="370">
        <v>1.5561959654178674</v>
      </c>
      <c r="M69" s="370">
        <v>11.037463976945244</v>
      </c>
      <c r="N69" s="370">
        <v>1.5850144092219021</v>
      </c>
      <c r="O69" s="370">
        <v>0.46109510086455335</v>
      </c>
      <c r="P69" s="367"/>
      <c r="Q69" s="387"/>
      <c r="R69" s="246">
        <v>96.469063816002588</v>
      </c>
      <c r="S69" s="598"/>
    </row>
    <row r="70" spans="1:19" x14ac:dyDescent="0.2">
      <c r="A70" s="543"/>
      <c r="B70" s="258" t="s">
        <v>103</v>
      </c>
      <c r="C70" s="82">
        <v>1263</v>
      </c>
      <c r="D70" s="64">
        <v>980</v>
      </c>
      <c r="E70" s="64">
        <v>33</v>
      </c>
      <c r="F70" s="64">
        <v>211</v>
      </c>
      <c r="G70" s="64">
        <v>23</v>
      </c>
      <c r="H70" s="64">
        <v>16</v>
      </c>
      <c r="I70" s="55"/>
      <c r="J70" s="61"/>
      <c r="K70" s="370">
        <v>77.599999999999994</v>
      </c>
      <c r="L70" s="370">
        <v>2.6</v>
      </c>
      <c r="M70" s="370">
        <v>16.772655007949126</v>
      </c>
      <c r="N70" s="370">
        <v>1.8282988871224166</v>
      </c>
      <c r="O70" s="370">
        <v>1.2718600953895072</v>
      </c>
      <c r="P70" s="367"/>
      <c r="Q70" s="387"/>
      <c r="R70" s="246">
        <v>94.7</v>
      </c>
      <c r="S70" s="598"/>
    </row>
    <row r="71" spans="1:19" x14ac:dyDescent="0.2">
      <c r="A71" s="543"/>
      <c r="B71" s="258" t="s">
        <v>77</v>
      </c>
      <c r="C71" s="82">
        <v>71</v>
      </c>
      <c r="D71" s="64">
        <v>49</v>
      </c>
      <c r="E71" s="64">
        <v>4</v>
      </c>
      <c r="F71" s="64">
        <v>17</v>
      </c>
      <c r="G71" s="64" t="s">
        <v>39</v>
      </c>
      <c r="H71" s="64">
        <v>1</v>
      </c>
      <c r="I71" s="55"/>
      <c r="J71" s="61"/>
      <c r="K71" s="370">
        <v>69.014084507042256</v>
      </c>
      <c r="L71" s="370">
        <v>5.6338028169014089</v>
      </c>
      <c r="M71" s="370">
        <v>23.943661971830984</v>
      </c>
      <c r="N71" s="370" t="s">
        <v>39</v>
      </c>
      <c r="O71" s="370">
        <v>1.4084507042253522</v>
      </c>
      <c r="P71" s="367"/>
      <c r="Q71" s="387"/>
      <c r="R71" s="366">
        <v>92.592592592592595</v>
      </c>
      <c r="S71" s="598"/>
    </row>
    <row r="72" spans="1:19" x14ac:dyDescent="0.2">
      <c r="A72" s="543"/>
      <c r="B72" s="258" t="s">
        <v>78</v>
      </c>
      <c r="C72" s="82">
        <v>124</v>
      </c>
      <c r="D72" s="64">
        <v>73</v>
      </c>
      <c r="E72" s="64">
        <v>32</v>
      </c>
      <c r="F72" s="64">
        <v>16</v>
      </c>
      <c r="G72" s="64">
        <v>2</v>
      </c>
      <c r="H72" s="64">
        <v>1</v>
      </c>
      <c r="I72" s="55"/>
      <c r="J72" s="61"/>
      <c r="K72" s="370">
        <v>58.870967741935488</v>
      </c>
      <c r="L72" s="370">
        <v>25.806451612903224</v>
      </c>
      <c r="M72" s="370">
        <v>12.903225806451612</v>
      </c>
      <c r="N72" s="370">
        <v>1.6129032258064515</v>
      </c>
      <c r="O72" s="370">
        <v>0.80645161290322576</v>
      </c>
      <c r="P72" s="367"/>
      <c r="Q72" s="387"/>
      <c r="R72" s="246">
        <v>68.518518518518519</v>
      </c>
      <c r="S72" s="598"/>
    </row>
    <row r="73" spans="1:19" x14ac:dyDescent="0.2">
      <c r="B73" s="258" t="s">
        <v>79</v>
      </c>
      <c r="C73" s="82">
        <v>1731</v>
      </c>
      <c r="D73" s="64">
        <v>1339</v>
      </c>
      <c r="E73" s="64">
        <v>149</v>
      </c>
      <c r="F73" s="64">
        <v>210</v>
      </c>
      <c r="G73" s="64">
        <v>22</v>
      </c>
      <c r="H73" s="64">
        <v>11</v>
      </c>
      <c r="I73" s="55"/>
      <c r="J73" s="61"/>
      <c r="K73" s="370">
        <v>77.354130560369725</v>
      </c>
      <c r="L73" s="370">
        <v>8.6077411900635479</v>
      </c>
      <c r="M73" s="370">
        <v>12.131715771230503</v>
      </c>
      <c r="N73" s="370">
        <v>1.2709416522241479</v>
      </c>
      <c r="O73" s="370">
        <v>0.63547082611207395</v>
      </c>
      <c r="P73" s="367"/>
      <c r="Q73" s="387"/>
      <c r="R73" s="246">
        <v>88.757396449704146</v>
      </c>
      <c r="S73" s="598"/>
    </row>
    <row r="74" spans="1:19" x14ac:dyDescent="0.2">
      <c r="A74" s="543"/>
      <c r="B74" s="258" t="s">
        <v>80</v>
      </c>
      <c r="C74" s="82">
        <v>359</v>
      </c>
      <c r="D74" s="64">
        <v>248</v>
      </c>
      <c r="E74" s="64">
        <v>49</v>
      </c>
      <c r="F74" s="64">
        <v>58</v>
      </c>
      <c r="G74" s="64">
        <v>4</v>
      </c>
      <c r="H74" s="64" t="s">
        <v>39</v>
      </c>
      <c r="I74" s="55"/>
      <c r="J74" s="61"/>
      <c r="K74" s="370">
        <v>69.080779944289688</v>
      </c>
      <c r="L74" s="370">
        <v>13.649025069637883</v>
      </c>
      <c r="M74" s="370">
        <v>16.15598885793872</v>
      </c>
      <c r="N74" s="370">
        <v>1.1142061281337048</v>
      </c>
      <c r="O74" s="370" t="s">
        <v>39</v>
      </c>
      <c r="P74" s="367"/>
      <c r="Q74" s="387"/>
      <c r="R74" s="246">
        <v>82.392026578073086</v>
      </c>
      <c r="S74" s="598"/>
    </row>
    <row r="75" spans="1:19" x14ac:dyDescent="0.2">
      <c r="A75" s="543"/>
      <c r="B75" s="258" t="s">
        <v>81</v>
      </c>
      <c r="C75" s="82">
        <v>323</v>
      </c>
      <c r="D75" s="64">
        <v>196</v>
      </c>
      <c r="E75" s="64">
        <v>70</v>
      </c>
      <c r="F75" s="64">
        <v>56</v>
      </c>
      <c r="G75" s="64">
        <v>1</v>
      </c>
      <c r="H75" s="64" t="s">
        <v>39</v>
      </c>
      <c r="I75" s="55"/>
      <c r="J75" s="61"/>
      <c r="K75" s="370">
        <v>60.681114551083596</v>
      </c>
      <c r="L75" s="370">
        <v>21.671826625386998</v>
      </c>
      <c r="M75" s="370">
        <v>17.337461300309599</v>
      </c>
      <c r="N75" s="370">
        <v>0.30959752321981426</v>
      </c>
      <c r="O75" s="370" t="s">
        <v>39</v>
      </c>
      <c r="P75" s="367"/>
      <c r="Q75" s="387"/>
      <c r="R75" s="246">
        <v>73.408239700374537</v>
      </c>
      <c r="S75" s="598"/>
    </row>
    <row r="76" spans="1:19" x14ac:dyDescent="0.2">
      <c r="A76" s="543"/>
      <c r="B76" s="258" t="s">
        <v>82</v>
      </c>
      <c r="C76" s="82">
        <v>286</v>
      </c>
      <c r="D76" s="64">
        <v>215</v>
      </c>
      <c r="E76" s="64">
        <v>19</v>
      </c>
      <c r="F76" s="64">
        <v>44</v>
      </c>
      <c r="G76" s="64">
        <v>5</v>
      </c>
      <c r="H76" s="64">
        <v>3</v>
      </c>
      <c r="I76" s="55"/>
      <c r="J76" s="61"/>
      <c r="K76" s="370">
        <v>75.174825174825173</v>
      </c>
      <c r="L76" s="370">
        <v>6.6433566433566433</v>
      </c>
      <c r="M76" s="370">
        <v>15.384615384615385</v>
      </c>
      <c r="N76" s="370">
        <v>1.7482517482517483</v>
      </c>
      <c r="O76" s="370">
        <v>1.048951048951049</v>
      </c>
      <c r="P76" s="367"/>
      <c r="Q76" s="387"/>
      <c r="R76" s="246">
        <v>90.082644628099175</v>
      </c>
      <c r="S76" s="598"/>
    </row>
    <row r="77" spans="1:19" x14ac:dyDescent="0.2">
      <c r="A77" s="543"/>
      <c r="B77" s="258" t="s">
        <v>83</v>
      </c>
      <c r="C77" s="82">
        <v>29</v>
      </c>
      <c r="D77" s="64">
        <v>1</v>
      </c>
      <c r="E77" s="64">
        <v>22</v>
      </c>
      <c r="F77" s="64">
        <v>6</v>
      </c>
      <c r="G77" s="64" t="s">
        <v>39</v>
      </c>
      <c r="H77" s="64" t="s">
        <v>39</v>
      </c>
      <c r="I77" s="55"/>
      <c r="J77" s="61"/>
      <c r="K77" s="370">
        <v>3.4482758620689653</v>
      </c>
      <c r="L77" s="370">
        <v>75.862068965517238</v>
      </c>
      <c r="M77" s="370">
        <v>20.689655172413794</v>
      </c>
      <c r="N77" s="370" t="s">
        <v>39</v>
      </c>
      <c r="O77" s="370" t="s">
        <v>39</v>
      </c>
      <c r="P77" s="367"/>
      <c r="Q77" s="387"/>
      <c r="R77" s="366">
        <v>4.3478260869565215</v>
      </c>
      <c r="S77" s="598"/>
    </row>
    <row r="78" spans="1:19" x14ac:dyDescent="0.2">
      <c r="A78" s="543"/>
      <c r="B78" s="258" t="s">
        <v>84</v>
      </c>
      <c r="C78" s="82">
        <v>2318</v>
      </c>
      <c r="D78" s="64">
        <v>1861</v>
      </c>
      <c r="E78" s="64">
        <v>149</v>
      </c>
      <c r="F78" s="64">
        <v>246</v>
      </c>
      <c r="G78" s="64">
        <v>52</v>
      </c>
      <c r="H78" s="64">
        <v>10</v>
      </c>
      <c r="I78" s="55"/>
      <c r="J78" s="61"/>
      <c r="K78" s="370">
        <v>80.284728213977559</v>
      </c>
      <c r="L78" s="370">
        <v>6.4279551337359795</v>
      </c>
      <c r="M78" s="370">
        <v>10.612597066436583</v>
      </c>
      <c r="N78" s="370">
        <v>2.2433132010353756</v>
      </c>
      <c r="O78" s="370">
        <v>0.43140638481449528</v>
      </c>
      <c r="P78" s="367"/>
      <c r="Q78" s="387"/>
      <c r="R78" s="246">
        <v>90.299227799227793</v>
      </c>
      <c r="S78" s="598"/>
    </row>
    <row r="79" spans="1:19" x14ac:dyDescent="0.2">
      <c r="A79" s="543"/>
      <c r="B79" s="258" t="s">
        <v>85</v>
      </c>
      <c r="C79" s="82">
        <v>239</v>
      </c>
      <c r="D79" s="64">
        <v>161</v>
      </c>
      <c r="E79" s="64">
        <v>18</v>
      </c>
      <c r="F79" s="64">
        <v>48</v>
      </c>
      <c r="G79" s="64">
        <v>6</v>
      </c>
      <c r="H79" s="64">
        <v>6</v>
      </c>
      <c r="I79" s="55"/>
      <c r="J79" s="61"/>
      <c r="K79" s="370">
        <v>67.36401673640168</v>
      </c>
      <c r="L79" s="370">
        <v>7.5313807531380759</v>
      </c>
      <c r="M79" s="370">
        <v>20.0836820083682</v>
      </c>
      <c r="N79" s="370">
        <v>2.510460251046025</v>
      </c>
      <c r="O79" s="370">
        <v>2.510460251046025</v>
      </c>
      <c r="P79" s="367"/>
      <c r="Q79" s="387"/>
      <c r="R79" s="246">
        <v>87.434554973821989</v>
      </c>
      <c r="S79" s="598"/>
    </row>
    <row r="80" spans="1:19" x14ac:dyDescent="0.2">
      <c r="A80" s="543"/>
      <c r="B80" s="258" t="s">
        <v>23</v>
      </c>
      <c r="C80" s="82">
        <v>567</v>
      </c>
      <c r="D80" s="64">
        <v>374</v>
      </c>
      <c r="E80" s="64">
        <v>77</v>
      </c>
      <c r="F80" s="64">
        <v>88</v>
      </c>
      <c r="G80" s="64">
        <v>24</v>
      </c>
      <c r="H80" s="64">
        <v>4</v>
      </c>
      <c r="I80" s="55"/>
      <c r="J80" s="61"/>
      <c r="K80" s="370">
        <v>65.961199294532619</v>
      </c>
      <c r="L80" s="370">
        <v>13.580246913580247</v>
      </c>
      <c r="M80" s="370">
        <v>15.520282186948853</v>
      </c>
      <c r="N80" s="370">
        <v>4.2328042328042326</v>
      </c>
      <c r="O80" s="370">
        <v>0.70546737213403876</v>
      </c>
      <c r="P80" s="367"/>
      <c r="Q80" s="387"/>
      <c r="R80" s="246">
        <v>78.914405010438415</v>
      </c>
      <c r="S80" s="598"/>
    </row>
    <row r="81" spans="1:19" x14ac:dyDescent="0.2">
      <c r="A81" s="543"/>
      <c r="B81" s="258" t="s">
        <v>104</v>
      </c>
      <c r="C81" s="82">
        <v>1345</v>
      </c>
      <c r="D81" s="64">
        <v>1028</v>
      </c>
      <c r="E81" s="64">
        <v>86</v>
      </c>
      <c r="F81" s="64">
        <v>217</v>
      </c>
      <c r="G81" s="64">
        <v>10</v>
      </c>
      <c r="H81" s="64">
        <v>4</v>
      </c>
      <c r="I81" s="55"/>
      <c r="J81" s="61"/>
      <c r="K81" s="370">
        <v>76.431226765799252</v>
      </c>
      <c r="L81" s="370">
        <v>6.3940520446096656</v>
      </c>
      <c r="M81" s="370">
        <v>16.133828996282528</v>
      </c>
      <c r="N81" s="370">
        <v>0.74349442379182151</v>
      </c>
      <c r="O81" s="370">
        <v>0.29739776951672864</v>
      </c>
      <c r="P81" s="367"/>
      <c r="Q81" s="387"/>
      <c r="R81" s="246">
        <v>91.489361702127653</v>
      </c>
      <c r="S81" s="598"/>
    </row>
    <row r="82" spans="1:19" x14ac:dyDescent="0.2">
      <c r="A82" s="543"/>
      <c r="B82" s="258" t="s">
        <v>70</v>
      </c>
      <c r="C82" s="82">
        <v>1803</v>
      </c>
      <c r="D82" s="64">
        <v>1336</v>
      </c>
      <c r="E82" s="64">
        <v>185</v>
      </c>
      <c r="F82" s="64">
        <v>254</v>
      </c>
      <c r="G82" s="64">
        <v>21</v>
      </c>
      <c r="H82" s="64">
        <v>7</v>
      </c>
      <c r="I82" s="55"/>
      <c r="J82" s="61"/>
      <c r="K82" s="370">
        <v>74.09872434830838</v>
      </c>
      <c r="L82" s="370">
        <v>10.260676650027731</v>
      </c>
      <c r="M82" s="370">
        <v>14.087631724902941</v>
      </c>
      <c r="N82" s="370">
        <v>1.1647254575707155</v>
      </c>
      <c r="O82" s="370">
        <v>0.38824181919023848</v>
      </c>
      <c r="P82" s="367"/>
      <c r="Q82" s="387"/>
      <c r="R82" s="246">
        <v>86.70109748224661</v>
      </c>
      <c r="S82" s="598"/>
    </row>
    <row r="83" spans="1:19" x14ac:dyDescent="0.2">
      <c r="A83" s="543"/>
      <c r="B83" s="258" t="s">
        <v>24</v>
      </c>
      <c r="C83" s="82">
        <v>3826</v>
      </c>
      <c r="D83" s="64">
        <v>2919</v>
      </c>
      <c r="E83" s="64">
        <v>114</v>
      </c>
      <c r="F83" s="64">
        <v>711</v>
      </c>
      <c r="G83" s="64">
        <v>50</v>
      </c>
      <c r="H83" s="64">
        <v>32</v>
      </c>
      <c r="I83" s="55"/>
      <c r="J83" s="61"/>
      <c r="K83" s="370">
        <v>76.29377940407737</v>
      </c>
      <c r="L83" s="370">
        <v>2.9796131730266597</v>
      </c>
      <c r="M83" s="370">
        <v>18.58337689492943</v>
      </c>
      <c r="N83" s="370">
        <v>1.3068478829064296</v>
      </c>
      <c r="O83" s="370">
        <v>0.83638264506011495</v>
      </c>
      <c r="P83" s="367"/>
      <c r="Q83" s="387"/>
      <c r="R83" s="246">
        <v>94.735152487961471</v>
      </c>
      <c r="S83" s="598"/>
    </row>
    <row r="84" spans="1:19" x14ac:dyDescent="0.2">
      <c r="A84" s="543"/>
      <c r="B84" s="258" t="s">
        <v>105</v>
      </c>
      <c r="C84" s="82">
        <v>1256</v>
      </c>
      <c r="D84" s="64">
        <v>902</v>
      </c>
      <c r="E84" s="64">
        <v>139</v>
      </c>
      <c r="F84" s="64">
        <v>181</v>
      </c>
      <c r="G84" s="64">
        <v>29</v>
      </c>
      <c r="H84" s="64">
        <v>5</v>
      </c>
      <c r="I84" s="55"/>
      <c r="J84" s="61"/>
      <c r="K84" s="370">
        <v>71.815286624203821</v>
      </c>
      <c r="L84" s="370">
        <v>11.066878980891721</v>
      </c>
      <c r="M84" s="370">
        <v>14.410828025477706</v>
      </c>
      <c r="N84" s="370">
        <v>2.3089171974522293</v>
      </c>
      <c r="O84" s="370">
        <v>0.39808917197452232</v>
      </c>
      <c r="P84" s="367"/>
      <c r="Q84" s="387"/>
      <c r="R84" s="246">
        <v>84.372093023255815</v>
      </c>
      <c r="S84" s="598"/>
    </row>
    <row r="85" spans="1:19" x14ac:dyDescent="0.2">
      <c r="A85" s="543"/>
      <c r="B85" s="258" t="s">
        <v>69</v>
      </c>
      <c r="C85" s="82">
        <v>5662</v>
      </c>
      <c r="D85" s="64">
        <v>4577</v>
      </c>
      <c r="E85" s="64">
        <v>319</v>
      </c>
      <c r="F85" s="64">
        <v>670</v>
      </c>
      <c r="G85" s="64">
        <v>79</v>
      </c>
      <c r="H85" s="64">
        <v>17</v>
      </c>
      <c r="I85" s="55"/>
      <c r="J85" s="61"/>
      <c r="K85" s="370">
        <v>80.837160014129282</v>
      </c>
      <c r="L85" s="370">
        <v>5.6340515718827273</v>
      </c>
      <c r="M85" s="370">
        <v>11.833274461321087</v>
      </c>
      <c r="N85" s="370">
        <v>1.3952666902154716</v>
      </c>
      <c r="O85" s="370">
        <v>0.30024726245143063</v>
      </c>
      <c r="P85" s="367"/>
      <c r="Q85" s="387"/>
      <c r="R85" s="246">
        <v>92.027243589743591</v>
      </c>
      <c r="S85" s="598"/>
    </row>
    <row r="86" spans="1:19" x14ac:dyDescent="0.2">
      <c r="A86" s="543"/>
      <c r="B86" s="258" t="s">
        <v>25</v>
      </c>
      <c r="C86" s="82">
        <v>283</v>
      </c>
      <c r="D86" s="64">
        <v>208</v>
      </c>
      <c r="E86" s="64">
        <v>21</v>
      </c>
      <c r="F86" s="64">
        <v>45</v>
      </c>
      <c r="G86" s="64">
        <v>9</v>
      </c>
      <c r="H86" s="64" t="s">
        <v>39</v>
      </c>
      <c r="I86" s="55"/>
      <c r="J86" s="61"/>
      <c r="K86" s="370">
        <v>73.4982332155477</v>
      </c>
      <c r="L86" s="370">
        <v>7.4204946996466434</v>
      </c>
      <c r="M86" s="370">
        <v>15.901060070671377</v>
      </c>
      <c r="N86" s="370">
        <v>3.1802120141342751</v>
      </c>
      <c r="O86" s="370" t="s">
        <v>39</v>
      </c>
      <c r="P86" s="367"/>
      <c r="Q86" s="387"/>
      <c r="R86" s="246">
        <v>87.394957983193279</v>
      </c>
      <c r="S86" s="598"/>
    </row>
    <row r="87" spans="1:19" x14ac:dyDescent="0.2">
      <c r="A87" s="543"/>
      <c r="B87" s="258" t="s">
        <v>26</v>
      </c>
      <c r="C87" s="82">
        <v>867</v>
      </c>
      <c r="D87" s="64">
        <v>711</v>
      </c>
      <c r="E87" s="64">
        <v>8</v>
      </c>
      <c r="F87" s="64">
        <v>132</v>
      </c>
      <c r="G87" s="64">
        <v>9</v>
      </c>
      <c r="H87" s="64">
        <v>7</v>
      </c>
      <c r="I87" s="55"/>
      <c r="J87" s="61"/>
      <c r="K87" s="370">
        <v>82.006920415224911</v>
      </c>
      <c r="L87" s="370">
        <v>0.92272202998846597</v>
      </c>
      <c r="M87" s="370">
        <v>15.224913494809689</v>
      </c>
      <c r="N87" s="370">
        <v>1.0380622837370241</v>
      </c>
      <c r="O87" s="370">
        <v>0.8073817762399077</v>
      </c>
      <c r="P87" s="367"/>
      <c r="Q87" s="387"/>
      <c r="R87" s="246">
        <v>97.687074829931973</v>
      </c>
      <c r="S87" s="598"/>
    </row>
    <row r="88" spans="1:19" x14ac:dyDescent="0.2">
      <c r="A88" s="543"/>
      <c r="B88" s="258" t="s">
        <v>86</v>
      </c>
      <c r="C88" s="82">
        <v>76</v>
      </c>
      <c r="D88" s="64">
        <v>52</v>
      </c>
      <c r="E88" s="64">
        <v>9</v>
      </c>
      <c r="F88" s="64">
        <v>14</v>
      </c>
      <c r="G88" s="64" t="s">
        <v>39</v>
      </c>
      <c r="H88" s="64">
        <v>1</v>
      </c>
      <c r="I88" s="55"/>
      <c r="J88" s="61"/>
      <c r="K88" s="370">
        <v>68.421052631578945</v>
      </c>
      <c r="L88" s="370">
        <v>11.842105263157894</v>
      </c>
      <c r="M88" s="370">
        <v>18.421052631578945</v>
      </c>
      <c r="N88" s="370" t="s">
        <v>39</v>
      </c>
      <c r="O88" s="370">
        <v>1.3157894736842104</v>
      </c>
      <c r="P88" s="367"/>
      <c r="Q88" s="387"/>
      <c r="R88" s="366">
        <v>85.483870967741936</v>
      </c>
      <c r="S88" s="598"/>
    </row>
    <row r="89" spans="1:19" x14ac:dyDescent="0.2">
      <c r="A89" s="543"/>
      <c r="B89" s="258" t="s">
        <v>55</v>
      </c>
      <c r="C89" s="82">
        <v>971</v>
      </c>
      <c r="D89" s="64">
        <v>588</v>
      </c>
      <c r="E89" s="64">
        <v>274</v>
      </c>
      <c r="F89" s="64">
        <v>96</v>
      </c>
      <c r="G89" s="64">
        <v>11</v>
      </c>
      <c r="H89" s="64">
        <v>2</v>
      </c>
      <c r="I89" s="55"/>
      <c r="J89" s="61"/>
      <c r="K89" s="370">
        <v>60.556127703398552</v>
      </c>
      <c r="L89" s="370">
        <v>28.218331616889802</v>
      </c>
      <c r="M89" s="370">
        <v>9.8867147270854794</v>
      </c>
      <c r="N89" s="370">
        <v>1.1328527291452111</v>
      </c>
      <c r="O89" s="370">
        <v>0.20597322348094746</v>
      </c>
      <c r="P89" s="367"/>
      <c r="Q89" s="387"/>
      <c r="R89" s="246">
        <v>67.428571428571431</v>
      </c>
      <c r="S89" s="598"/>
    </row>
    <row r="90" spans="1:19" x14ac:dyDescent="0.2">
      <c r="A90" s="543"/>
      <c r="B90" s="258" t="s">
        <v>87</v>
      </c>
      <c r="C90" s="82">
        <v>10</v>
      </c>
      <c r="D90" s="64" t="s">
        <v>39</v>
      </c>
      <c r="E90" s="64">
        <v>8</v>
      </c>
      <c r="F90" s="64">
        <v>2</v>
      </c>
      <c r="G90" s="64" t="s">
        <v>39</v>
      </c>
      <c r="H90" s="64" t="s">
        <v>39</v>
      </c>
      <c r="I90" s="55"/>
      <c r="J90" s="61"/>
      <c r="K90" s="370" t="s">
        <v>39</v>
      </c>
      <c r="L90" s="370">
        <v>80</v>
      </c>
      <c r="M90" s="370">
        <v>20</v>
      </c>
      <c r="N90" s="370" t="s">
        <v>39</v>
      </c>
      <c r="O90" s="370" t="s">
        <v>39</v>
      </c>
      <c r="P90" s="367"/>
      <c r="Q90" s="387"/>
      <c r="R90" s="366" t="s">
        <v>39</v>
      </c>
      <c r="S90" s="598"/>
    </row>
    <row r="91" spans="1:19" x14ac:dyDescent="0.2">
      <c r="A91" s="543"/>
      <c r="B91" s="258" t="s">
        <v>27</v>
      </c>
      <c r="C91" s="82">
        <v>4012</v>
      </c>
      <c r="D91" s="64">
        <v>3070</v>
      </c>
      <c r="E91" s="64">
        <v>447</v>
      </c>
      <c r="F91" s="64">
        <v>410</v>
      </c>
      <c r="G91" s="64">
        <v>67</v>
      </c>
      <c r="H91" s="64">
        <v>18</v>
      </c>
      <c r="I91" s="55"/>
      <c r="J91" s="61"/>
      <c r="K91" s="370">
        <v>76.520438683948157</v>
      </c>
      <c r="L91" s="370">
        <v>11.141575274177468</v>
      </c>
      <c r="M91" s="370">
        <v>10.219341974077768</v>
      </c>
      <c r="N91" s="370">
        <v>1.669990029910269</v>
      </c>
      <c r="O91" s="370">
        <v>0.44865403788634101</v>
      </c>
      <c r="P91" s="367"/>
      <c r="Q91" s="387"/>
      <c r="R91" s="246">
        <v>85.730149916712932</v>
      </c>
      <c r="S91" s="598"/>
    </row>
    <row r="92" spans="1:19" x14ac:dyDescent="0.2">
      <c r="A92" s="543"/>
      <c r="B92" s="258" t="s">
        <v>88</v>
      </c>
      <c r="C92" s="82">
        <v>703</v>
      </c>
      <c r="D92" s="64">
        <v>576</v>
      </c>
      <c r="E92" s="64">
        <v>24</v>
      </c>
      <c r="F92" s="64">
        <v>90</v>
      </c>
      <c r="G92" s="64">
        <v>8</v>
      </c>
      <c r="H92" s="64">
        <v>5</v>
      </c>
      <c r="I92" s="55"/>
      <c r="J92" s="61"/>
      <c r="K92" s="370">
        <v>81.934566145092461</v>
      </c>
      <c r="L92" s="370">
        <v>3.4139402560455197</v>
      </c>
      <c r="M92" s="370">
        <v>12.802275960170698</v>
      </c>
      <c r="N92" s="370">
        <v>1.1379800853485065</v>
      </c>
      <c r="O92" s="370">
        <v>0.71123755334281646</v>
      </c>
      <c r="P92" s="367"/>
      <c r="Q92" s="387"/>
      <c r="R92" s="246">
        <v>94.779771615008158</v>
      </c>
      <c r="S92" s="598"/>
    </row>
    <row r="93" spans="1:19" x14ac:dyDescent="0.2">
      <c r="A93" s="543"/>
      <c r="B93" s="258" t="s">
        <v>56</v>
      </c>
      <c r="C93" s="82">
        <v>2895</v>
      </c>
      <c r="D93" s="64">
        <v>1620</v>
      </c>
      <c r="E93" s="64">
        <v>803</v>
      </c>
      <c r="F93" s="64">
        <v>429</v>
      </c>
      <c r="G93" s="64">
        <v>29</v>
      </c>
      <c r="H93" s="64">
        <v>14</v>
      </c>
      <c r="I93" s="55"/>
      <c r="J93" s="61"/>
      <c r="K93" s="370">
        <v>55.958549222797927</v>
      </c>
      <c r="L93" s="370">
        <v>27.737478411053541</v>
      </c>
      <c r="M93" s="370">
        <v>14.818652849740932</v>
      </c>
      <c r="N93" s="370">
        <v>1.0017271157167531</v>
      </c>
      <c r="O93" s="370">
        <v>0.48359240069084625</v>
      </c>
      <c r="P93" s="367"/>
      <c r="Q93" s="387"/>
      <c r="R93" s="246">
        <v>66.26115166261151</v>
      </c>
      <c r="S93" s="598"/>
    </row>
    <row r="94" spans="1:19" x14ac:dyDescent="0.2">
      <c r="A94" s="543"/>
      <c r="B94" s="258" t="s">
        <v>89</v>
      </c>
      <c r="C94" s="82">
        <v>277</v>
      </c>
      <c r="D94" s="64">
        <v>84</v>
      </c>
      <c r="E94" s="64">
        <v>146</v>
      </c>
      <c r="F94" s="64">
        <v>45</v>
      </c>
      <c r="G94" s="64">
        <v>1</v>
      </c>
      <c r="H94" s="64">
        <v>1</v>
      </c>
      <c r="I94" s="55"/>
      <c r="J94" s="61"/>
      <c r="K94" s="370">
        <v>30.324909747292416</v>
      </c>
      <c r="L94" s="370">
        <v>52.707581227436826</v>
      </c>
      <c r="M94" s="370">
        <v>16.245487364620939</v>
      </c>
      <c r="N94" s="370">
        <v>0.36101083032490977</v>
      </c>
      <c r="O94" s="370">
        <v>0.36101083032490977</v>
      </c>
      <c r="P94" s="367"/>
      <c r="Q94" s="387"/>
      <c r="R94" s="246">
        <v>36.637931034482762</v>
      </c>
      <c r="S94" s="598"/>
    </row>
    <row r="95" spans="1:19" x14ac:dyDescent="0.2">
      <c r="A95" s="543"/>
      <c r="B95" s="258" t="s">
        <v>28</v>
      </c>
      <c r="C95" s="82">
        <v>3557</v>
      </c>
      <c r="D95" s="64">
        <v>2904</v>
      </c>
      <c r="E95" s="64">
        <v>280</v>
      </c>
      <c r="F95" s="64">
        <v>311</v>
      </c>
      <c r="G95" s="64">
        <v>52</v>
      </c>
      <c r="H95" s="64">
        <v>10</v>
      </c>
      <c r="I95" s="55"/>
      <c r="J95" s="61"/>
      <c r="K95" s="370">
        <v>81.641833005341581</v>
      </c>
      <c r="L95" s="370">
        <v>7.8718020804048354</v>
      </c>
      <c r="M95" s="370">
        <v>8.7433230250210858</v>
      </c>
      <c r="N95" s="370">
        <v>1.4619061006466123</v>
      </c>
      <c r="O95" s="370">
        <v>0.281135788585887</v>
      </c>
      <c r="P95" s="367"/>
      <c r="Q95" s="387"/>
      <c r="R95" s="246">
        <v>89.772027110289585</v>
      </c>
      <c r="S95" s="598"/>
    </row>
    <row r="96" spans="1:19" x14ac:dyDescent="0.2">
      <c r="A96" s="543"/>
      <c r="B96" s="258" t="s">
        <v>90</v>
      </c>
      <c r="C96" s="82">
        <v>60</v>
      </c>
      <c r="D96" s="64">
        <v>47</v>
      </c>
      <c r="E96" s="64">
        <v>2</v>
      </c>
      <c r="F96" s="64">
        <v>11</v>
      </c>
      <c r="G96" s="64" t="s">
        <v>39</v>
      </c>
      <c r="H96" s="64" t="s">
        <v>39</v>
      </c>
      <c r="I96" s="55"/>
      <c r="J96" s="61"/>
      <c r="K96" s="370">
        <v>78.333333333333329</v>
      </c>
      <c r="L96" s="370">
        <v>3.3333333333333335</v>
      </c>
      <c r="M96" s="370">
        <v>18.333333333333332</v>
      </c>
      <c r="N96" s="370" t="s">
        <v>39</v>
      </c>
      <c r="O96" s="370" t="s">
        <v>39</v>
      </c>
      <c r="P96" s="367"/>
      <c r="Q96" s="387"/>
      <c r="R96" s="366">
        <v>95.91836734693878</v>
      </c>
      <c r="S96" s="598"/>
    </row>
    <row r="97" spans="1:19" x14ac:dyDescent="0.2">
      <c r="A97" s="543"/>
      <c r="B97" s="258" t="s">
        <v>29</v>
      </c>
      <c r="C97" s="82">
        <v>8130</v>
      </c>
      <c r="D97" s="64">
        <v>6764</v>
      </c>
      <c r="E97" s="64">
        <v>304</v>
      </c>
      <c r="F97" s="64">
        <v>893</v>
      </c>
      <c r="G97" s="64">
        <v>121</v>
      </c>
      <c r="H97" s="64">
        <v>48</v>
      </c>
      <c r="I97" s="55"/>
      <c r="J97" s="61"/>
      <c r="K97" s="370">
        <v>83.198031980319811</v>
      </c>
      <c r="L97" s="370">
        <v>3.7392373923739237</v>
      </c>
      <c r="M97" s="370">
        <v>10.9840098400984</v>
      </c>
      <c r="N97" s="370">
        <v>1.4883148831488315</v>
      </c>
      <c r="O97" s="370">
        <v>0.59040590405904059</v>
      </c>
      <c r="P97" s="367"/>
      <c r="Q97" s="387"/>
      <c r="R97" s="246">
        <v>94.127400856708576</v>
      </c>
      <c r="S97" s="599"/>
    </row>
    <row r="98" spans="1:19" x14ac:dyDescent="0.2">
      <c r="A98" s="543"/>
      <c r="B98" s="258" t="s">
        <v>91</v>
      </c>
      <c r="C98" s="82">
        <v>638</v>
      </c>
      <c r="D98" s="64">
        <v>417</v>
      </c>
      <c r="E98" s="64">
        <v>117</v>
      </c>
      <c r="F98" s="64">
        <v>96</v>
      </c>
      <c r="G98" s="64">
        <v>8</v>
      </c>
      <c r="H98" s="64" t="s">
        <v>39</v>
      </c>
      <c r="I98" s="55"/>
      <c r="J98" s="61"/>
      <c r="K98" s="370">
        <v>65.360501567398117</v>
      </c>
      <c r="L98" s="370">
        <v>18.338557993730408</v>
      </c>
      <c r="M98" s="370">
        <v>15.047021943573668</v>
      </c>
      <c r="N98" s="370">
        <v>1.2539184952978055</v>
      </c>
      <c r="O98" s="370" t="s">
        <v>39</v>
      </c>
      <c r="P98" s="367"/>
      <c r="Q98" s="387"/>
      <c r="R98" s="246">
        <v>76.93726937269372</v>
      </c>
      <c r="S98" s="599"/>
    </row>
    <row r="99" spans="1:19" ht="14.25" x14ac:dyDescent="0.2">
      <c r="A99" s="543"/>
      <c r="B99" s="263" t="s">
        <v>223</v>
      </c>
      <c r="C99" s="82">
        <v>9593</v>
      </c>
      <c r="D99" s="64">
        <v>6393</v>
      </c>
      <c r="E99" s="64">
        <v>1784</v>
      </c>
      <c r="F99" s="64">
        <v>1203</v>
      </c>
      <c r="G99" s="64">
        <v>160</v>
      </c>
      <c r="H99" s="64">
        <v>53</v>
      </c>
      <c r="I99" s="55"/>
      <c r="J99" s="61"/>
      <c r="K99" s="370">
        <v>66.638883100645955</v>
      </c>
      <c r="L99" s="370">
        <v>18.608043342362993</v>
      </c>
      <c r="M99" s="370">
        <v>12.533861221087728</v>
      </c>
      <c r="N99" s="370">
        <v>1.6670139612419255</v>
      </c>
      <c r="O99" s="370">
        <v>0.55219837466138777</v>
      </c>
      <c r="P99" s="367"/>
      <c r="Q99" s="387"/>
      <c r="R99" s="246">
        <v>76.819535437760578</v>
      </c>
      <c r="S99" s="599"/>
    </row>
    <row r="100" spans="1:19" x14ac:dyDescent="0.2">
      <c r="A100" s="547"/>
      <c r="B100" s="264" t="s">
        <v>193</v>
      </c>
      <c r="C100" s="388">
        <v>1056</v>
      </c>
      <c r="D100" s="389">
        <v>755</v>
      </c>
      <c r="E100" s="389">
        <v>30</v>
      </c>
      <c r="F100" s="389">
        <v>245</v>
      </c>
      <c r="G100" s="389">
        <v>14</v>
      </c>
      <c r="H100" s="389">
        <v>12</v>
      </c>
      <c r="I100" s="153"/>
      <c r="J100" s="154"/>
      <c r="K100" s="374">
        <v>71.496212121212125</v>
      </c>
      <c r="L100" s="374">
        <v>2.8409090909090908</v>
      </c>
      <c r="M100" s="374">
        <v>23.200757575757574</v>
      </c>
      <c r="N100" s="374">
        <v>1.3257575757575757</v>
      </c>
      <c r="O100" s="374">
        <v>1.1363636363636365</v>
      </c>
      <c r="P100" s="156"/>
      <c r="Q100" s="157"/>
      <c r="R100" s="246">
        <v>94.574599260172633</v>
      </c>
      <c r="S100" s="599"/>
    </row>
    <row r="101" spans="1:19" x14ac:dyDescent="0.2">
      <c r="A101" s="543"/>
      <c r="B101" s="543"/>
      <c r="C101" s="64"/>
      <c r="D101" s="64"/>
      <c r="E101" s="64"/>
      <c r="F101" s="64"/>
      <c r="G101" s="64"/>
      <c r="H101" s="64"/>
      <c r="I101" s="55"/>
      <c r="J101" s="61"/>
      <c r="K101" s="367"/>
      <c r="L101" s="367"/>
      <c r="M101" s="367"/>
      <c r="N101" s="367"/>
      <c r="O101" s="367"/>
      <c r="P101" s="367"/>
      <c r="Q101" s="387"/>
      <c r="R101" s="364"/>
      <c r="S101" s="599"/>
    </row>
    <row r="102" spans="1:19" ht="17.25" customHeight="1" x14ac:dyDescent="0.2">
      <c r="A102" s="24" t="s">
        <v>138</v>
      </c>
      <c r="B102" s="24" t="s">
        <v>38</v>
      </c>
      <c r="C102" s="82">
        <v>10116</v>
      </c>
      <c r="D102" s="82">
        <v>7862</v>
      </c>
      <c r="E102" s="82">
        <v>798</v>
      </c>
      <c r="F102" s="82">
        <v>1269</v>
      </c>
      <c r="G102" s="82">
        <v>104</v>
      </c>
      <c r="H102" s="82">
        <v>83</v>
      </c>
      <c r="I102" s="56"/>
      <c r="J102" s="60"/>
      <c r="K102" s="149">
        <v>77.718465796757613</v>
      </c>
      <c r="L102" s="149">
        <v>7.888493475682087</v>
      </c>
      <c r="M102" s="149">
        <v>12.544483985765126</v>
      </c>
      <c r="N102" s="149">
        <v>1.0280743376828785</v>
      </c>
      <c r="O102" s="149">
        <v>0.82048240411229745</v>
      </c>
      <c r="P102" s="149"/>
      <c r="Q102" s="150"/>
      <c r="R102" s="246">
        <v>89.804453487057756</v>
      </c>
      <c r="S102" s="599"/>
    </row>
    <row r="103" spans="1:19" ht="17.25" customHeight="1" x14ac:dyDescent="0.2">
      <c r="A103" s="24"/>
      <c r="B103" s="24" t="s">
        <v>129</v>
      </c>
      <c r="C103" s="82">
        <v>8524</v>
      </c>
      <c r="D103" s="82">
        <v>6681</v>
      </c>
      <c r="E103" s="82">
        <v>648</v>
      </c>
      <c r="F103" s="82">
        <v>1043</v>
      </c>
      <c r="G103" s="82">
        <v>83</v>
      </c>
      <c r="H103" s="82">
        <v>69</v>
      </c>
      <c r="I103" s="56"/>
      <c r="J103" s="60"/>
      <c r="K103" s="149">
        <v>8.6110896295723452E-2</v>
      </c>
      <c r="L103" s="149">
        <v>8.352022272059393E-3</v>
      </c>
      <c r="M103" s="149">
        <v>1.3443146959503003E-2</v>
      </c>
      <c r="N103" s="149">
        <v>1.0697806305261259E-3</v>
      </c>
      <c r="O103" s="149">
        <v>8.8933570489521305E-4</v>
      </c>
      <c r="P103" s="149"/>
      <c r="Q103" s="150"/>
      <c r="R103" s="365">
        <v>90.228579066969658</v>
      </c>
      <c r="S103" s="599"/>
    </row>
    <row r="104" spans="1:19" ht="9" customHeight="1" x14ac:dyDescent="0.2">
      <c r="A104" s="24"/>
      <c r="B104" s="24"/>
      <c r="C104" s="82"/>
      <c r="D104" s="82"/>
      <c r="E104" s="82"/>
      <c r="F104" s="82"/>
      <c r="G104" s="82"/>
      <c r="H104" s="82"/>
      <c r="I104" s="56"/>
      <c r="J104" s="60"/>
      <c r="K104" s="367"/>
      <c r="L104" s="367"/>
      <c r="M104" s="367"/>
      <c r="N104" s="367"/>
      <c r="O104" s="367"/>
      <c r="P104" s="367"/>
      <c r="Q104" s="387"/>
      <c r="R104" s="246"/>
      <c r="S104" s="599"/>
    </row>
    <row r="105" spans="1:19" x14ac:dyDescent="0.2">
      <c r="A105" s="543"/>
      <c r="B105" s="258" t="s">
        <v>71</v>
      </c>
      <c r="C105" s="82">
        <v>71</v>
      </c>
      <c r="D105" s="64">
        <v>54</v>
      </c>
      <c r="E105" s="64">
        <v>6</v>
      </c>
      <c r="F105" s="64">
        <v>10</v>
      </c>
      <c r="G105" s="64" t="s">
        <v>39</v>
      </c>
      <c r="H105" s="64">
        <v>1</v>
      </c>
      <c r="I105" s="55"/>
      <c r="J105" s="61"/>
      <c r="K105" s="367">
        <v>76.056338028169009</v>
      </c>
      <c r="L105" s="367">
        <v>8.4507042253521121</v>
      </c>
      <c r="M105" s="367">
        <v>14.084507042253522</v>
      </c>
      <c r="N105" s="367" t="s">
        <v>39</v>
      </c>
      <c r="O105" s="367">
        <v>1.4084507042253522</v>
      </c>
      <c r="P105" s="367"/>
      <c r="Q105" s="387"/>
      <c r="R105" s="366">
        <v>90.163934426229503</v>
      </c>
      <c r="S105" s="599"/>
    </row>
    <row r="106" spans="1:19" x14ac:dyDescent="0.2">
      <c r="A106" s="543"/>
      <c r="B106" s="258" t="s">
        <v>68</v>
      </c>
      <c r="C106" s="82">
        <v>325</v>
      </c>
      <c r="D106" s="64">
        <v>265</v>
      </c>
      <c r="E106" s="64">
        <v>14</v>
      </c>
      <c r="F106" s="64">
        <v>36</v>
      </c>
      <c r="G106" s="64">
        <v>4</v>
      </c>
      <c r="H106" s="64">
        <v>6</v>
      </c>
      <c r="I106" s="55"/>
      <c r="J106" s="61"/>
      <c r="K106" s="367">
        <v>81.538461538461533</v>
      </c>
      <c r="L106" s="367">
        <v>4.3076923076923075</v>
      </c>
      <c r="M106" s="367">
        <v>11.076923076923077</v>
      </c>
      <c r="N106" s="367">
        <v>1.2307692307692308</v>
      </c>
      <c r="O106" s="367">
        <v>1.8461538461538463</v>
      </c>
      <c r="P106" s="367"/>
      <c r="Q106" s="387"/>
      <c r="R106" s="246">
        <v>93.771626297577853</v>
      </c>
      <c r="S106" s="599"/>
    </row>
    <row r="107" spans="1:19" x14ac:dyDescent="0.2">
      <c r="A107" s="543"/>
      <c r="B107" s="258" t="s">
        <v>100</v>
      </c>
      <c r="C107" s="82">
        <v>2</v>
      </c>
      <c r="D107" s="64" t="s">
        <v>39</v>
      </c>
      <c r="E107" s="64">
        <v>1</v>
      </c>
      <c r="F107" s="64">
        <v>1</v>
      </c>
      <c r="G107" s="64" t="s">
        <v>39</v>
      </c>
      <c r="H107" s="64" t="s">
        <v>39</v>
      </c>
      <c r="I107" s="55"/>
      <c r="J107" s="61"/>
      <c r="K107" s="367" t="s">
        <v>39</v>
      </c>
      <c r="L107" s="367">
        <v>50</v>
      </c>
      <c r="M107" s="367">
        <v>50</v>
      </c>
      <c r="N107" s="367" t="s">
        <v>39</v>
      </c>
      <c r="O107" s="367" t="s">
        <v>39</v>
      </c>
      <c r="P107" s="367"/>
      <c r="Q107" s="387"/>
      <c r="R107" s="246" t="s">
        <v>39</v>
      </c>
      <c r="S107" s="599"/>
    </row>
    <row r="108" spans="1:19" x14ac:dyDescent="0.2">
      <c r="A108" s="543"/>
      <c r="B108" s="258" t="s">
        <v>21</v>
      </c>
      <c r="C108" s="82">
        <v>449</v>
      </c>
      <c r="D108" s="64">
        <v>343</v>
      </c>
      <c r="E108" s="64">
        <v>42</v>
      </c>
      <c r="F108" s="64">
        <v>48</v>
      </c>
      <c r="G108" s="64">
        <v>13</v>
      </c>
      <c r="H108" s="64">
        <v>3</v>
      </c>
      <c r="I108" s="55"/>
      <c r="J108" s="61"/>
      <c r="K108" s="367">
        <v>76.391982182628055</v>
      </c>
      <c r="L108" s="367">
        <v>9.3541202672605799</v>
      </c>
      <c r="M108" s="367">
        <v>10.690423162583519</v>
      </c>
      <c r="N108" s="367">
        <v>2.8953229398663698</v>
      </c>
      <c r="O108" s="367">
        <v>0.66815144766146994</v>
      </c>
      <c r="P108" s="367"/>
      <c r="Q108" s="387"/>
      <c r="R108" s="246">
        <v>86.284289276807982</v>
      </c>
      <c r="S108" s="599"/>
    </row>
    <row r="109" spans="1:19" x14ac:dyDescent="0.2">
      <c r="A109" s="543"/>
      <c r="B109" s="258" t="s">
        <v>72</v>
      </c>
      <c r="C109" s="82">
        <v>43</v>
      </c>
      <c r="D109" s="64">
        <v>35</v>
      </c>
      <c r="E109" s="64">
        <v>3</v>
      </c>
      <c r="F109" s="64">
        <v>5</v>
      </c>
      <c r="G109" s="64" t="s">
        <v>39</v>
      </c>
      <c r="H109" s="64" t="s">
        <v>39</v>
      </c>
      <c r="I109" s="55"/>
      <c r="J109" s="61"/>
      <c r="K109" s="367">
        <v>81.395348837209298</v>
      </c>
      <c r="L109" s="367">
        <v>6.9767441860465116</v>
      </c>
      <c r="M109" s="367">
        <v>11.627906976744185</v>
      </c>
      <c r="N109" s="367" t="s">
        <v>39</v>
      </c>
      <c r="O109" s="367" t="s">
        <v>39</v>
      </c>
      <c r="P109" s="367"/>
      <c r="Q109" s="387"/>
      <c r="R109" s="366">
        <v>92.10526315789474</v>
      </c>
      <c r="S109" s="599"/>
    </row>
    <row r="110" spans="1:19" x14ac:dyDescent="0.2">
      <c r="A110" s="543"/>
      <c r="B110" s="258" t="s">
        <v>73</v>
      </c>
      <c r="C110" s="82">
        <v>49</v>
      </c>
      <c r="D110" s="64">
        <v>27</v>
      </c>
      <c r="E110" s="64">
        <v>13</v>
      </c>
      <c r="F110" s="64">
        <v>8</v>
      </c>
      <c r="G110" s="64" t="s">
        <v>39</v>
      </c>
      <c r="H110" s="64">
        <v>1</v>
      </c>
      <c r="I110" s="55"/>
      <c r="J110" s="61"/>
      <c r="K110" s="367">
        <v>55.102040816326522</v>
      </c>
      <c r="L110" s="367">
        <v>26.530612244897959</v>
      </c>
      <c r="M110" s="367">
        <v>16.326530612244898</v>
      </c>
      <c r="N110" s="367" t="s">
        <v>39</v>
      </c>
      <c r="O110" s="367">
        <v>2.0408163265306123</v>
      </c>
      <c r="P110" s="367"/>
      <c r="Q110" s="387"/>
      <c r="R110" s="366">
        <v>68.292682926829272</v>
      </c>
      <c r="S110" s="599"/>
    </row>
    <row r="111" spans="1:19" x14ac:dyDescent="0.2">
      <c r="A111" s="543"/>
      <c r="B111" s="258" t="s">
        <v>74</v>
      </c>
      <c r="C111" s="82">
        <v>8</v>
      </c>
      <c r="D111" s="64">
        <v>5</v>
      </c>
      <c r="E111" s="64">
        <v>1</v>
      </c>
      <c r="F111" s="64">
        <v>2</v>
      </c>
      <c r="G111" s="64" t="s">
        <v>39</v>
      </c>
      <c r="H111" s="64" t="s">
        <v>39</v>
      </c>
      <c r="I111" s="55"/>
      <c r="J111" s="61"/>
      <c r="K111" s="367">
        <v>62.5</v>
      </c>
      <c r="L111" s="367">
        <v>12.5</v>
      </c>
      <c r="M111" s="367">
        <v>25</v>
      </c>
      <c r="N111" s="367" t="s">
        <v>39</v>
      </c>
      <c r="O111" s="367" t="s">
        <v>39</v>
      </c>
      <c r="P111" s="367"/>
      <c r="Q111" s="387"/>
      <c r="R111" s="366">
        <v>83.333333333333329</v>
      </c>
      <c r="S111" s="599"/>
    </row>
    <row r="112" spans="1:19" x14ac:dyDescent="0.2">
      <c r="A112" s="543"/>
      <c r="B112" s="258" t="s">
        <v>75</v>
      </c>
      <c r="C112" s="82">
        <v>151</v>
      </c>
      <c r="D112" s="64">
        <v>86</v>
      </c>
      <c r="E112" s="64">
        <v>34</v>
      </c>
      <c r="F112" s="64">
        <v>26</v>
      </c>
      <c r="G112" s="64">
        <v>2</v>
      </c>
      <c r="H112" s="64">
        <v>3</v>
      </c>
      <c r="I112" s="55"/>
      <c r="J112" s="61"/>
      <c r="K112" s="367">
        <v>56.953642384105962</v>
      </c>
      <c r="L112" s="367">
        <v>22.516556291390728</v>
      </c>
      <c r="M112" s="367">
        <v>17.218543046357617</v>
      </c>
      <c r="N112" s="367">
        <v>1.3245033112582782</v>
      </c>
      <c r="O112" s="367">
        <v>1.9867549668874174</v>
      </c>
      <c r="P112" s="367"/>
      <c r="Q112" s="387"/>
      <c r="R112" s="246">
        <v>71.2</v>
      </c>
      <c r="S112" s="599"/>
    </row>
    <row r="113" spans="1:19" x14ac:dyDescent="0.2">
      <c r="A113" s="543"/>
      <c r="B113" s="258" t="s">
        <v>101</v>
      </c>
      <c r="C113" s="82">
        <v>66</v>
      </c>
      <c r="D113" s="64">
        <v>56</v>
      </c>
      <c r="E113" s="64">
        <v>6</v>
      </c>
      <c r="F113" s="64">
        <v>4</v>
      </c>
      <c r="G113" s="64" t="s">
        <v>39</v>
      </c>
      <c r="H113" s="64" t="s">
        <v>39</v>
      </c>
      <c r="I113" s="55"/>
      <c r="J113" s="61"/>
      <c r="K113" s="367">
        <v>84.848484848484844</v>
      </c>
      <c r="L113" s="367">
        <v>9.0909090909090917</v>
      </c>
      <c r="M113" s="367">
        <v>6.0606060606060606</v>
      </c>
      <c r="N113" s="367" t="s">
        <v>39</v>
      </c>
      <c r="O113" s="367" t="s">
        <v>39</v>
      </c>
      <c r="P113" s="367"/>
      <c r="Q113" s="387"/>
      <c r="R113" s="366">
        <v>90.322580645161295</v>
      </c>
      <c r="S113" s="599"/>
    </row>
    <row r="114" spans="1:19" x14ac:dyDescent="0.2">
      <c r="A114" s="543"/>
      <c r="B114" s="258" t="s">
        <v>76</v>
      </c>
      <c r="C114" s="82">
        <v>2</v>
      </c>
      <c r="D114" s="64">
        <v>1</v>
      </c>
      <c r="E114" s="64">
        <v>1</v>
      </c>
      <c r="F114" s="64" t="s">
        <v>39</v>
      </c>
      <c r="G114" s="64" t="s">
        <v>39</v>
      </c>
      <c r="H114" s="64" t="s">
        <v>39</v>
      </c>
      <c r="I114" s="55"/>
      <c r="J114" s="61"/>
      <c r="K114" s="367">
        <v>50</v>
      </c>
      <c r="L114" s="367">
        <v>50</v>
      </c>
      <c r="M114" s="367" t="s">
        <v>39</v>
      </c>
      <c r="N114" s="367" t="s">
        <v>39</v>
      </c>
      <c r="O114" s="367" t="s">
        <v>39</v>
      </c>
      <c r="P114" s="367"/>
      <c r="Q114" s="387"/>
      <c r="R114" s="366">
        <v>50</v>
      </c>
      <c r="S114" s="599"/>
    </row>
    <row r="115" spans="1:19" x14ac:dyDescent="0.2">
      <c r="A115" s="543"/>
      <c r="B115" s="258" t="s">
        <v>102</v>
      </c>
      <c r="C115" s="82">
        <v>2</v>
      </c>
      <c r="D115" s="64" t="s">
        <v>39</v>
      </c>
      <c r="E115" s="64">
        <v>2</v>
      </c>
      <c r="F115" s="64" t="s">
        <v>39</v>
      </c>
      <c r="G115" s="64" t="s">
        <v>39</v>
      </c>
      <c r="H115" s="64" t="s">
        <v>39</v>
      </c>
      <c r="I115" s="55"/>
      <c r="J115" s="61"/>
      <c r="K115" s="367" t="s">
        <v>39</v>
      </c>
      <c r="L115" s="367">
        <v>100</v>
      </c>
      <c r="M115" s="367" t="s">
        <v>39</v>
      </c>
      <c r="N115" s="367" t="s">
        <v>39</v>
      </c>
      <c r="O115" s="367" t="s">
        <v>39</v>
      </c>
      <c r="P115" s="367"/>
      <c r="Q115" s="387"/>
      <c r="R115" s="246" t="s">
        <v>39</v>
      </c>
      <c r="S115" s="599"/>
    </row>
    <row r="116" spans="1:19" x14ac:dyDescent="0.2">
      <c r="A116" s="543"/>
      <c r="B116" s="258" t="s">
        <v>22</v>
      </c>
      <c r="C116" s="82">
        <v>158</v>
      </c>
      <c r="D116" s="64">
        <v>136</v>
      </c>
      <c r="E116" s="64">
        <v>4</v>
      </c>
      <c r="F116" s="64">
        <v>16</v>
      </c>
      <c r="G116" s="64">
        <v>2</v>
      </c>
      <c r="H116" s="64" t="s">
        <v>39</v>
      </c>
      <c r="I116" s="55"/>
      <c r="J116" s="61"/>
      <c r="K116" s="367">
        <v>86.075949367088612</v>
      </c>
      <c r="L116" s="367">
        <v>2.5316455696202533</v>
      </c>
      <c r="M116" s="367">
        <v>10.126582278481013</v>
      </c>
      <c r="N116" s="367">
        <v>1.2658227848101267</v>
      </c>
      <c r="O116" s="367" t="s">
        <v>39</v>
      </c>
      <c r="P116" s="367"/>
      <c r="Q116" s="387"/>
      <c r="R116" s="246">
        <v>95.774647887323937</v>
      </c>
      <c r="S116" s="599"/>
    </row>
    <row r="117" spans="1:19" x14ac:dyDescent="0.2">
      <c r="A117" s="543"/>
      <c r="B117" s="258" t="s">
        <v>103</v>
      </c>
      <c r="C117" s="82">
        <v>139</v>
      </c>
      <c r="D117" s="64">
        <v>119</v>
      </c>
      <c r="E117" s="64">
        <v>1</v>
      </c>
      <c r="F117" s="64">
        <v>16</v>
      </c>
      <c r="G117" s="64">
        <v>2</v>
      </c>
      <c r="H117" s="64">
        <v>1</v>
      </c>
      <c r="I117" s="55"/>
      <c r="J117" s="61"/>
      <c r="K117" s="367">
        <v>85.611510791366911</v>
      </c>
      <c r="L117" s="367">
        <v>0.71942446043165476</v>
      </c>
      <c r="M117" s="367">
        <v>11.510791366906476</v>
      </c>
      <c r="N117" s="367">
        <v>1.4388489208633095</v>
      </c>
      <c r="O117" s="367">
        <v>0.71942446043165476</v>
      </c>
      <c r="P117" s="367"/>
      <c r="Q117" s="387"/>
      <c r="R117" s="246">
        <v>97.560975609756099</v>
      </c>
      <c r="S117" s="599"/>
    </row>
    <row r="118" spans="1:19" x14ac:dyDescent="0.2">
      <c r="A118" s="543"/>
      <c r="B118" s="258" t="s">
        <v>77</v>
      </c>
      <c r="C118" s="82">
        <v>40</v>
      </c>
      <c r="D118" s="64">
        <v>26</v>
      </c>
      <c r="E118" s="64">
        <v>3</v>
      </c>
      <c r="F118" s="64">
        <v>9</v>
      </c>
      <c r="G118" s="64">
        <v>1</v>
      </c>
      <c r="H118" s="64">
        <v>1</v>
      </c>
      <c r="I118" s="55"/>
      <c r="J118" s="61"/>
      <c r="K118" s="367">
        <v>65</v>
      </c>
      <c r="L118" s="367">
        <v>7.5</v>
      </c>
      <c r="M118" s="367">
        <v>22.5</v>
      </c>
      <c r="N118" s="367">
        <v>2.5</v>
      </c>
      <c r="O118" s="367">
        <v>2.5</v>
      </c>
      <c r="P118" s="367"/>
      <c r="Q118" s="387"/>
      <c r="R118" s="366">
        <v>87.096774193548384</v>
      </c>
      <c r="S118" s="599"/>
    </row>
    <row r="119" spans="1:19" x14ac:dyDescent="0.2">
      <c r="A119" s="543"/>
      <c r="B119" s="258" t="s">
        <v>78</v>
      </c>
      <c r="C119" s="82">
        <v>18</v>
      </c>
      <c r="D119" s="64">
        <v>9</v>
      </c>
      <c r="E119" s="64">
        <v>7</v>
      </c>
      <c r="F119" s="64">
        <v>2</v>
      </c>
      <c r="G119" s="64" t="s">
        <v>39</v>
      </c>
      <c r="H119" s="64" t="s">
        <v>39</v>
      </c>
      <c r="I119" s="55"/>
      <c r="J119" s="61"/>
      <c r="K119" s="367">
        <v>50</v>
      </c>
      <c r="L119" s="367">
        <v>38.888888888888893</v>
      </c>
      <c r="M119" s="367">
        <v>11.111111111111111</v>
      </c>
      <c r="N119" s="367" t="s">
        <v>39</v>
      </c>
      <c r="O119" s="367" t="s">
        <v>39</v>
      </c>
      <c r="P119" s="367"/>
      <c r="Q119" s="387"/>
      <c r="R119" s="366">
        <v>56.25</v>
      </c>
      <c r="S119" s="599"/>
    </row>
    <row r="120" spans="1:19" x14ac:dyDescent="0.2">
      <c r="B120" s="258" t="s">
        <v>79</v>
      </c>
      <c r="C120" s="82">
        <v>173</v>
      </c>
      <c r="D120" s="64">
        <v>126</v>
      </c>
      <c r="E120" s="64">
        <v>10</v>
      </c>
      <c r="F120" s="64">
        <v>33</v>
      </c>
      <c r="G120" s="64">
        <v>3</v>
      </c>
      <c r="H120" s="64">
        <v>1</v>
      </c>
      <c r="I120" s="55"/>
      <c r="J120" s="61"/>
      <c r="K120" s="367">
        <v>72.832369942196522</v>
      </c>
      <c r="L120" s="367">
        <v>5.7803468208092488</v>
      </c>
      <c r="M120" s="367">
        <v>19.075144508670519</v>
      </c>
      <c r="N120" s="367">
        <v>1.7341040462427744</v>
      </c>
      <c r="O120" s="367">
        <v>0.57803468208092479</v>
      </c>
      <c r="P120" s="367"/>
      <c r="Q120" s="387"/>
      <c r="R120" s="246">
        <v>90.714285714285708</v>
      </c>
      <c r="S120" s="599"/>
    </row>
    <row r="121" spans="1:19" x14ac:dyDescent="0.2">
      <c r="A121" s="543"/>
      <c r="B121" s="258" t="s">
        <v>80</v>
      </c>
      <c r="C121" s="82">
        <v>28</v>
      </c>
      <c r="D121" s="64">
        <v>21</v>
      </c>
      <c r="E121" s="64">
        <v>4</v>
      </c>
      <c r="F121" s="64">
        <v>3</v>
      </c>
      <c r="G121" s="64" t="s">
        <v>39</v>
      </c>
      <c r="H121" s="64" t="s">
        <v>39</v>
      </c>
      <c r="I121" s="55"/>
      <c r="J121" s="61"/>
      <c r="K121" s="367">
        <v>75</v>
      </c>
      <c r="L121" s="367">
        <v>14.285714285714285</v>
      </c>
      <c r="M121" s="367">
        <v>10.714285714285714</v>
      </c>
      <c r="N121" s="367" t="s">
        <v>39</v>
      </c>
      <c r="O121" s="367" t="s">
        <v>39</v>
      </c>
      <c r="P121" s="367"/>
      <c r="Q121" s="387"/>
      <c r="R121" s="366">
        <v>84</v>
      </c>
      <c r="S121" s="599"/>
    </row>
    <row r="122" spans="1:19" x14ac:dyDescent="0.2">
      <c r="A122" s="543"/>
      <c r="B122" s="258" t="s">
        <v>81</v>
      </c>
      <c r="C122" s="82">
        <v>63</v>
      </c>
      <c r="D122" s="64">
        <v>46</v>
      </c>
      <c r="E122" s="64">
        <v>9</v>
      </c>
      <c r="F122" s="64">
        <v>8</v>
      </c>
      <c r="G122" s="64" t="s">
        <v>39</v>
      </c>
      <c r="H122" s="64" t="s">
        <v>39</v>
      </c>
      <c r="I122" s="55"/>
      <c r="J122" s="61"/>
      <c r="K122" s="367">
        <v>73.015873015873012</v>
      </c>
      <c r="L122" s="367">
        <v>14.285714285714285</v>
      </c>
      <c r="M122" s="367">
        <v>12.698412698412698</v>
      </c>
      <c r="N122" s="367" t="s">
        <v>39</v>
      </c>
      <c r="O122" s="367" t="s">
        <v>39</v>
      </c>
      <c r="P122" s="367"/>
      <c r="Q122" s="387"/>
      <c r="R122" s="366">
        <v>83.63636363636364</v>
      </c>
      <c r="S122" s="599"/>
    </row>
    <row r="123" spans="1:19" x14ac:dyDescent="0.2">
      <c r="A123" s="543"/>
      <c r="B123" s="258" t="s">
        <v>82</v>
      </c>
      <c r="C123" s="82">
        <v>42</v>
      </c>
      <c r="D123" s="64">
        <v>30</v>
      </c>
      <c r="E123" s="64">
        <v>4</v>
      </c>
      <c r="F123" s="64">
        <v>8</v>
      </c>
      <c r="G123" s="64" t="s">
        <v>39</v>
      </c>
      <c r="H123" s="64" t="s">
        <v>39</v>
      </c>
      <c r="I123" s="55"/>
      <c r="J123" s="61"/>
      <c r="K123" s="367">
        <v>71.428571428571431</v>
      </c>
      <c r="L123" s="367">
        <v>9.5238095238095237</v>
      </c>
      <c r="M123" s="367">
        <v>19.047619047619047</v>
      </c>
      <c r="N123" s="367" t="s">
        <v>39</v>
      </c>
      <c r="O123" s="367" t="s">
        <v>39</v>
      </c>
      <c r="P123" s="367"/>
      <c r="Q123" s="387"/>
      <c r="R123" s="366">
        <v>88.235294117647058</v>
      </c>
      <c r="S123" s="599"/>
    </row>
    <row r="124" spans="1:19" x14ac:dyDescent="0.2">
      <c r="A124" s="543"/>
      <c r="B124" s="258" t="s">
        <v>83</v>
      </c>
      <c r="C124" s="82">
        <v>21</v>
      </c>
      <c r="D124" s="64">
        <v>3</v>
      </c>
      <c r="E124" s="64">
        <v>17</v>
      </c>
      <c r="F124" s="64">
        <v>1</v>
      </c>
      <c r="G124" s="64" t="s">
        <v>39</v>
      </c>
      <c r="H124" s="64" t="s">
        <v>39</v>
      </c>
      <c r="I124" s="55"/>
      <c r="J124" s="61"/>
      <c r="K124" s="367">
        <v>14.285714285714285</v>
      </c>
      <c r="L124" s="367">
        <v>80.952380952380949</v>
      </c>
      <c r="M124" s="367">
        <v>4.7619047619047619</v>
      </c>
      <c r="N124" s="367" t="s">
        <v>39</v>
      </c>
      <c r="O124" s="367" t="s">
        <v>39</v>
      </c>
      <c r="P124" s="367"/>
      <c r="Q124" s="387"/>
      <c r="R124" s="366">
        <v>15</v>
      </c>
      <c r="S124" s="599"/>
    </row>
    <row r="125" spans="1:19" x14ac:dyDescent="0.2">
      <c r="A125" s="543"/>
      <c r="B125" s="258" t="s">
        <v>84</v>
      </c>
      <c r="C125" s="82">
        <v>224</v>
      </c>
      <c r="D125" s="64">
        <v>186</v>
      </c>
      <c r="E125" s="64">
        <v>9</v>
      </c>
      <c r="F125" s="64">
        <v>26</v>
      </c>
      <c r="G125" s="64" t="s">
        <v>39</v>
      </c>
      <c r="H125" s="64">
        <v>3</v>
      </c>
      <c r="I125" s="55"/>
      <c r="J125" s="61"/>
      <c r="K125" s="367">
        <v>83.035714285714292</v>
      </c>
      <c r="L125" s="367">
        <v>4.0178571428571432</v>
      </c>
      <c r="M125" s="367">
        <v>11.607142857142858</v>
      </c>
      <c r="N125" s="367" t="s">
        <v>39</v>
      </c>
      <c r="O125" s="367">
        <v>1.3392857142857142</v>
      </c>
      <c r="P125" s="367"/>
      <c r="Q125" s="387"/>
      <c r="R125" s="246">
        <v>95.454545454545453</v>
      </c>
      <c r="S125" s="599"/>
    </row>
    <row r="126" spans="1:19" x14ac:dyDescent="0.2">
      <c r="A126" s="543"/>
      <c r="B126" s="258" t="s">
        <v>85</v>
      </c>
      <c r="C126" s="82">
        <v>127</v>
      </c>
      <c r="D126" s="64">
        <v>98</v>
      </c>
      <c r="E126" s="64">
        <v>14</v>
      </c>
      <c r="F126" s="64">
        <v>12</v>
      </c>
      <c r="G126" s="64">
        <v>3</v>
      </c>
      <c r="H126" s="64" t="s">
        <v>39</v>
      </c>
      <c r="I126" s="55"/>
      <c r="J126" s="61"/>
      <c r="K126" s="367">
        <v>77.165354330708652</v>
      </c>
      <c r="L126" s="367">
        <v>11.023622047244094</v>
      </c>
      <c r="M126" s="367">
        <v>9.4488188976377945</v>
      </c>
      <c r="N126" s="367">
        <v>2.3622047244094486</v>
      </c>
      <c r="O126" s="367" t="s">
        <v>39</v>
      </c>
      <c r="P126" s="367"/>
      <c r="Q126" s="387"/>
      <c r="R126" s="246">
        <v>85.217391304347828</v>
      </c>
      <c r="S126" s="599"/>
    </row>
    <row r="127" spans="1:19" x14ac:dyDescent="0.2">
      <c r="A127" s="543"/>
      <c r="B127" s="258" t="s">
        <v>23</v>
      </c>
      <c r="C127" s="82">
        <v>378</v>
      </c>
      <c r="D127" s="64">
        <v>279</v>
      </c>
      <c r="E127" s="64">
        <v>28</v>
      </c>
      <c r="F127" s="64">
        <v>60</v>
      </c>
      <c r="G127" s="64">
        <v>9</v>
      </c>
      <c r="H127" s="64">
        <v>2</v>
      </c>
      <c r="I127" s="55"/>
      <c r="J127" s="61"/>
      <c r="K127" s="367">
        <v>73.80952380952381</v>
      </c>
      <c r="L127" s="367">
        <v>7.4074074074074066</v>
      </c>
      <c r="M127" s="367">
        <v>15.873015873015872</v>
      </c>
      <c r="N127" s="367">
        <v>2.3809523809523809</v>
      </c>
      <c r="O127" s="367">
        <v>0.52910052910052907</v>
      </c>
      <c r="P127" s="367"/>
      <c r="Q127" s="387"/>
      <c r="R127" s="246">
        <v>88.364779874213838</v>
      </c>
      <c r="S127" s="599"/>
    </row>
    <row r="128" spans="1:19" x14ac:dyDescent="0.2">
      <c r="A128" s="543"/>
      <c r="B128" s="258" t="s">
        <v>104</v>
      </c>
      <c r="C128" s="82">
        <v>132</v>
      </c>
      <c r="D128" s="64">
        <v>101</v>
      </c>
      <c r="E128" s="64">
        <v>7</v>
      </c>
      <c r="F128" s="64">
        <v>20</v>
      </c>
      <c r="G128" s="64">
        <v>1</v>
      </c>
      <c r="H128" s="64">
        <v>3</v>
      </c>
      <c r="I128" s="55"/>
      <c r="J128" s="61"/>
      <c r="K128" s="367">
        <v>76.515151515151516</v>
      </c>
      <c r="L128" s="367">
        <v>5.3030303030303028</v>
      </c>
      <c r="M128" s="367">
        <v>15.151515151515152</v>
      </c>
      <c r="N128" s="367">
        <v>0.75757575757575757</v>
      </c>
      <c r="O128" s="367">
        <v>2.2727272727272729</v>
      </c>
      <c r="P128" s="367"/>
      <c r="Q128" s="387"/>
      <c r="R128" s="246">
        <v>92.857142857142861</v>
      </c>
      <c r="S128" s="599"/>
    </row>
    <row r="129" spans="1:19" x14ac:dyDescent="0.2">
      <c r="A129" s="543"/>
      <c r="B129" s="258" t="s">
        <v>70</v>
      </c>
      <c r="C129" s="82">
        <v>72</v>
      </c>
      <c r="D129" s="64">
        <v>51</v>
      </c>
      <c r="E129" s="64">
        <v>9</v>
      </c>
      <c r="F129" s="64">
        <v>11</v>
      </c>
      <c r="G129" s="64" t="s">
        <v>39</v>
      </c>
      <c r="H129" s="64">
        <v>1</v>
      </c>
      <c r="I129" s="55"/>
      <c r="J129" s="61"/>
      <c r="K129" s="367">
        <v>70.833333333333343</v>
      </c>
      <c r="L129" s="367">
        <v>12.5</v>
      </c>
      <c r="M129" s="367">
        <v>15.277777777777779</v>
      </c>
      <c r="N129" s="367" t="s">
        <v>39</v>
      </c>
      <c r="O129" s="367">
        <v>1.3888888888888888</v>
      </c>
      <c r="P129" s="367"/>
      <c r="Q129" s="387"/>
      <c r="R129" s="366">
        <v>85.245901639344268</v>
      </c>
      <c r="S129" s="599"/>
    </row>
    <row r="130" spans="1:19" x14ac:dyDescent="0.2">
      <c r="A130" s="543"/>
      <c r="B130" s="258" t="s">
        <v>24</v>
      </c>
      <c r="C130" s="82">
        <v>2045</v>
      </c>
      <c r="D130" s="64">
        <v>1741</v>
      </c>
      <c r="E130" s="64">
        <v>60</v>
      </c>
      <c r="F130" s="64">
        <v>217</v>
      </c>
      <c r="G130" s="64">
        <v>12</v>
      </c>
      <c r="H130" s="64">
        <v>15</v>
      </c>
      <c r="I130" s="55"/>
      <c r="J130" s="61"/>
      <c r="K130" s="367">
        <v>85.134474327628368</v>
      </c>
      <c r="L130" s="367">
        <v>2.9339853300733498</v>
      </c>
      <c r="M130" s="367">
        <v>10.611246943765282</v>
      </c>
      <c r="N130" s="367">
        <v>0.58679706601466997</v>
      </c>
      <c r="O130" s="367">
        <v>0.73349633251833746</v>
      </c>
      <c r="P130" s="367"/>
      <c r="Q130" s="387"/>
      <c r="R130" s="246">
        <v>96.061269146608311</v>
      </c>
      <c r="S130" s="599"/>
    </row>
    <row r="131" spans="1:19" x14ac:dyDescent="0.2">
      <c r="A131" s="543"/>
      <c r="B131" s="258" t="s">
        <v>105</v>
      </c>
      <c r="C131" s="82">
        <v>373</v>
      </c>
      <c r="D131" s="64">
        <v>266</v>
      </c>
      <c r="E131" s="64">
        <v>53</v>
      </c>
      <c r="F131" s="64">
        <v>50</v>
      </c>
      <c r="G131" s="64">
        <v>2</v>
      </c>
      <c r="H131" s="64">
        <v>2</v>
      </c>
      <c r="I131" s="55"/>
      <c r="J131" s="61"/>
      <c r="K131" s="367">
        <v>71.31367292225201</v>
      </c>
      <c r="L131" s="367">
        <v>14.209115281501342</v>
      </c>
      <c r="M131" s="367">
        <v>13.404825737265416</v>
      </c>
      <c r="N131" s="367">
        <v>0.53619302949061665</v>
      </c>
      <c r="O131" s="367">
        <v>0.53619302949061665</v>
      </c>
      <c r="P131" s="367"/>
      <c r="Q131" s="387"/>
      <c r="R131" s="246">
        <v>82.972136222910223</v>
      </c>
      <c r="S131" s="599"/>
    </row>
    <row r="132" spans="1:19" x14ac:dyDescent="0.2">
      <c r="A132" s="543"/>
      <c r="B132" s="258" t="s">
        <v>69</v>
      </c>
      <c r="C132" s="82">
        <v>575</v>
      </c>
      <c r="D132" s="64">
        <v>451</v>
      </c>
      <c r="E132" s="64">
        <v>29</v>
      </c>
      <c r="F132" s="64">
        <v>82</v>
      </c>
      <c r="G132" s="64">
        <v>8</v>
      </c>
      <c r="H132" s="64">
        <v>5</v>
      </c>
      <c r="I132" s="55"/>
      <c r="J132" s="61"/>
      <c r="K132" s="367">
        <v>78.434782608695656</v>
      </c>
      <c r="L132" s="367">
        <v>5.0434782608695654</v>
      </c>
      <c r="M132" s="367">
        <v>14.260869565217391</v>
      </c>
      <c r="N132" s="367">
        <v>1.3913043478260869</v>
      </c>
      <c r="O132" s="367">
        <v>0.86956521739130432</v>
      </c>
      <c r="P132" s="367"/>
      <c r="Q132" s="387"/>
      <c r="R132" s="246">
        <v>92.494929006085187</v>
      </c>
      <c r="S132" s="599"/>
    </row>
    <row r="133" spans="1:19" x14ac:dyDescent="0.2">
      <c r="A133" s="543"/>
      <c r="B133" s="258" t="s">
        <v>25</v>
      </c>
      <c r="C133" s="82">
        <v>136</v>
      </c>
      <c r="D133" s="64">
        <v>118</v>
      </c>
      <c r="E133" s="64">
        <v>5</v>
      </c>
      <c r="F133" s="64">
        <v>11</v>
      </c>
      <c r="G133" s="64" t="s">
        <v>39</v>
      </c>
      <c r="H133" s="64">
        <v>2</v>
      </c>
      <c r="I133" s="55"/>
      <c r="J133" s="61"/>
      <c r="K133" s="367">
        <v>86.764705882352942</v>
      </c>
      <c r="L133" s="367">
        <v>3.6764705882352944</v>
      </c>
      <c r="M133" s="367">
        <v>8.0882352941176467</v>
      </c>
      <c r="N133" s="367" t="s">
        <v>39</v>
      </c>
      <c r="O133" s="367">
        <v>1.4705882352941175</v>
      </c>
      <c r="P133" s="367"/>
      <c r="Q133" s="387"/>
      <c r="R133" s="246">
        <v>96</v>
      </c>
      <c r="S133" s="599"/>
    </row>
    <row r="134" spans="1:19" x14ac:dyDescent="0.2">
      <c r="A134" s="543"/>
      <c r="B134" s="258" t="s">
        <v>26</v>
      </c>
      <c r="C134" s="82">
        <v>258</v>
      </c>
      <c r="D134" s="64">
        <v>224</v>
      </c>
      <c r="E134" s="64">
        <v>4</v>
      </c>
      <c r="F134" s="64">
        <v>29</v>
      </c>
      <c r="G134" s="64">
        <v>1</v>
      </c>
      <c r="H134" s="64" t="s">
        <v>39</v>
      </c>
      <c r="I134" s="55"/>
      <c r="J134" s="61"/>
      <c r="K134" s="367">
        <v>86.821705426356587</v>
      </c>
      <c r="L134" s="367">
        <v>1.5503875968992249</v>
      </c>
      <c r="M134" s="367">
        <v>11.24031007751938</v>
      </c>
      <c r="N134" s="367">
        <v>0.38759689922480622</v>
      </c>
      <c r="O134" s="367" t="s">
        <v>39</v>
      </c>
      <c r="P134" s="367"/>
      <c r="Q134" s="387"/>
      <c r="R134" s="246">
        <v>97.816593886462883</v>
      </c>
      <c r="S134" s="598"/>
    </row>
    <row r="135" spans="1:19" x14ac:dyDescent="0.2">
      <c r="A135" s="543"/>
      <c r="B135" s="258" t="s">
        <v>86</v>
      </c>
      <c r="C135" s="82">
        <v>12</v>
      </c>
      <c r="D135" s="64">
        <v>12</v>
      </c>
      <c r="E135" s="64" t="s">
        <v>39</v>
      </c>
      <c r="F135" s="64" t="s">
        <v>39</v>
      </c>
      <c r="G135" s="64" t="s">
        <v>39</v>
      </c>
      <c r="H135" s="64" t="s">
        <v>39</v>
      </c>
      <c r="I135" s="55"/>
      <c r="J135" s="61"/>
      <c r="K135" s="367">
        <v>100</v>
      </c>
      <c r="L135" s="367" t="s">
        <v>39</v>
      </c>
      <c r="M135" s="367" t="s">
        <v>39</v>
      </c>
      <c r="N135" s="367" t="s">
        <v>39</v>
      </c>
      <c r="O135" s="367" t="s">
        <v>39</v>
      </c>
      <c r="P135" s="367"/>
      <c r="Q135" s="387"/>
      <c r="R135" s="366">
        <v>100</v>
      </c>
      <c r="S135" s="598"/>
    </row>
    <row r="136" spans="1:19" x14ac:dyDescent="0.2">
      <c r="A136" s="543"/>
      <c r="B136" s="258" t="s">
        <v>55</v>
      </c>
      <c r="C136" s="82">
        <v>195</v>
      </c>
      <c r="D136" s="64">
        <v>106</v>
      </c>
      <c r="E136" s="64">
        <v>47</v>
      </c>
      <c r="F136" s="64">
        <v>38</v>
      </c>
      <c r="G136" s="64">
        <v>1</v>
      </c>
      <c r="H136" s="64">
        <v>3</v>
      </c>
      <c r="I136" s="55"/>
      <c r="J136" s="61"/>
      <c r="K136" s="367">
        <v>54.358974358974358</v>
      </c>
      <c r="L136" s="367">
        <v>24.102564102564102</v>
      </c>
      <c r="M136" s="367">
        <v>19.487179487179489</v>
      </c>
      <c r="N136" s="367">
        <v>0.51282051282051277</v>
      </c>
      <c r="O136" s="367">
        <v>1.5384615384615385</v>
      </c>
      <c r="P136" s="367"/>
      <c r="Q136" s="387"/>
      <c r="R136" s="246">
        <v>69.426751592356695</v>
      </c>
      <c r="S136" s="598"/>
    </row>
    <row r="137" spans="1:19" x14ac:dyDescent="0.2">
      <c r="A137" s="543"/>
      <c r="B137" s="258" t="s">
        <v>87</v>
      </c>
      <c r="C137" s="82">
        <v>2</v>
      </c>
      <c r="D137" s="64" t="s">
        <v>39</v>
      </c>
      <c r="E137" s="64">
        <v>1</v>
      </c>
      <c r="F137" s="64">
        <v>1</v>
      </c>
      <c r="G137" s="64" t="s">
        <v>39</v>
      </c>
      <c r="H137" s="64" t="s">
        <v>39</v>
      </c>
      <c r="I137" s="55"/>
      <c r="J137" s="61"/>
      <c r="K137" s="367" t="s">
        <v>39</v>
      </c>
      <c r="L137" s="367">
        <v>50</v>
      </c>
      <c r="M137" s="367">
        <v>50</v>
      </c>
      <c r="N137" s="367" t="s">
        <v>39</v>
      </c>
      <c r="O137" s="367" t="s">
        <v>39</v>
      </c>
      <c r="P137" s="367"/>
      <c r="Q137" s="387"/>
      <c r="R137" s="246" t="s">
        <v>39</v>
      </c>
      <c r="S137" s="598"/>
    </row>
    <row r="138" spans="1:19" x14ac:dyDescent="0.2">
      <c r="A138" s="543"/>
      <c r="B138" s="258" t="s">
        <v>27</v>
      </c>
      <c r="C138" s="82">
        <v>164</v>
      </c>
      <c r="D138" s="64">
        <v>121</v>
      </c>
      <c r="E138" s="64">
        <v>14</v>
      </c>
      <c r="F138" s="64">
        <v>28</v>
      </c>
      <c r="G138" s="64" t="s">
        <v>39</v>
      </c>
      <c r="H138" s="64">
        <v>1</v>
      </c>
      <c r="I138" s="55"/>
      <c r="J138" s="61"/>
      <c r="K138" s="367">
        <v>73.780487804878049</v>
      </c>
      <c r="L138" s="367">
        <v>8.536585365853659</v>
      </c>
      <c r="M138" s="367">
        <v>17.073170731707318</v>
      </c>
      <c r="N138" s="367" t="s">
        <v>39</v>
      </c>
      <c r="O138" s="367">
        <v>0.6097560975609756</v>
      </c>
      <c r="P138" s="367"/>
      <c r="Q138" s="387"/>
      <c r="R138" s="246">
        <v>89.705882352941174</v>
      </c>
      <c r="S138" s="598"/>
    </row>
    <row r="139" spans="1:19" x14ac:dyDescent="0.2">
      <c r="A139" s="543"/>
      <c r="B139" s="258" t="s">
        <v>88</v>
      </c>
      <c r="C139" s="82">
        <v>161</v>
      </c>
      <c r="D139" s="64">
        <v>133</v>
      </c>
      <c r="E139" s="64">
        <v>9</v>
      </c>
      <c r="F139" s="64">
        <v>16</v>
      </c>
      <c r="G139" s="64">
        <v>2</v>
      </c>
      <c r="H139" s="64">
        <v>1</v>
      </c>
      <c r="I139" s="55"/>
      <c r="J139" s="61"/>
      <c r="K139" s="367">
        <v>82.608695652173907</v>
      </c>
      <c r="L139" s="367">
        <v>5.5900621118012426</v>
      </c>
      <c r="M139" s="367">
        <v>9.9378881987577632</v>
      </c>
      <c r="N139" s="367">
        <v>1.2422360248447204</v>
      </c>
      <c r="O139" s="367">
        <v>0.6211180124223602</v>
      </c>
      <c r="P139" s="367"/>
      <c r="Q139" s="387"/>
      <c r="R139" s="246">
        <v>92.41379310344827</v>
      </c>
      <c r="S139" s="598"/>
    </row>
    <row r="140" spans="1:19" x14ac:dyDescent="0.2">
      <c r="A140" s="543"/>
      <c r="B140" s="258" t="s">
        <v>56</v>
      </c>
      <c r="C140" s="82">
        <v>196</v>
      </c>
      <c r="D140" s="64">
        <v>145</v>
      </c>
      <c r="E140" s="64">
        <v>29</v>
      </c>
      <c r="F140" s="64">
        <v>19</v>
      </c>
      <c r="G140" s="64">
        <v>1</v>
      </c>
      <c r="H140" s="64">
        <v>2</v>
      </c>
      <c r="I140" s="55"/>
      <c r="J140" s="61"/>
      <c r="K140" s="367">
        <v>73.979591836734699</v>
      </c>
      <c r="L140" s="367">
        <v>14.795918367346939</v>
      </c>
      <c r="M140" s="367">
        <v>9.6938775510204085</v>
      </c>
      <c r="N140" s="367">
        <v>0.51020408163265307</v>
      </c>
      <c r="O140" s="367">
        <v>1.0204081632653061</v>
      </c>
      <c r="P140" s="367"/>
      <c r="Q140" s="387"/>
      <c r="R140" s="246">
        <v>83.050847457627114</v>
      </c>
      <c r="S140" s="598"/>
    </row>
    <row r="141" spans="1:19" x14ac:dyDescent="0.2">
      <c r="A141" s="543"/>
      <c r="B141" s="258" t="s">
        <v>89</v>
      </c>
      <c r="C141" s="82">
        <v>203</v>
      </c>
      <c r="D141" s="64">
        <v>79</v>
      </c>
      <c r="E141" s="64">
        <v>89</v>
      </c>
      <c r="F141" s="64">
        <v>33</v>
      </c>
      <c r="G141" s="64" t="s">
        <v>39</v>
      </c>
      <c r="H141" s="64">
        <v>2</v>
      </c>
      <c r="I141" s="55"/>
      <c r="J141" s="61"/>
      <c r="K141" s="367">
        <v>38.916256157635473</v>
      </c>
      <c r="L141" s="367">
        <v>43.842364532019708</v>
      </c>
      <c r="M141" s="367">
        <v>16.256157635467979</v>
      </c>
      <c r="N141" s="367" t="s">
        <v>39</v>
      </c>
      <c r="O141" s="367">
        <v>0.98522167487684731</v>
      </c>
      <c r="P141" s="367"/>
      <c r="Q141" s="387"/>
      <c r="R141" s="246">
        <v>47.647058823529413</v>
      </c>
      <c r="S141" s="598"/>
    </row>
    <row r="142" spans="1:19" x14ac:dyDescent="0.2">
      <c r="A142" s="543"/>
      <c r="B142" s="258" t="s">
        <v>28</v>
      </c>
      <c r="C142" s="82">
        <v>286</v>
      </c>
      <c r="D142" s="64">
        <v>224</v>
      </c>
      <c r="E142" s="64">
        <v>19</v>
      </c>
      <c r="F142" s="64">
        <v>34</v>
      </c>
      <c r="G142" s="64">
        <v>7</v>
      </c>
      <c r="H142" s="64">
        <v>2</v>
      </c>
      <c r="I142" s="55"/>
      <c r="J142" s="61"/>
      <c r="K142" s="367">
        <v>78.32167832167832</v>
      </c>
      <c r="L142" s="367">
        <v>6.6433566433566433</v>
      </c>
      <c r="M142" s="367">
        <v>11.888111888111888</v>
      </c>
      <c r="N142" s="367">
        <v>2.4475524475524475</v>
      </c>
      <c r="O142" s="367">
        <v>0.69930069930069927</v>
      </c>
      <c r="P142" s="367"/>
      <c r="Q142" s="387"/>
      <c r="R142" s="246">
        <v>89.682539682539684</v>
      </c>
      <c r="S142" s="598"/>
    </row>
    <row r="143" spans="1:19" x14ac:dyDescent="0.2">
      <c r="A143" s="543"/>
      <c r="B143" s="258" t="s">
        <v>90</v>
      </c>
      <c r="C143" s="82">
        <v>0</v>
      </c>
      <c r="D143" s="64">
        <v>0</v>
      </c>
      <c r="E143" s="64">
        <v>0</v>
      </c>
      <c r="F143" s="64">
        <v>0</v>
      </c>
      <c r="G143" s="64">
        <v>0</v>
      </c>
      <c r="H143" s="64">
        <v>0</v>
      </c>
      <c r="I143" s="55"/>
      <c r="J143" s="61"/>
      <c r="K143" s="82">
        <v>0</v>
      </c>
      <c r="L143" s="82">
        <v>0</v>
      </c>
      <c r="M143" s="82">
        <v>0</v>
      </c>
      <c r="N143" s="82">
        <v>0</v>
      </c>
      <c r="O143" s="82">
        <v>0</v>
      </c>
      <c r="P143" s="367"/>
      <c r="Q143" s="387"/>
      <c r="R143" s="246">
        <v>95.744680851063833</v>
      </c>
      <c r="S143" s="598"/>
    </row>
    <row r="144" spans="1:19" x14ac:dyDescent="0.2">
      <c r="A144" s="543"/>
      <c r="B144" s="258" t="s">
        <v>29</v>
      </c>
      <c r="C144" s="82">
        <v>1103</v>
      </c>
      <c r="D144" s="64">
        <v>937</v>
      </c>
      <c r="E144" s="64">
        <v>33</v>
      </c>
      <c r="F144" s="64">
        <v>116</v>
      </c>
      <c r="G144" s="64">
        <v>9</v>
      </c>
      <c r="H144" s="64">
        <v>8</v>
      </c>
      <c r="I144" s="55"/>
      <c r="J144" s="61"/>
      <c r="K144" s="367">
        <v>84.95013599274705</v>
      </c>
      <c r="L144" s="367">
        <v>2.9918404351767904</v>
      </c>
      <c r="M144" s="367">
        <v>10.516772438803264</v>
      </c>
      <c r="N144" s="367">
        <v>0.81595648232094287</v>
      </c>
      <c r="O144" s="367">
        <v>0.72529465095194923</v>
      </c>
      <c r="P144" s="367"/>
      <c r="Q144" s="387"/>
      <c r="R144" s="365">
        <v>75</v>
      </c>
      <c r="S144" s="598"/>
    </row>
    <row r="145" spans="1:19" x14ac:dyDescent="0.2">
      <c r="A145" s="543"/>
      <c r="B145" s="258" t="s">
        <v>91</v>
      </c>
      <c r="C145" s="82">
        <v>32</v>
      </c>
      <c r="D145" s="64">
        <v>21</v>
      </c>
      <c r="E145" s="64">
        <v>7</v>
      </c>
      <c r="F145" s="64">
        <v>4</v>
      </c>
      <c r="G145" s="64" t="s">
        <v>189</v>
      </c>
      <c r="H145" s="64" t="s">
        <v>189</v>
      </c>
      <c r="I145" s="55"/>
      <c r="J145" s="61"/>
      <c r="K145" s="367">
        <v>65.625</v>
      </c>
      <c r="L145" s="367">
        <v>21.875</v>
      </c>
      <c r="M145" s="367">
        <v>12.5</v>
      </c>
      <c r="N145" s="82">
        <v>0</v>
      </c>
      <c r="O145" s="82">
        <v>0</v>
      </c>
      <c r="P145" s="368"/>
      <c r="Q145" s="387"/>
      <c r="R145" s="366">
        <v>82.724719101123597</v>
      </c>
      <c r="S145" s="599"/>
    </row>
    <row r="146" spans="1:19" ht="14.25" x14ac:dyDescent="0.2">
      <c r="A146" s="543"/>
      <c r="B146" s="263" t="s">
        <v>222</v>
      </c>
      <c r="C146" s="82">
        <v>819</v>
      </c>
      <c r="D146" s="64">
        <v>581</v>
      </c>
      <c r="E146" s="64">
        <v>109</v>
      </c>
      <c r="F146" s="64">
        <v>107</v>
      </c>
      <c r="G146" s="64">
        <v>14</v>
      </c>
      <c r="H146" s="64">
        <v>8</v>
      </c>
      <c r="I146" s="55"/>
      <c r="J146" s="61"/>
      <c r="K146" s="367">
        <v>70.940170940170944</v>
      </c>
      <c r="L146" s="367">
        <v>13.30891330891331</v>
      </c>
      <c r="M146" s="367">
        <v>13.064713064713066</v>
      </c>
      <c r="N146" s="367">
        <v>1.7094017094017095</v>
      </c>
      <c r="O146" s="367">
        <v>0.97680097680097677</v>
      </c>
      <c r="P146" s="368"/>
      <c r="Q146" s="387"/>
      <c r="R146" s="246">
        <v>92.660550458715591</v>
      </c>
      <c r="S146" s="599"/>
    </row>
    <row r="147" spans="1:19" x14ac:dyDescent="0.2">
      <c r="A147" s="547"/>
      <c r="B147" s="264" t="s">
        <v>193</v>
      </c>
      <c r="C147" s="388">
        <v>773</v>
      </c>
      <c r="D147" s="389">
        <v>600</v>
      </c>
      <c r="E147" s="389">
        <v>41</v>
      </c>
      <c r="F147" s="389">
        <v>119</v>
      </c>
      <c r="G147" s="389">
        <v>7</v>
      </c>
      <c r="H147" s="389">
        <v>6</v>
      </c>
      <c r="I147" s="153"/>
      <c r="J147" s="154"/>
      <c r="K147" s="156">
        <v>77.619663648124188</v>
      </c>
      <c r="L147" s="156">
        <v>5.304010349288486</v>
      </c>
      <c r="M147" s="156">
        <v>15.39456662354463</v>
      </c>
      <c r="N147" s="156">
        <v>0.90556274256144886</v>
      </c>
      <c r="O147" s="156">
        <v>0.77619663648124193</v>
      </c>
      <c r="P147" s="156"/>
      <c r="Q147" s="157"/>
      <c r="R147" s="393">
        <v>100</v>
      </c>
      <c r="S147" s="543"/>
    </row>
    <row r="148" spans="1:19" x14ac:dyDescent="0.2">
      <c r="A148" s="543"/>
      <c r="B148" s="543"/>
      <c r="C148" s="82"/>
      <c r="D148" s="64"/>
      <c r="E148" s="64"/>
      <c r="F148" s="64"/>
      <c r="G148" s="64"/>
      <c r="H148" s="64"/>
      <c r="I148" s="55"/>
      <c r="J148" s="61"/>
      <c r="K148" s="367"/>
      <c r="L148" s="367"/>
      <c r="M148" s="367"/>
      <c r="N148" s="367"/>
      <c r="O148" s="367"/>
      <c r="P148" s="367"/>
      <c r="Q148" s="387"/>
      <c r="R148" s="375"/>
    </row>
    <row r="149" spans="1:19" ht="14.25" x14ac:dyDescent="0.2">
      <c r="A149" s="24" t="s">
        <v>137</v>
      </c>
      <c r="B149" s="20" t="s">
        <v>38</v>
      </c>
      <c r="C149" s="82">
        <v>36</v>
      </c>
      <c r="D149" s="82">
        <v>31</v>
      </c>
      <c r="E149" s="82" t="s">
        <v>39</v>
      </c>
      <c r="F149" s="82">
        <v>5</v>
      </c>
      <c r="G149" s="82" t="s">
        <v>39</v>
      </c>
      <c r="H149" s="82" t="s">
        <v>39</v>
      </c>
      <c r="I149" s="55"/>
      <c r="J149" s="61"/>
      <c r="K149" s="149">
        <v>86.111111111111114</v>
      </c>
      <c r="L149" s="149" t="s">
        <v>39</v>
      </c>
      <c r="M149" s="149">
        <v>13.888888888888889</v>
      </c>
      <c r="N149" s="149" t="s">
        <v>39</v>
      </c>
      <c r="O149" s="149" t="s">
        <v>39</v>
      </c>
      <c r="P149" s="149"/>
      <c r="Q149" s="150"/>
      <c r="R149" s="394">
        <v>100</v>
      </c>
    </row>
    <row r="150" spans="1:19" x14ac:dyDescent="0.2">
      <c r="A150" s="24"/>
      <c r="B150" s="24" t="s">
        <v>129</v>
      </c>
      <c r="C150" s="82">
        <v>1</v>
      </c>
      <c r="D150" s="82">
        <v>1</v>
      </c>
      <c r="E150" s="82">
        <v>0</v>
      </c>
      <c r="F150" s="82">
        <v>0</v>
      </c>
      <c r="G150" s="82">
        <v>0</v>
      </c>
      <c r="H150" s="82">
        <v>0</v>
      </c>
      <c r="I150" s="56"/>
      <c r="J150" s="60"/>
      <c r="K150" s="149">
        <v>1.2888923259350913E-5</v>
      </c>
      <c r="L150" s="149">
        <v>0</v>
      </c>
      <c r="M150" s="149">
        <v>0</v>
      </c>
      <c r="N150" s="149">
        <v>0</v>
      </c>
      <c r="O150" s="149">
        <v>0</v>
      </c>
      <c r="P150" s="149"/>
      <c r="Q150" s="150"/>
      <c r="R150" s="366">
        <v>100</v>
      </c>
    </row>
    <row r="151" spans="1:19" x14ac:dyDescent="0.2">
      <c r="A151" s="24"/>
      <c r="B151" s="24"/>
      <c r="C151" s="82"/>
      <c r="D151" s="82"/>
      <c r="E151" s="82"/>
      <c r="F151" s="82"/>
      <c r="G151" s="82"/>
      <c r="H151" s="82"/>
      <c r="I151" s="55"/>
      <c r="J151" s="61"/>
      <c r="K151" s="367"/>
      <c r="L151" s="367"/>
      <c r="M151" s="367"/>
      <c r="N151" s="367"/>
      <c r="O151" s="367"/>
      <c r="P151" s="367"/>
      <c r="Q151" s="387"/>
      <c r="R151" s="395"/>
    </row>
    <row r="152" spans="1:19" x14ac:dyDescent="0.2">
      <c r="A152" s="543"/>
      <c r="B152" s="258" t="s">
        <v>71</v>
      </c>
      <c r="C152" s="82" t="s">
        <v>39</v>
      </c>
      <c r="D152" s="82" t="s">
        <v>39</v>
      </c>
      <c r="E152" s="82" t="s">
        <v>39</v>
      </c>
      <c r="F152" s="82" t="s">
        <v>39</v>
      </c>
      <c r="G152" s="82" t="s">
        <v>39</v>
      </c>
      <c r="H152" s="82" t="s">
        <v>39</v>
      </c>
      <c r="I152" s="55"/>
      <c r="J152" s="61"/>
      <c r="K152" s="64" t="s">
        <v>39</v>
      </c>
      <c r="L152" s="64" t="s">
        <v>39</v>
      </c>
      <c r="M152" s="64" t="s">
        <v>39</v>
      </c>
      <c r="N152" s="64" t="s">
        <v>39</v>
      </c>
      <c r="O152" s="64" t="s">
        <v>39</v>
      </c>
      <c r="P152" s="64"/>
      <c r="Q152" s="387"/>
      <c r="R152" s="396" t="s">
        <v>39</v>
      </c>
    </row>
    <row r="153" spans="1:19" x14ac:dyDescent="0.2">
      <c r="A153" s="543"/>
      <c r="B153" s="258" t="s">
        <v>68</v>
      </c>
      <c r="C153" s="82" t="s">
        <v>39</v>
      </c>
      <c r="D153" s="82" t="s">
        <v>39</v>
      </c>
      <c r="E153" s="82" t="s">
        <v>39</v>
      </c>
      <c r="F153" s="82" t="s">
        <v>39</v>
      </c>
      <c r="G153" s="82" t="s">
        <v>39</v>
      </c>
      <c r="H153" s="82" t="s">
        <v>39</v>
      </c>
      <c r="I153" s="55"/>
      <c r="J153" s="61"/>
      <c r="K153" s="64" t="s">
        <v>39</v>
      </c>
      <c r="L153" s="64" t="s">
        <v>39</v>
      </c>
      <c r="M153" s="64" t="s">
        <v>39</v>
      </c>
      <c r="N153" s="64" t="s">
        <v>39</v>
      </c>
      <c r="O153" s="64" t="s">
        <v>39</v>
      </c>
      <c r="P153" s="64"/>
      <c r="Q153" s="387"/>
      <c r="R153" s="396" t="s">
        <v>39</v>
      </c>
    </row>
    <row r="154" spans="1:19" x14ac:dyDescent="0.2">
      <c r="A154" s="543"/>
      <c r="B154" s="258" t="s">
        <v>100</v>
      </c>
      <c r="C154" s="82" t="s">
        <v>39</v>
      </c>
      <c r="D154" s="82" t="s">
        <v>39</v>
      </c>
      <c r="E154" s="82" t="s">
        <v>39</v>
      </c>
      <c r="F154" s="82" t="s">
        <v>39</v>
      </c>
      <c r="G154" s="82" t="s">
        <v>39</v>
      </c>
      <c r="H154" s="82" t="s">
        <v>39</v>
      </c>
      <c r="I154" s="55"/>
      <c r="J154" s="61"/>
      <c r="K154" s="64" t="s">
        <v>39</v>
      </c>
      <c r="L154" s="64" t="s">
        <v>39</v>
      </c>
      <c r="M154" s="64" t="s">
        <v>39</v>
      </c>
      <c r="N154" s="64" t="s">
        <v>39</v>
      </c>
      <c r="O154" s="64" t="s">
        <v>39</v>
      </c>
      <c r="P154" s="64"/>
      <c r="Q154" s="387"/>
      <c r="R154" s="396" t="s">
        <v>39</v>
      </c>
    </row>
    <row r="155" spans="1:19" x14ac:dyDescent="0.2">
      <c r="A155" s="543"/>
      <c r="B155" s="258" t="s">
        <v>21</v>
      </c>
      <c r="C155" s="82" t="s">
        <v>39</v>
      </c>
      <c r="D155" s="82" t="s">
        <v>39</v>
      </c>
      <c r="E155" s="82" t="s">
        <v>39</v>
      </c>
      <c r="F155" s="82" t="s">
        <v>39</v>
      </c>
      <c r="G155" s="82" t="s">
        <v>39</v>
      </c>
      <c r="H155" s="82" t="s">
        <v>39</v>
      </c>
      <c r="I155" s="55"/>
      <c r="J155" s="61"/>
      <c r="K155" s="64" t="s">
        <v>39</v>
      </c>
      <c r="L155" s="64" t="s">
        <v>39</v>
      </c>
      <c r="M155" s="64" t="s">
        <v>39</v>
      </c>
      <c r="N155" s="64" t="s">
        <v>39</v>
      </c>
      <c r="O155" s="64" t="s">
        <v>39</v>
      </c>
      <c r="P155" s="64"/>
      <c r="Q155" s="387"/>
      <c r="R155" s="396" t="s">
        <v>39</v>
      </c>
    </row>
    <row r="156" spans="1:19" x14ac:dyDescent="0.2">
      <c r="A156" s="543"/>
      <c r="B156" s="258" t="s">
        <v>72</v>
      </c>
      <c r="C156" s="82" t="s">
        <v>39</v>
      </c>
      <c r="D156" s="82" t="s">
        <v>39</v>
      </c>
      <c r="E156" s="82" t="s">
        <v>39</v>
      </c>
      <c r="F156" s="82" t="s">
        <v>39</v>
      </c>
      <c r="G156" s="82" t="s">
        <v>39</v>
      </c>
      <c r="H156" s="82" t="s">
        <v>39</v>
      </c>
      <c r="I156" s="55"/>
      <c r="J156" s="61"/>
      <c r="K156" s="64" t="s">
        <v>39</v>
      </c>
      <c r="L156" s="64" t="s">
        <v>39</v>
      </c>
      <c r="M156" s="64" t="s">
        <v>39</v>
      </c>
      <c r="N156" s="64" t="s">
        <v>39</v>
      </c>
      <c r="O156" s="64" t="s">
        <v>39</v>
      </c>
      <c r="P156" s="64"/>
      <c r="Q156" s="387"/>
      <c r="R156" s="396" t="s">
        <v>39</v>
      </c>
    </row>
    <row r="157" spans="1:19" x14ac:dyDescent="0.2">
      <c r="A157" s="543"/>
      <c r="B157" s="258" t="s">
        <v>73</v>
      </c>
      <c r="C157" s="82" t="s">
        <v>39</v>
      </c>
      <c r="D157" s="82" t="s">
        <v>39</v>
      </c>
      <c r="E157" s="82" t="s">
        <v>39</v>
      </c>
      <c r="F157" s="82" t="s">
        <v>39</v>
      </c>
      <c r="G157" s="82" t="s">
        <v>39</v>
      </c>
      <c r="H157" s="82" t="s">
        <v>39</v>
      </c>
      <c r="I157" s="55"/>
      <c r="J157" s="61"/>
      <c r="K157" s="64" t="s">
        <v>39</v>
      </c>
      <c r="L157" s="64" t="s">
        <v>39</v>
      </c>
      <c r="M157" s="64" t="s">
        <v>39</v>
      </c>
      <c r="N157" s="64" t="s">
        <v>39</v>
      </c>
      <c r="O157" s="64" t="s">
        <v>39</v>
      </c>
      <c r="P157" s="64"/>
      <c r="Q157" s="387"/>
      <c r="R157" s="396" t="s">
        <v>39</v>
      </c>
    </row>
    <row r="158" spans="1:19" x14ac:dyDescent="0.2">
      <c r="A158" s="543"/>
      <c r="B158" s="258" t="s">
        <v>74</v>
      </c>
      <c r="C158" s="82" t="s">
        <v>39</v>
      </c>
      <c r="D158" s="82" t="s">
        <v>39</v>
      </c>
      <c r="E158" s="82" t="s">
        <v>39</v>
      </c>
      <c r="F158" s="82" t="s">
        <v>39</v>
      </c>
      <c r="G158" s="82" t="s">
        <v>39</v>
      </c>
      <c r="H158" s="82" t="s">
        <v>39</v>
      </c>
      <c r="I158" s="55"/>
      <c r="J158" s="61"/>
      <c r="K158" s="64" t="s">
        <v>39</v>
      </c>
      <c r="L158" s="64" t="s">
        <v>39</v>
      </c>
      <c r="M158" s="64" t="s">
        <v>39</v>
      </c>
      <c r="N158" s="64" t="s">
        <v>39</v>
      </c>
      <c r="O158" s="64" t="s">
        <v>39</v>
      </c>
      <c r="P158" s="64"/>
      <c r="Q158" s="387"/>
      <c r="R158" s="396" t="s">
        <v>39</v>
      </c>
    </row>
    <row r="159" spans="1:19" x14ac:dyDescent="0.2">
      <c r="A159" s="543"/>
      <c r="B159" s="258" t="s">
        <v>75</v>
      </c>
      <c r="C159" s="82" t="s">
        <v>39</v>
      </c>
      <c r="D159" s="82" t="s">
        <v>39</v>
      </c>
      <c r="E159" s="82" t="s">
        <v>39</v>
      </c>
      <c r="F159" s="82" t="s">
        <v>39</v>
      </c>
      <c r="G159" s="82" t="s">
        <v>39</v>
      </c>
      <c r="H159" s="82" t="s">
        <v>39</v>
      </c>
      <c r="I159" s="55"/>
      <c r="J159" s="61"/>
      <c r="K159" s="64" t="s">
        <v>39</v>
      </c>
      <c r="L159" s="64" t="s">
        <v>39</v>
      </c>
      <c r="M159" s="64" t="s">
        <v>39</v>
      </c>
      <c r="N159" s="64" t="s">
        <v>39</v>
      </c>
      <c r="O159" s="64" t="s">
        <v>39</v>
      </c>
      <c r="P159" s="64"/>
      <c r="Q159" s="387"/>
      <c r="R159" s="396" t="s">
        <v>39</v>
      </c>
    </row>
    <row r="160" spans="1:19" x14ac:dyDescent="0.2">
      <c r="A160" s="543"/>
      <c r="B160" s="258" t="s">
        <v>101</v>
      </c>
      <c r="C160" s="82" t="s">
        <v>39</v>
      </c>
      <c r="D160" s="82" t="s">
        <v>39</v>
      </c>
      <c r="E160" s="82" t="s">
        <v>39</v>
      </c>
      <c r="F160" s="82" t="s">
        <v>39</v>
      </c>
      <c r="G160" s="82" t="s">
        <v>39</v>
      </c>
      <c r="H160" s="82" t="s">
        <v>39</v>
      </c>
      <c r="I160" s="55"/>
      <c r="J160" s="61"/>
      <c r="K160" s="64" t="s">
        <v>39</v>
      </c>
      <c r="L160" s="64" t="s">
        <v>39</v>
      </c>
      <c r="M160" s="64" t="s">
        <v>39</v>
      </c>
      <c r="N160" s="64" t="s">
        <v>39</v>
      </c>
      <c r="O160" s="64" t="s">
        <v>39</v>
      </c>
      <c r="P160" s="64"/>
      <c r="Q160" s="387"/>
      <c r="R160" s="396" t="s">
        <v>39</v>
      </c>
    </row>
    <row r="161" spans="1:18" x14ac:dyDescent="0.2">
      <c r="A161" s="543"/>
      <c r="B161" s="258" t="s">
        <v>76</v>
      </c>
      <c r="C161" s="82" t="s">
        <v>39</v>
      </c>
      <c r="D161" s="82" t="s">
        <v>39</v>
      </c>
      <c r="E161" s="82" t="s">
        <v>39</v>
      </c>
      <c r="F161" s="82" t="s">
        <v>39</v>
      </c>
      <c r="G161" s="82" t="s">
        <v>39</v>
      </c>
      <c r="H161" s="82" t="s">
        <v>39</v>
      </c>
      <c r="I161" s="55"/>
      <c r="J161" s="61"/>
      <c r="K161" s="64" t="s">
        <v>39</v>
      </c>
      <c r="L161" s="64" t="s">
        <v>39</v>
      </c>
      <c r="M161" s="64" t="s">
        <v>39</v>
      </c>
      <c r="N161" s="64" t="s">
        <v>39</v>
      </c>
      <c r="O161" s="64" t="s">
        <v>39</v>
      </c>
      <c r="P161" s="64"/>
      <c r="Q161" s="387"/>
      <c r="R161" s="396" t="s">
        <v>39</v>
      </c>
    </row>
    <row r="162" spans="1:18" x14ac:dyDescent="0.2">
      <c r="A162" s="543"/>
      <c r="B162" s="258" t="s">
        <v>102</v>
      </c>
      <c r="C162" s="82" t="s">
        <v>39</v>
      </c>
      <c r="D162" s="82" t="s">
        <v>39</v>
      </c>
      <c r="E162" s="82" t="s">
        <v>39</v>
      </c>
      <c r="F162" s="82" t="s">
        <v>39</v>
      </c>
      <c r="G162" s="82" t="s">
        <v>39</v>
      </c>
      <c r="H162" s="82" t="s">
        <v>39</v>
      </c>
      <c r="I162" s="55"/>
      <c r="J162" s="61"/>
      <c r="K162" s="64" t="s">
        <v>39</v>
      </c>
      <c r="L162" s="64" t="s">
        <v>39</v>
      </c>
      <c r="M162" s="64" t="s">
        <v>39</v>
      </c>
      <c r="N162" s="64" t="s">
        <v>39</v>
      </c>
      <c r="O162" s="64" t="s">
        <v>39</v>
      </c>
      <c r="P162" s="64"/>
      <c r="Q162" s="387"/>
      <c r="R162" s="396" t="s">
        <v>39</v>
      </c>
    </row>
    <row r="163" spans="1:18" x14ac:dyDescent="0.2">
      <c r="A163" s="543"/>
      <c r="B163" s="258" t="s">
        <v>22</v>
      </c>
      <c r="C163" s="82" t="s">
        <v>39</v>
      </c>
      <c r="D163" s="82" t="s">
        <v>39</v>
      </c>
      <c r="E163" s="82" t="s">
        <v>39</v>
      </c>
      <c r="F163" s="82" t="s">
        <v>39</v>
      </c>
      <c r="G163" s="82" t="s">
        <v>39</v>
      </c>
      <c r="H163" s="82" t="s">
        <v>39</v>
      </c>
      <c r="I163" s="55"/>
      <c r="J163" s="61"/>
      <c r="K163" s="64" t="s">
        <v>39</v>
      </c>
      <c r="L163" s="64" t="s">
        <v>39</v>
      </c>
      <c r="M163" s="64" t="s">
        <v>39</v>
      </c>
      <c r="N163" s="64" t="s">
        <v>39</v>
      </c>
      <c r="O163" s="64" t="s">
        <v>39</v>
      </c>
      <c r="P163" s="64"/>
      <c r="Q163" s="387"/>
      <c r="R163" s="396" t="s">
        <v>39</v>
      </c>
    </row>
    <row r="164" spans="1:18" x14ac:dyDescent="0.2">
      <c r="A164" s="543"/>
      <c r="B164" s="258" t="s">
        <v>103</v>
      </c>
      <c r="C164" s="82" t="s">
        <v>39</v>
      </c>
      <c r="D164" s="82" t="s">
        <v>39</v>
      </c>
      <c r="E164" s="82" t="s">
        <v>39</v>
      </c>
      <c r="F164" s="82" t="s">
        <v>39</v>
      </c>
      <c r="G164" s="82" t="s">
        <v>39</v>
      </c>
      <c r="H164" s="82" t="s">
        <v>39</v>
      </c>
      <c r="I164" s="55"/>
      <c r="J164" s="61"/>
      <c r="K164" s="64" t="s">
        <v>39</v>
      </c>
      <c r="L164" s="64" t="s">
        <v>39</v>
      </c>
      <c r="M164" s="64" t="s">
        <v>39</v>
      </c>
      <c r="N164" s="64" t="s">
        <v>39</v>
      </c>
      <c r="O164" s="64" t="s">
        <v>39</v>
      </c>
      <c r="P164" s="64"/>
      <c r="Q164" s="387"/>
      <c r="R164" s="396" t="s">
        <v>39</v>
      </c>
    </row>
    <row r="165" spans="1:18" x14ac:dyDescent="0.2">
      <c r="A165" s="543"/>
      <c r="B165" s="258" t="s">
        <v>77</v>
      </c>
      <c r="C165" s="82" t="s">
        <v>39</v>
      </c>
      <c r="D165" s="82" t="s">
        <v>39</v>
      </c>
      <c r="E165" s="82" t="s">
        <v>39</v>
      </c>
      <c r="F165" s="82" t="s">
        <v>39</v>
      </c>
      <c r="G165" s="82" t="s">
        <v>39</v>
      </c>
      <c r="H165" s="82" t="s">
        <v>39</v>
      </c>
      <c r="I165" s="55"/>
      <c r="J165" s="61"/>
      <c r="K165" s="64" t="s">
        <v>39</v>
      </c>
      <c r="L165" s="64" t="s">
        <v>39</v>
      </c>
      <c r="M165" s="64" t="s">
        <v>39</v>
      </c>
      <c r="N165" s="64" t="s">
        <v>39</v>
      </c>
      <c r="O165" s="64" t="s">
        <v>39</v>
      </c>
      <c r="P165" s="64"/>
      <c r="Q165" s="387"/>
      <c r="R165" s="396" t="s">
        <v>39</v>
      </c>
    </row>
    <row r="166" spans="1:18" x14ac:dyDescent="0.2">
      <c r="A166" s="543"/>
      <c r="B166" s="258" t="s">
        <v>78</v>
      </c>
      <c r="C166" s="82" t="s">
        <v>39</v>
      </c>
      <c r="D166" s="82" t="s">
        <v>39</v>
      </c>
      <c r="E166" s="82" t="s">
        <v>39</v>
      </c>
      <c r="F166" s="82" t="s">
        <v>39</v>
      </c>
      <c r="G166" s="82" t="s">
        <v>39</v>
      </c>
      <c r="H166" s="82" t="s">
        <v>39</v>
      </c>
      <c r="I166" s="55"/>
      <c r="J166" s="61"/>
      <c r="K166" s="64" t="s">
        <v>39</v>
      </c>
      <c r="L166" s="64" t="s">
        <v>39</v>
      </c>
      <c r="M166" s="64" t="s">
        <v>39</v>
      </c>
      <c r="N166" s="64" t="s">
        <v>39</v>
      </c>
      <c r="O166" s="64" t="s">
        <v>39</v>
      </c>
      <c r="P166" s="64"/>
      <c r="Q166" s="387"/>
      <c r="R166" s="396" t="s">
        <v>39</v>
      </c>
    </row>
    <row r="167" spans="1:18" x14ac:dyDescent="0.2">
      <c r="A167" s="543"/>
      <c r="B167" s="258" t="s">
        <v>79</v>
      </c>
      <c r="C167" s="82" t="s">
        <v>39</v>
      </c>
      <c r="D167" s="82" t="s">
        <v>39</v>
      </c>
      <c r="E167" s="82" t="s">
        <v>39</v>
      </c>
      <c r="F167" s="82" t="s">
        <v>39</v>
      </c>
      <c r="G167" s="82" t="s">
        <v>39</v>
      </c>
      <c r="H167" s="82" t="s">
        <v>39</v>
      </c>
      <c r="I167" s="55"/>
      <c r="J167" s="61"/>
      <c r="K167" s="64" t="s">
        <v>39</v>
      </c>
      <c r="L167" s="64" t="s">
        <v>39</v>
      </c>
      <c r="M167" s="64" t="s">
        <v>39</v>
      </c>
      <c r="N167" s="64" t="s">
        <v>39</v>
      </c>
      <c r="O167" s="64" t="s">
        <v>39</v>
      </c>
      <c r="P167" s="64"/>
      <c r="Q167" s="387"/>
      <c r="R167" s="396" t="s">
        <v>39</v>
      </c>
    </row>
    <row r="168" spans="1:18" x14ac:dyDescent="0.2">
      <c r="A168" s="543"/>
      <c r="B168" s="258" t="s">
        <v>80</v>
      </c>
      <c r="C168" s="82" t="s">
        <v>39</v>
      </c>
      <c r="D168" s="82" t="s">
        <v>39</v>
      </c>
      <c r="E168" s="82" t="s">
        <v>39</v>
      </c>
      <c r="F168" s="82" t="s">
        <v>39</v>
      </c>
      <c r="G168" s="82" t="s">
        <v>39</v>
      </c>
      <c r="H168" s="82" t="s">
        <v>39</v>
      </c>
      <c r="I168" s="55"/>
      <c r="J168" s="61"/>
      <c r="K168" s="64" t="s">
        <v>39</v>
      </c>
      <c r="L168" s="64" t="s">
        <v>39</v>
      </c>
      <c r="M168" s="64" t="s">
        <v>39</v>
      </c>
      <c r="N168" s="64" t="s">
        <v>39</v>
      </c>
      <c r="O168" s="64" t="s">
        <v>39</v>
      </c>
      <c r="P168" s="64"/>
      <c r="Q168" s="387"/>
      <c r="R168" s="396" t="s">
        <v>39</v>
      </c>
    </row>
    <row r="169" spans="1:18" x14ac:dyDescent="0.2">
      <c r="B169" s="258" t="s">
        <v>81</v>
      </c>
      <c r="C169" s="82" t="s">
        <v>39</v>
      </c>
      <c r="D169" s="82" t="s">
        <v>39</v>
      </c>
      <c r="E169" s="82" t="s">
        <v>39</v>
      </c>
      <c r="F169" s="82" t="s">
        <v>39</v>
      </c>
      <c r="G169" s="82" t="s">
        <v>39</v>
      </c>
      <c r="H169" s="82" t="s">
        <v>39</v>
      </c>
      <c r="I169" s="55"/>
      <c r="J169" s="61"/>
      <c r="K169" s="64" t="s">
        <v>39</v>
      </c>
      <c r="L169" s="64" t="s">
        <v>39</v>
      </c>
      <c r="M169" s="64" t="s">
        <v>39</v>
      </c>
      <c r="N169" s="64" t="s">
        <v>39</v>
      </c>
      <c r="O169" s="64" t="s">
        <v>39</v>
      </c>
      <c r="P169" s="64"/>
      <c r="Q169" s="387"/>
      <c r="R169" s="396" t="s">
        <v>39</v>
      </c>
    </row>
    <row r="170" spans="1:18" x14ac:dyDescent="0.2">
      <c r="A170" s="543"/>
      <c r="B170" s="258" t="s">
        <v>82</v>
      </c>
      <c r="C170" s="82" t="s">
        <v>39</v>
      </c>
      <c r="D170" s="82" t="s">
        <v>39</v>
      </c>
      <c r="E170" s="82" t="s">
        <v>39</v>
      </c>
      <c r="F170" s="82" t="s">
        <v>39</v>
      </c>
      <c r="G170" s="82" t="s">
        <v>39</v>
      </c>
      <c r="H170" s="82" t="s">
        <v>39</v>
      </c>
      <c r="I170" s="55"/>
      <c r="J170" s="61"/>
      <c r="K170" s="64" t="s">
        <v>39</v>
      </c>
      <c r="L170" s="64" t="s">
        <v>39</v>
      </c>
      <c r="M170" s="64" t="s">
        <v>39</v>
      </c>
      <c r="N170" s="64" t="s">
        <v>39</v>
      </c>
      <c r="O170" s="64" t="s">
        <v>39</v>
      </c>
      <c r="P170" s="64"/>
      <c r="Q170" s="387"/>
      <c r="R170" s="396" t="s">
        <v>39</v>
      </c>
    </row>
    <row r="171" spans="1:18" x14ac:dyDescent="0.2">
      <c r="A171" s="543"/>
      <c r="B171" s="258" t="s">
        <v>83</v>
      </c>
      <c r="C171" s="82" t="s">
        <v>39</v>
      </c>
      <c r="D171" s="82" t="s">
        <v>39</v>
      </c>
      <c r="E171" s="82" t="s">
        <v>39</v>
      </c>
      <c r="F171" s="82" t="s">
        <v>39</v>
      </c>
      <c r="G171" s="82" t="s">
        <v>39</v>
      </c>
      <c r="H171" s="82" t="s">
        <v>39</v>
      </c>
      <c r="I171" s="55"/>
      <c r="J171" s="61"/>
      <c r="K171" s="64" t="s">
        <v>39</v>
      </c>
      <c r="L171" s="64" t="s">
        <v>39</v>
      </c>
      <c r="M171" s="64" t="s">
        <v>39</v>
      </c>
      <c r="N171" s="64" t="s">
        <v>39</v>
      </c>
      <c r="O171" s="64" t="s">
        <v>39</v>
      </c>
      <c r="P171" s="64"/>
      <c r="Q171" s="387"/>
      <c r="R171" s="396" t="s">
        <v>39</v>
      </c>
    </row>
    <row r="172" spans="1:18" x14ac:dyDescent="0.2">
      <c r="A172" s="543"/>
      <c r="B172" s="258" t="s">
        <v>84</v>
      </c>
      <c r="C172" s="82" t="s">
        <v>39</v>
      </c>
      <c r="D172" s="82" t="s">
        <v>39</v>
      </c>
      <c r="E172" s="82" t="s">
        <v>39</v>
      </c>
      <c r="F172" s="82" t="s">
        <v>39</v>
      </c>
      <c r="G172" s="82" t="s">
        <v>39</v>
      </c>
      <c r="H172" s="82" t="s">
        <v>39</v>
      </c>
      <c r="I172" s="55"/>
      <c r="J172" s="61"/>
      <c r="K172" s="64" t="s">
        <v>39</v>
      </c>
      <c r="L172" s="64" t="s">
        <v>39</v>
      </c>
      <c r="M172" s="64" t="s">
        <v>39</v>
      </c>
      <c r="N172" s="64" t="s">
        <v>39</v>
      </c>
      <c r="O172" s="64" t="s">
        <v>39</v>
      </c>
      <c r="P172" s="64"/>
      <c r="Q172" s="387"/>
      <c r="R172" s="396" t="s">
        <v>39</v>
      </c>
    </row>
    <row r="173" spans="1:18" x14ac:dyDescent="0.2">
      <c r="A173" s="543"/>
      <c r="B173" s="258" t="s">
        <v>85</v>
      </c>
      <c r="C173" s="82" t="s">
        <v>39</v>
      </c>
      <c r="D173" s="82" t="s">
        <v>39</v>
      </c>
      <c r="E173" s="82" t="s">
        <v>39</v>
      </c>
      <c r="F173" s="82" t="s">
        <v>39</v>
      </c>
      <c r="G173" s="82" t="s">
        <v>39</v>
      </c>
      <c r="H173" s="82" t="s">
        <v>39</v>
      </c>
      <c r="I173" s="55"/>
      <c r="J173" s="61"/>
      <c r="K173" s="64" t="s">
        <v>39</v>
      </c>
      <c r="L173" s="64" t="s">
        <v>39</v>
      </c>
      <c r="M173" s="64" t="s">
        <v>39</v>
      </c>
      <c r="N173" s="64" t="s">
        <v>39</v>
      </c>
      <c r="O173" s="64" t="s">
        <v>39</v>
      </c>
      <c r="P173" s="64"/>
      <c r="Q173" s="387"/>
      <c r="R173" s="396" t="s">
        <v>39</v>
      </c>
    </row>
    <row r="174" spans="1:18" x14ac:dyDescent="0.2">
      <c r="A174" s="543"/>
      <c r="B174" s="258" t="s">
        <v>23</v>
      </c>
      <c r="C174" s="82" t="s">
        <v>39</v>
      </c>
      <c r="D174" s="82" t="s">
        <v>39</v>
      </c>
      <c r="E174" s="82" t="s">
        <v>39</v>
      </c>
      <c r="F174" s="82" t="s">
        <v>39</v>
      </c>
      <c r="G174" s="82" t="s">
        <v>39</v>
      </c>
      <c r="H174" s="82" t="s">
        <v>39</v>
      </c>
      <c r="I174" s="55"/>
      <c r="J174" s="61"/>
      <c r="K174" s="64" t="s">
        <v>39</v>
      </c>
      <c r="L174" s="64" t="s">
        <v>39</v>
      </c>
      <c r="M174" s="64" t="s">
        <v>39</v>
      </c>
      <c r="N174" s="64" t="s">
        <v>39</v>
      </c>
      <c r="O174" s="64" t="s">
        <v>39</v>
      </c>
      <c r="P174" s="64"/>
      <c r="Q174" s="387"/>
      <c r="R174" s="396" t="s">
        <v>39</v>
      </c>
    </row>
    <row r="175" spans="1:18" x14ac:dyDescent="0.2">
      <c r="A175" s="543"/>
      <c r="B175" s="258" t="s">
        <v>104</v>
      </c>
      <c r="C175" s="82" t="s">
        <v>39</v>
      </c>
      <c r="D175" s="82" t="s">
        <v>39</v>
      </c>
      <c r="E175" s="82" t="s">
        <v>39</v>
      </c>
      <c r="F175" s="82" t="s">
        <v>39</v>
      </c>
      <c r="G175" s="82" t="s">
        <v>39</v>
      </c>
      <c r="H175" s="82" t="s">
        <v>39</v>
      </c>
      <c r="I175" s="55"/>
      <c r="J175" s="61"/>
      <c r="K175" s="64" t="s">
        <v>39</v>
      </c>
      <c r="L175" s="64" t="s">
        <v>39</v>
      </c>
      <c r="M175" s="64" t="s">
        <v>39</v>
      </c>
      <c r="N175" s="64" t="s">
        <v>39</v>
      </c>
      <c r="O175" s="64" t="s">
        <v>39</v>
      </c>
      <c r="P175" s="64"/>
      <c r="Q175" s="387"/>
      <c r="R175" s="396" t="s">
        <v>39</v>
      </c>
    </row>
    <row r="176" spans="1:18" x14ac:dyDescent="0.2">
      <c r="A176" s="543"/>
      <c r="B176" s="258" t="s">
        <v>70</v>
      </c>
      <c r="C176" s="82" t="s">
        <v>39</v>
      </c>
      <c r="D176" s="82" t="s">
        <v>39</v>
      </c>
      <c r="E176" s="82" t="s">
        <v>39</v>
      </c>
      <c r="F176" s="82" t="s">
        <v>39</v>
      </c>
      <c r="G176" s="82" t="s">
        <v>39</v>
      </c>
      <c r="H176" s="82" t="s">
        <v>39</v>
      </c>
      <c r="I176" s="55"/>
      <c r="J176" s="61"/>
      <c r="K176" s="64" t="s">
        <v>39</v>
      </c>
      <c r="L176" s="64" t="s">
        <v>39</v>
      </c>
      <c r="M176" s="64" t="s">
        <v>39</v>
      </c>
      <c r="N176" s="64" t="s">
        <v>39</v>
      </c>
      <c r="O176" s="64" t="s">
        <v>39</v>
      </c>
      <c r="P176" s="64"/>
      <c r="Q176" s="387"/>
      <c r="R176" s="396" t="s">
        <v>39</v>
      </c>
    </row>
    <row r="177" spans="1:18" x14ac:dyDescent="0.2">
      <c r="A177" s="543"/>
      <c r="B177" s="258" t="s">
        <v>24</v>
      </c>
      <c r="C177" s="82" t="s">
        <v>39</v>
      </c>
      <c r="D177" s="82" t="s">
        <v>39</v>
      </c>
      <c r="E177" s="82" t="s">
        <v>39</v>
      </c>
      <c r="F177" s="82" t="s">
        <v>39</v>
      </c>
      <c r="G177" s="82" t="s">
        <v>39</v>
      </c>
      <c r="H177" s="82" t="s">
        <v>39</v>
      </c>
      <c r="I177" s="55"/>
      <c r="J177" s="61"/>
      <c r="K177" s="64" t="s">
        <v>39</v>
      </c>
      <c r="L177" s="64" t="s">
        <v>39</v>
      </c>
      <c r="M177" s="64" t="s">
        <v>39</v>
      </c>
      <c r="N177" s="64" t="s">
        <v>39</v>
      </c>
      <c r="O177" s="64" t="s">
        <v>39</v>
      </c>
      <c r="P177" s="64"/>
      <c r="Q177" s="387"/>
      <c r="R177" s="396" t="s">
        <v>39</v>
      </c>
    </row>
    <row r="178" spans="1:18" x14ac:dyDescent="0.2">
      <c r="A178" s="543"/>
      <c r="B178" s="258" t="s">
        <v>105</v>
      </c>
      <c r="C178" s="82" t="s">
        <v>39</v>
      </c>
      <c r="D178" s="82" t="s">
        <v>39</v>
      </c>
      <c r="E178" s="82" t="s">
        <v>39</v>
      </c>
      <c r="F178" s="82" t="s">
        <v>39</v>
      </c>
      <c r="G178" s="82" t="s">
        <v>39</v>
      </c>
      <c r="H178" s="82" t="s">
        <v>39</v>
      </c>
      <c r="I178" s="55"/>
      <c r="J178" s="61"/>
      <c r="K178" s="64" t="s">
        <v>39</v>
      </c>
      <c r="L178" s="64" t="s">
        <v>39</v>
      </c>
      <c r="M178" s="64" t="s">
        <v>39</v>
      </c>
      <c r="N178" s="64" t="s">
        <v>39</v>
      </c>
      <c r="O178" s="64" t="s">
        <v>39</v>
      </c>
      <c r="P178" s="64"/>
      <c r="Q178" s="387"/>
      <c r="R178" s="396" t="s">
        <v>39</v>
      </c>
    </row>
    <row r="179" spans="1:18" x14ac:dyDescent="0.2">
      <c r="A179" s="543"/>
      <c r="B179" s="258" t="s">
        <v>69</v>
      </c>
      <c r="C179" s="82" t="s">
        <v>39</v>
      </c>
      <c r="D179" s="82" t="s">
        <v>39</v>
      </c>
      <c r="E179" s="82" t="s">
        <v>39</v>
      </c>
      <c r="F179" s="82" t="s">
        <v>39</v>
      </c>
      <c r="G179" s="82" t="s">
        <v>39</v>
      </c>
      <c r="H179" s="82" t="s">
        <v>39</v>
      </c>
      <c r="I179" s="55"/>
      <c r="J179" s="61"/>
      <c r="K179" s="64" t="s">
        <v>39</v>
      </c>
      <c r="L179" s="64" t="s">
        <v>39</v>
      </c>
      <c r="M179" s="64" t="s">
        <v>39</v>
      </c>
      <c r="N179" s="64" t="s">
        <v>39</v>
      </c>
      <c r="O179" s="64" t="s">
        <v>39</v>
      </c>
      <c r="P179" s="64"/>
      <c r="Q179" s="387"/>
      <c r="R179" s="396" t="s">
        <v>39</v>
      </c>
    </row>
    <row r="180" spans="1:18" x14ac:dyDescent="0.2">
      <c r="A180" s="543"/>
      <c r="B180" s="258" t="s">
        <v>25</v>
      </c>
      <c r="C180" s="64">
        <v>1</v>
      </c>
      <c r="D180" s="64">
        <v>1</v>
      </c>
      <c r="E180" s="64" t="s">
        <v>39</v>
      </c>
      <c r="F180" s="64" t="s">
        <v>39</v>
      </c>
      <c r="G180" s="64" t="s">
        <v>39</v>
      </c>
      <c r="H180" s="64" t="s">
        <v>39</v>
      </c>
      <c r="I180" s="55"/>
      <c r="J180" s="61"/>
      <c r="K180" s="368">
        <v>100</v>
      </c>
      <c r="L180" s="367" t="s">
        <v>39</v>
      </c>
      <c r="M180" s="367" t="s">
        <v>39</v>
      </c>
      <c r="N180" s="367" t="s">
        <v>39</v>
      </c>
      <c r="O180" s="367" t="s">
        <v>39</v>
      </c>
      <c r="P180" s="367"/>
      <c r="Q180" s="387"/>
      <c r="R180" s="394">
        <v>100</v>
      </c>
    </row>
    <row r="181" spans="1:18" x14ac:dyDescent="0.2">
      <c r="A181" s="543"/>
      <c r="B181" s="258" t="s">
        <v>26</v>
      </c>
      <c r="C181" s="82" t="s">
        <v>39</v>
      </c>
      <c r="D181" s="82" t="s">
        <v>39</v>
      </c>
      <c r="E181" s="82" t="s">
        <v>39</v>
      </c>
      <c r="F181" s="82" t="s">
        <v>39</v>
      </c>
      <c r="G181" s="82" t="s">
        <v>39</v>
      </c>
      <c r="H181" s="82" t="s">
        <v>39</v>
      </c>
      <c r="I181" s="55"/>
      <c r="J181" s="61"/>
      <c r="K181" s="64" t="s">
        <v>39</v>
      </c>
      <c r="L181" s="64" t="s">
        <v>39</v>
      </c>
      <c r="M181" s="64" t="s">
        <v>39</v>
      </c>
      <c r="N181" s="64" t="s">
        <v>39</v>
      </c>
      <c r="O181" s="64" t="s">
        <v>39</v>
      </c>
      <c r="P181" s="64"/>
      <c r="Q181" s="387"/>
      <c r="R181" s="396" t="s">
        <v>39</v>
      </c>
    </row>
    <row r="182" spans="1:18" x14ac:dyDescent="0.2">
      <c r="A182" s="543"/>
      <c r="B182" s="258" t="s">
        <v>86</v>
      </c>
      <c r="C182" s="82" t="s">
        <v>39</v>
      </c>
      <c r="D182" s="82" t="s">
        <v>39</v>
      </c>
      <c r="E182" s="82" t="s">
        <v>39</v>
      </c>
      <c r="F182" s="82" t="s">
        <v>39</v>
      </c>
      <c r="G182" s="82" t="s">
        <v>39</v>
      </c>
      <c r="H182" s="82" t="s">
        <v>39</v>
      </c>
      <c r="I182" s="55"/>
      <c r="J182" s="61"/>
      <c r="K182" s="64" t="s">
        <v>39</v>
      </c>
      <c r="L182" s="64" t="s">
        <v>39</v>
      </c>
      <c r="M182" s="64" t="s">
        <v>39</v>
      </c>
      <c r="N182" s="64" t="s">
        <v>39</v>
      </c>
      <c r="O182" s="64" t="s">
        <v>39</v>
      </c>
      <c r="P182" s="64"/>
      <c r="Q182" s="387"/>
      <c r="R182" s="396" t="s">
        <v>39</v>
      </c>
    </row>
    <row r="183" spans="1:18" x14ac:dyDescent="0.2">
      <c r="A183" s="543"/>
      <c r="B183" s="258" t="s">
        <v>55</v>
      </c>
      <c r="C183" s="82" t="s">
        <v>39</v>
      </c>
      <c r="D183" s="82" t="s">
        <v>39</v>
      </c>
      <c r="E183" s="82" t="s">
        <v>39</v>
      </c>
      <c r="F183" s="82" t="s">
        <v>39</v>
      </c>
      <c r="G183" s="82" t="s">
        <v>39</v>
      </c>
      <c r="H183" s="82" t="s">
        <v>39</v>
      </c>
      <c r="I183" s="55"/>
      <c r="J183" s="61"/>
      <c r="K183" s="64" t="s">
        <v>39</v>
      </c>
      <c r="L183" s="64" t="s">
        <v>39</v>
      </c>
      <c r="M183" s="64" t="s">
        <v>39</v>
      </c>
      <c r="N183" s="64" t="s">
        <v>39</v>
      </c>
      <c r="O183" s="64" t="s">
        <v>39</v>
      </c>
      <c r="P183" s="64"/>
      <c r="Q183" s="387"/>
      <c r="R183" s="396" t="s">
        <v>39</v>
      </c>
    </row>
    <row r="184" spans="1:18" x14ac:dyDescent="0.2">
      <c r="A184" s="543"/>
      <c r="B184" s="258" t="s">
        <v>87</v>
      </c>
      <c r="C184" s="82" t="s">
        <v>39</v>
      </c>
      <c r="D184" s="82" t="s">
        <v>39</v>
      </c>
      <c r="E184" s="82" t="s">
        <v>39</v>
      </c>
      <c r="F184" s="82" t="s">
        <v>39</v>
      </c>
      <c r="G184" s="82" t="s">
        <v>39</v>
      </c>
      <c r="H184" s="82" t="s">
        <v>39</v>
      </c>
      <c r="I184" s="55"/>
      <c r="J184" s="61"/>
      <c r="K184" s="64" t="s">
        <v>39</v>
      </c>
      <c r="L184" s="64" t="s">
        <v>39</v>
      </c>
      <c r="M184" s="64" t="s">
        <v>39</v>
      </c>
      <c r="N184" s="64" t="s">
        <v>39</v>
      </c>
      <c r="O184" s="64" t="s">
        <v>39</v>
      </c>
      <c r="P184" s="64"/>
      <c r="Q184" s="387"/>
      <c r="R184" s="396" t="s">
        <v>39</v>
      </c>
    </row>
    <row r="185" spans="1:18" x14ac:dyDescent="0.2">
      <c r="A185" s="543"/>
      <c r="B185" s="258" t="s">
        <v>27</v>
      </c>
      <c r="C185" s="82" t="s">
        <v>39</v>
      </c>
      <c r="D185" s="82" t="s">
        <v>39</v>
      </c>
      <c r="E185" s="82" t="s">
        <v>39</v>
      </c>
      <c r="F185" s="82" t="s">
        <v>39</v>
      </c>
      <c r="G185" s="82" t="s">
        <v>39</v>
      </c>
      <c r="H185" s="82" t="s">
        <v>39</v>
      </c>
      <c r="I185" s="55"/>
      <c r="J185" s="61"/>
      <c r="K185" s="64" t="s">
        <v>39</v>
      </c>
      <c r="L185" s="64" t="s">
        <v>39</v>
      </c>
      <c r="M185" s="64" t="s">
        <v>39</v>
      </c>
      <c r="N185" s="64" t="s">
        <v>39</v>
      </c>
      <c r="O185" s="64" t="s">
        <v>39</v>
      </c>
      <c r="P185" s="64"/>
      <c r="Q185" s="387"/>
      <c r="R185" s="396" t="s">
        <v>39</v>
      </c>
    </row>
    <row r="186" spans="1:18" x14ac:dyDescent="0.2">
      <c r="A186" s="543"/>
      <c r="B186" s="258" t="s">
        <v>88</v>
      </c>
      <c r="C186" s="82" t="s">
        <v>39</v>
      </c>
      <c r="D186" s="82" t="s">
        <v>39</v>
      </c>
      <c r="E186" s="82" t="s">
        <v>39</v>
      </c>
      <c r="F186" s="82" t="s">
        <v>39</v>
      </c>
      <c r="G186" s="82" t="s">
        <v>39</v>
      </c>
      <c r="H186" s="82" t="s">
        <v>39</v>
      </c>
      <c r="I186" s="55"/>
      <c r="J186" s="61"/>
      <c r="K186" s="64" t="s">
        <v>39</v>
      </c>
      <c r="L186" s="64" t="s">
        <v>39</v>
      </c>
      <c r="M186" s="64" t="s">
        <v>39</v>
      </c>
      <c r="N186" s="64" t="s">
        <v>39</v>
      </c>
      <c r="O186" s="64" t="s">
        <v>39</v>
      </c>
      <c r="P186" s="64"/>
      <c r="Q186" s="387"/>
      <c r="R186" s="396" t="s">
        <v>39</v>
      </c>
    </row>
    <row r="187" spans="1:18" x14ac:dyDescent="0.2">
      <c r="A187" s="543"/>
      <c r="B187" s="258" t="s">
        <v>56</v>
      </c>
      <c r="C187" s="82" t="s">
        <v>39</v>
      </c>
      <c r="D187" s="82" t="s">
        <v>39</v>
      </c>
      <c r="E187" s="82" t="s">
        <v>39</v>
      </c>
      <c r="F187" s="82" t="s">
        <v>39</v>
      </c>
      <c r="G187" s="82" t="s">
        <v>39</v>
      </c>
      <c r="H187" s="82" t="s">
        <v>39</v>
      </c>
      <c r="I187" s="55"/>
      <c r="J187" s="61"/>
      <c r="K187" s="64" t="s">
        <v>39</v>
      </c>
      <c r="L187" s="64" t="s">
        <v>39</v>
      </c>
      <c r="M187" s="64" t="s">
        <v>39</v>
      </c>
      <c r="N187" s="64" t="s">
        <v>39</v>
      </c>
      <c r="O187" s="64" t="s">
        <v>39</v>
      </c>
      <c r="P187" s="64"/>
      <c r="Q187" s="387"/>
      <c r="R187" s="396" t="s">
        <v>39</v>
      </c>
    </row>
    <row r="188" spans="1:18" x14ac:dyDescent="0.2">
      <c r="A188" s="543"/>
      <c r="B188" s="258" t="s">
        <v>89</v>
      </c>
      <c r="C188" s="82" t="s">
        <v>39</v>
      </c>
      <c r="D188" s="82" t="s">
        <v>39</v>
      </c>
      <c r="E188" s="82" t="s">
        <v>39</v>
      </c>
      <c r="F188" s="82" t="s">
        <v>39</v>
      </c>
      <c r="G188" s="82" t="s">
        <v>39</v>
      </c>
      <c r="H188" s="82" t="s">
        <v>39</v>
      </c>
      <c r="I188" s="55"/>
      <c r="J188" s="61"/>
      <c r="K188" s="64" t="s">
        <v>39</v>
      </c>
      <c r="L188" s="64" t="s">
        <v>39</v>
      </c>
      <c r="M188" s="64" t="s">
        <v>39</v>
      </c>
      <c r="N188" s="64" t="s">
        <v>39</v>
      </c>
      <c r="O188" s="64" t="s">
        <v>39</v>
      </c>
      <c r="P188" s="64"/>
      <c r="Q188" s="387"/>
      <c r="R188" s="396" t="s">
        <v>39</v>
      </c>
    </row>
    <row r="189" spans="1:18" x14ac:dyDescent="0.2">
      <c r="A189" s="543"/>
      <c r="B189" s="258" t="s">
        <v>28</v>
      </c>
      <c r="C189" s="82" t="s">
        <v>39</v>
      </c>
      <c r="D189" s="82" t="s">
        <v>39</v>
      </c>
      <c r="E189" s="82" t="s">
        <v>39</v>
      </c>
      <c r="F189" s="82" t="s">
        <v>39</v>
      </c>
      <c r="G189" s="82" t="s">
        <v>39</v>
      </c>
      <c r="H189" s="82" t="s">
        <v>39</v>
      </c>
      <c r="I189" s="55"/>
      <c r="J189" s="61"/>
      <c r="K189" s="64" t="s">
        <v>39</v>
      </c>
      <c r="L189" s="64" t="s">
        <v>39</v>
      </c>
      <c r="M189" s="64" t="s">
        <v>39</v>
      </c>
      <c r="N189" s="64" t="s">
        <v>39</v>
      </c>
      <c r="O189" s="64" t="s">
        <v>39</v>
      </c>
      <c r="P189" s="64"/>
      <c r="Q189" s="387"/>
      <c r="R189" s="396" t="s">
        <v>39</v>
      </c>
    </row>
    <row r="190" spans="1:18" x14ac:dyDescent="0.2">
      <c r="A190" s="543"/>
      <c r="B190" s="258" t="s">
        <v>90</v>
      </c>
      <c r="C190" s="82" t="s">
        <v>39</v>
      </c>
      <c r="D190" s="82" t="s">
        <v>39</v>
      </c>
      <c r="E190" s="82" t="s">
        <v>39</v>
      </c>
      <c r="F190" s="82" t="s">
        <v>39</v>
      </c>
      <c r="G190" s="82" t="s">
        <v>39</v>
      </c>
      <c r="H190" s="82" t="s">
        <v>39</v>
      </c>
      <c r="I190" s="55"/>
      <c r="J190" s="61"/>
      <c r="K190" s="64" t="s">
        <v>39</v>
      </c>
      <c r="L190" s="64" t="s">
        <v>39</v>
      </c>
      <c r="M190" s="64" t="s">
        <v>39</v>
      </c>
      <c r="N190" s="64" t="s">
        <v>39</v>
      </c>
      <c r="O190" s="64" t="s">
        <v>39</v>
      </c>
      <c r="P190" s="64"/>
      <c r="Q190" s="387"/>
      <c r="R190" s="396" t="s">
        <v>39</v>
      </c>
    </row>
    <row r="191" spans="1:18" x14ac:dyDescent="0.2">
      <c r="A191" s="543"/>
      <c r="B191" s="258" t="s">
        <v>29</v>
      </c>
      <c r="C191" s="82" t="s">
        <v>39</v>
      </c>
      <c r="D191" s="82" t="s">
        <v>39</v>
      </c>
      <c r="E191" s="82" t="s">
        <v>39</v>
      </c>
      <c r="F191" s="82" t="s">
        <v>39</v>
      </c>
      <c r="G191" s="82" t="s">
        <v>39</v>
      </c>
      <c r="H191" s="82" t="s">
        <v>39</v>
      </c>
      <c r="I191" s="55"/>
      <c r="J191" s="61"/>
      <c r="K191" s="64" t="s">
        <v>39</v>
      </c>
      <c r="L191" s="64" t="s">
        <v>39</v>
      </c>
      <c r="M191" s="64" t="s">
        <v>39</v>
      </c>
      <c r="N191" s="64" t="s">
        <v>39</v>
      </c>
      <c r="O191" s="64" t="s">
        <v>39</v>
      </c>
      <c r="P191" s="64"/>
      <c r="Q191" s="387"/>
      <c r="R191" s="396" t="s">
        <v>39</v>
      </c>
    </row>
    <row r="192" spans="1:18" x14ac:dyDescent="0.2">
      <c r="A192" s="543"/>
      <c r="B192" s="258" t="s">
        <v>91</v>
      </c>
      <c r="C192" s="82" t="s">
        <v>39</v>
      </c>
      <c r="D192" s="82" t="s">
        <v>39</v>
      </c>
      <c r="E192" s="82" t="s">
        <v>39</v>
      </c>
      <c r="F192" s="82" t="s">
        <v>39</v>
      </c>
      <c r="G192" s="82" t="s">
        <v>39</v>
      </c>
      <c r="H192" s="82" t="s">
        <v>39</v>
      </c>
      <c r="I192" s="55"/>
      <c r="J192" s="61"/>
      <c r="K192" s="64" t="s">
        <v>39</v>
      </c>
      <c r="L192" s="64" t="s">
        <v>39</v>
      </c>
      <c r="M192" s="64" t="s">
        <v>39</v>
      </c>
      <c r="N192" s="64" t="s">
        <v>39</v>
      </c>
      <c r="O192" s="64" t="s">
        <v>39</v>
      </c>
      <c r="P192" s="64"/>
      <c r="Q192" s="387"/>
      <c r="R192" s="396" t="s">
        <v>39</v>
      </c>
    </row>
    <row r="193" spans="1:19" ht="14.25" x14ac:dyDescent="0.2">
      <c r="A193" s="543"/>
      <c r="B193" s="263" t="s">
        <v>222</v>
      </c>
      <c r="C193" s="82" t="s">
        <v>39</v>
      </c>
      <c r="D193" s="82" t="s">
        <v>39</v>
      </c>
      <c r="E193" s="82" t="s">
        <v>39</v>
      </c>
      <c r="F193" s="82" t="s">
        <v>39</v>
      </c>
      <c r="G193" s="82" t="s">
        <v>39</v>
      </c>
      <c r="H193" s="82" t="s">
        <v>39</v>
      </c>
      <c r="I193" s="55"/>
      <c r="J193" s="61"/>
      <c r="K193" s="64" t="s">
        <v>39</v>
      </c>
      <c r="L193" s="64" t="s">
        <v>39</v>
      </c>
      <c r="M193" s="64" t="s">
        <v>39</v>
      </c>
      <c r="N193" s="64" t="s">
        <v>39</v>
      </c>
      <c r="O193" s="64" t="s">
        <v>39</v>
      </c>
      <c r="P193" s="64"/>
      <c r="Q193" s="387"/>
      <c r="R193" s="396" t="s">
        <v>39</v>
      </c>
    </row>
    <row r="194" spans="1:19" x14ac:dyDescent="0.2">
      <c r="A194" s="543"/>
      <c r="B194" s="264" t="s">
        <v>193</v>
      </c>
      <c r="C194" s="64">
        <v>35</v>
      </c>
      <c r="D194" s="64">
        <v>30</v>
      </c>
      <c r="E194" s="64" t="s">
        <v>39</v>
      </c>
      <c r="F194" s="64">
        <v>5</v>
      </c>
      <c r="G194" s="64" t="s">
        <v>39</v>
      </c>
      <c r="H194" s="64" t="s">
        <v>39</v>
      </c>
      <c r="I194" s="55"/>
      <c r="J194" s="61"/>
      <c r="K194" s="367">
        <v>85.714285714285708</v>
      </c>
      <c r="L194" s="367" t="s">
        <v>39</v>
      </c>
      <c r="M194" s="367">
        <v>14.285714285714285</v>
      </c>
      <c r="N194" s="367" t="s">
        <v>39</v>
      </c>
      <c r="O194" s="367" t="s">
        <v>39</v>
      </c>
      <c r="P194" s="367"/>
      <c r="Q194" s="387"/>
      <c r="R194" s="394">
        <v>100</v>
      </c>
      <c r="S194" s="543"/>
    </row>
    <row r="195" spans="1:19" ht="13.5" thickBot="1" x14ac:dyDescent="0.25">
      <c r="A195" s="600"/>
      <c r="B195" s="600"/>
      <c r="C195" s="531"/>
      <c r="D195" s="397"/>
      <c r="E195" s="397"/>
      <c r="F195" s="397"/>
      <c r="G195" s="397"/>
      <c r="H195" s="397"/>
      <c r="I195" s="532"/>
      <c r="J195" s="533"/>
      <c r="K195" s="376"/>
      <c r="L195" s="376"/>
      <c r="M195" s="376"/>
      <c r="N195" s="376"/>
      <c r="O195" s="376"/>
      <c r="P195" s="376"/>
      <c r="Q195" s="398"/>
      <c r="R195" s="377"/>
      <c r="S195" s="543"/>
    </row>
    <row r="196" spans="1:19" x14ac:dyDescent="0.2">
      <c r="C196" s="543"/>
      <c r="D196" s="543"/>
      <c r="E196" s="543"/>
      <c r="F196" s="543"/>
      <c r="G196" s="543"/>
      <c r="H196" s="543"/>
      <c r="I196" s="543"/>
      <c r="J196" s="59"/>
      <c r="K196" s="543"/>
      <c r="L196" s="543"/>
      <c r="M196" s="543"/>
      <c r="N196" s="543"/>
      <c r="O196" s="543"/>
      <c r="P196" s="543"/>
      <c r="Q196" s="367"/>
      <c r="R196" s="543"/>
    </row>
    <row r="197" spans="1:19" x14ac:dyDescent="0.2">
      <c r="A197" s="565" t="s">
        <v>7</v>
      </c>
      <c r="B197" s="565"/>
      <c r="C197" s="543"/>
      <c r="D197" s="543"/>
      <c r="E197" s="543"/>
      <c r="F197" s="543"/>
      <c r="G197" s="543"/>
      <c r="H197" s="543"/>
      <c r="I197" s="543"/>
      <c r="K197" s="543"/>
      <c r="L197" s="543"/>
      <c r="M197" s="543"/>
      <c r="N197" s="543"/>
      <c r="O197" s="543"/>
      <c r="P197" s="543"/>
      <c r="Q197" s="543"/>
      <c r="R197" s="543"/>
    </row>
    <row r="198" spans="1:19" x14ac:dyDescent="0.2">
      <c r="A198" s="238" t="s">
        <v>42</v>
      </c>
      <c r="B198" s="565"/>
      <c r="C198" s="543"/>
      <c r="D198" s="543"/>
      <c r="E198" s="543"/>
      <c r="F198" s="543"/>
      <c r="G198" s="543"/>
      <c r="H198" s="543"/>
      <c r="I198" s="543"/>
      <c r="K198" s="543"/>
      <c r="L198" s="543"/>
      <c r="M198" s="543"/>
      <c r="N198" s="543"/>
      <c r="O198" s="543"/>
      <c r="P198" s="543"/>
      <c r="Q198" s="543"/>
      <c r="R198" s="543"/>
    </row>
    <row r="199" spans="1:19" x14ac:dyDescent="0.2">
      <c r="C199" s="543"/>
      <c r="D199" s="543"/>
      <c r="E199" s="543"/>
      <c r="F199" s="543"/>
      <c r="G199" s="543"/>
      <c r="H199" s="543"/>
      <c r="I199" s="543"/>
      <c r="K199" s="543"/>
      <c r="L199" s="543"/>
      <c r="M199" s="543"/>
      <c r="N199" s="543"/>
      <c r="O199" s="543"/>
      <c r="P199" s="543"/>
      <c r="Q199" s="543"/>
      <c r="R199" s="543"/>
    </row>
    <row r="200" spans="1:19" x14ac:dyDescent="0.2">
      <c r="A200" s="566" t="s">
        <v>205</v>
      </c>
      <c r="C200" s="543"/>
      <c r="D200" s="543"/>
      <c r="E200" s="543"/>
      <c r="F200" s="543"/>
      <c r="G200" s="543"/>
      <c r="H200" s="543"/>
      <c r="I200" s="543"/>
      <c r="K200" s="543"/>
      <c r="L200" s="543"/>
      <c r="M200" s="543"/>
      <c r="N200" s="543"/>
      <c r="O200" s="543"/>
      <c r="P200" s="543"/>
      <c r="Q200" s="543"/>
      <c r="R200" s="543"/>
    </row>
    <row r="201" spans="1:19" x14ac:dyDescent="0.2">
      <c r="A201" s="108" t="s">
        <v>198</v>
      </c>
    </row>
    <row r="202" spans="1:19" x14ac:dyDescent="0.2">
      <c r="A202" s="108" t="s">
        <v>199</v>
      </c>
    </row>
    <row r="203" spans="1:19" x14ac:dyDescent="0.2">
      <c r="A203" s="108" t="s">
        <v>200</v>
      </c>
    </row>
    <row r="204" spans="1:19" x14ac:dyDescent="0.2">
      <c r="A204" s="108" t="s">
        <v>201</v>
      </c>
    </row>
    <row r="205" spans="1:19" x14ac:dyDescent="0.2">
      <c r="A205" s="108" t="s">
        <v>202</v>
      </c>
    </row>
    <row r="206" spans="1:19" x14ac:dyDescent="0.2">
      <c r="A206" s="108" t="s">
        <v>203</v>
      </c>
    </row>
    <row r="207" spans="1:19" x14ac:dyDescent="0.2">
      <c r="A207" s="108" t="s">
        <v>204</v>
      </c>
    </row>
    <row r="209" spans="1:18" x14ac:dyDescent="0.2">
      <c r="A209" s="272" t="s">
        <v>11</v>
      </c>
      <c r="B209" s="272"/>
      <c r="C209" s="399"/>
      <c r="D209" s="272"/>
      <c r="E209" s="272"/>
      <c r="F209" s="400"/>
      <c r="G209" s="400"/>
      <c r="H209" s="400"/>
      <c r="I209" s="401"/>
      <c r="J209" s="401"/>
      <c r="K209" s="401"/>
      <c r="L209" s="401"/>
      <c r="M209" s="401"/>
      <c r="N209" s="401"/>
      <c r="O209" s="401"/>
      <c r="P209" s="401"/>
      <c r="Q209" s="401"/>
      <c r="R209" s="401"/>
    </row>
    <row r="210" spans="1:18" x14ac:dyDescent="0.2">
      <c r="A210" s="271" t="s">
        <v>59</v>
      </c>
      <c r="B210" s="272"/>
      <c r="C210" s="339"/>
      <c r="D210" s="402"/>
      <c r="E210" s="402"/>
      <c r="F210" s="401"/>
      <c r="G210" s="401"/>
      <c r="H210" s="401"/>
      <c r="I210" s="401"/>
      <c r="J210" s="401"/>
      <c r="K210" s="401"/>
      <c r="L210" s="401"/>
      <c r="M210" s="401"/>
      <c r="N210" s="401"/>
      <c r="O210" s="401"/>
      <c r="P210" s="401"/>
      <c r="Q210" s="401"/>
      <c r="R210" s="401"/>
    </row>
    <row r="211" spans="1:18" x14ac:dyDescent="0.2">
      <c r="A211" s="633" t="s">
        <v>110</v>
      </c>
      <c r="B211" s="633"/>
      <c r="C211" s="633"/>
      <c r="D211" s="633"/>
      <c r="E211" s="633"/>
      <c r="F211" s="633"/>
      <c r="G211" s="633"/>
      <c r="H211" s="633"/>
      <c r="I211" s="633"/>
      <c r="J211" s="633"/>
      <c r="K211" s="633"/>
      <c r="L211" s="633"/>
      <c r="M211" s="633"/>
      <c r="N211" s="633"/>
      <c r="O211" s="633"/>
      <c r="P211" s="633"/>
      <c r="Q211" s="633"/>
      <c r="R211" s="633"/>
    </row>
    <row r="212" spans="1:18" x14ac:dyDescent="0.2">
      <c r="A212" s="108" t="s">
        <v>219</v>
      </c>
      <c r="B212" s="540"/>
      <c r="C212" s="540"/>
      <c r="D212" s="540"/>
      <c r="E212" s="540"/>
      <c r="F212" s="540"/>
      <c r="G212" s="540"/>
      <c r="H212" s="540"/>
      <c r="I212" s="540"/>
      <c r="J212" s="540"/>
      <c r="K212" s="540"/>
      <c r="L212" s="540"/>
      <c r="M212" s="540"/>
      <c r="N212" s="540"/>
      <c r="O212" s="540"/>
      <c r="P212" s="540"/>
      <c r="Q212" s="540"/>
      <c r="R212" s="540"/>
    </row>
    <row r="213" spans="1:18" x14ac:dyDescent="0.2">
      <c r="A213" s="627" t="s">
        <v>63</v>
      </c>
      <c r="B213" s="627"/>
      <c r="C213" s="627"/>
      <c r="D213" s="627"/>
      <c r="E213" s="627"/>
      <c r="F213" s="627"/>
      <c r="G213" s="627"/>
      <c r="H213" s="627"/>
      <c r="I213" s="627"/>
      <c r="J213" s="627"/>
      <c r="K213" s="627"/>
      <c r="L213" s="627"/>
      <c r="M213" s="627"/>
      <c r="N213" s="627"/>
      <c r="O213" s="627"/>
      <c r="P213" s="404"/>
      <c r="Q213" s="404"/>
      <c r="R213" s="404"/>
    </row>
    <row r="214" spans="1:18" x14ac:dyDescent="0.2">
      <c r="A214" s="633" t="s">
        <v>208</v>
      </c>
      <c r="B214" s="633"/>
      <c r="C214" s="633"/>
      <c r="D214" s="633"/>
      <c r="E214" s="633"/>
      <c r="F214" s="633"/>
      <c r="G214" s="633"/>
      <c r="H214" s="633"/>
      <c r="I214" s="633"/>
      <c r="J214" s="633"/>
      <c r="K214" s="633"/>
      <c r="L214" s="633"/>
      <c r="M214" s="633"/>
      <c r="N214" s="633"/>
      <c r="O214" s="633"/>
      <c r="P214" s="633"/>
      <c r="Q214" s="633"/>
      <c r="R214" s="633"/>
    </row>
    <row r="215" spans="1:18" x14ac:dyDescent="0.2">
      <c r="A215" s="633" t="s">
        <v>197</v>
      </c>
      <c r="B215" s="633"/>
      <c r="C215" s="633"/>
      <c r="D215" s="633"/>
      <c r="E215" s="633"/>
      <c r="F215" s="633"/>
      <c r="G215" s="633"/>
      <c r="H215" s="633"/>
      <c r="I215" s="633"/>
      <c r="J215" s="633"/>
      <c r="K215" s="633"/>
      <c r="L215" s="633"/>
      <c r="M215" s="633"/>
      <c r="N215" s="633"/>
      <c r="O215" s="633"/>
      <c r="P215" s="633"/>
      <c r="Q215" s="633"/>
      <c r="R215" s="633"/>
    </row>
    <row r="216" spans="1:18" x14ac:dyDescent="0.2">
      <c r="A216" s="267" t="s">
        <v>250</v>
      </c>
      <c r="B216" s="267"/>
      <c r="C216" s="267"/>
      <c r="D216" s="267"/>
      <c r="E216" s="267"/>
      <c r="F216" s="267"/>
      <c r="G216" s="268"/>
      <c r="H216" s="267"/>
      <c r="I216" s="267"/>
      <c r="J216" s="269"/>
      <c r="K216" s="268"/>
      <c r="L216" s="267"/>
      <c r="M216" s="267"/>
      <c r="N216" s="267"/>
      <c r="O216" s="540"/>
      <c r="P216" s="540"/>
      <c r="Q216" s="540"/>
      <c r="R216" s="540"/>
    </row>
    <row r="217" spans="1:18" x14ac:dyDescent="0.2">
      <c r="A217" s="272" t="s">
        <v>131</v>
      </c>
      <c r="B217" s="272"/>
      <c r="C217" s="567"/>
      <c r="D217" s="408"/>
      <c r="E217" s="272"/>
      <c r="F217" s="272"/>
      <c r="G217" s="272"/>
      <c r="H217" s="272"/>
      <c r="I217" s="272"/>
      <c r="J217" s="400"/>
      <c r="K217" s="272"/>
      <c r="L217" s="272"/>
      <c r="M217" s="272"/>
      <c r="N217" s="272"/>
      <c r="O217" s="272"/>
      <c r="P217" s="402"/>
      <c r="Q217" s="402"/>
      <c r="R217" s="402"/>
    </row>
    <row r="218" spans="1:18" x14ac:dyDescent="0.2">
      <c r="A218" s="627" t="s">
        <v>136</v>
      </c>
      <c r="B218" s="627"/>
      <c r="C218" s="627"/>
      <c r="D218" s="627"/>
      <c r="E218" s="627"/>
      <c r="F218" s="627"/>
      <c r="G218" s="627"/>
      <c r="H218" s="627"/>
      <c r="I218" s="627"/>
      <c r="J218" s="627"/>
      <c r="K218" s="627"/>
      <c r="L218" s="627"/>
      <c r="M218" s="627"/>
      <c r="N218" s="627"/>
      <c r="O218" s="627"/>
      <c r="P218" s="404"/>
      <c r="Q218" s="404"/>
      <c r="R218" s="404"/>
    </row>
    <row r="219" spans="1:18" x14ac:dyDescent="0.2">
      <c r="A219" s="272" t="s">
        <v>154</v>
      </c>
      <c r="B219" s="272"/>
      <c r="C219" s="399"/>
      <c r="D219" s="272"/>
      <c r="E219" s="272"/>
      <c r="F219" s="272"/>
      <c r="G219" s="402"/>
      <c r="H219" s="402"/>
      <c r="I219" s="402"/>
      <c r="J219" s="401"/>
      <c r="K219" s="402"/>
      <c r="L219" s="402"/>
      <c r="M219" s="402"/>
      <c r="N219" s="402"/>
      <c r="O219" s="402"/>
      <c r="P219" s="402"/>
      <c r="Q219" s="402"/>
      <c r="R219" s="402"/>
    </row>
    <row r="221" spans="1:18" x14ac:dyDescent="0.2">
      <c r="A221" s="4" t="s">
        <v>243</v>
      </c>
    </row>
    <row r="222" spans="1:18" x14ac:dyDescent="0.2">
      <c r="A222" s="267" t="s">
        <v>247</v>
      </c>
    </row>
  </sheetData>
  <mergeCells count="10">
    <mergeCell ref="A218:O218"/>
    <mergeCell ref="R5:R6"/>
    <mergeCell ref="A5:A6"/>
    <mergeCell ref="C5:C6"/>
    <mergeCell ref="D5:H5"/>
    <mergeCell ref="K5:O5"/>
    <mergeCell ref="A213:O213"/>
    <mergeCell ref="A211:R211"/>
    <mergeCell ref="A214:R214"/>
    <mergeCell ref="A215:R215"/>
  </mergeCells>
  <phoneticPr fontId="1" type="noConversion"/>
  <pageMargins left="0.74803149606299213" right="0.74803149606299213" top="0.98425196850393704" bottom="0.98425196850393704" header="0.51181102362204722" footer="0.51181102362204722"/>
  <pageSetup paperSize="9" scale="72" fitToHeight="0" orientation="landscape" r:id="rId1"/>
  <headerFooter alignWithMargins="0">
    <oddHeader>&amp;COFFICIAL-SENSITIVE</oddHead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7"/>
  <sheetViews>
    <sheetView showGridLines="0" zoomScale="85" zoomScaleNormal="85" workbookViewId="0"/>
  </sheetViews>
  <sheetFormatPr defaultRowHeight="12.75" x14ac:dyDescent="0.2"/>
  <cols>
    <col min="1" max="1" width="16.85546875" style="238" customWidth="1"/>
    <col min="2" max="2" width="24.140625" style="238" customWidth="1"/>
    <col min="3" max="8" width="11.42578125" style="238" customWidth="1"/>
    <col min="9" max="9" width="1.7109375" style="238" customWidth="1"/>
    <col min="10" max="10" width="1.7109375" style="543" customWidth="1"/>
    <col min="11" max="15" width="11.42578125" style="238" customWidth="1"/>
    <col min="16" max="17" width="1.7109375" style="238" customWidth="1"/>
    <col min="18" max="18" width="11.42578125" style="238" customWidth="1"/>
    <col min="19" max="16384" width="9.140625" style="238"/>
  </cols>
  <sheetData>
    <row r="1" spans="1:18" x14ac:dyDescent="0.2">
      <c r="A1" s="339" t="s">
        <v>230</v>
      </c>
      <c r="B1" s="339"/>
      <c r="C1" s="402"/>
      <c r="D1" s="402"/>
      <c r="E1" s="402"/>
      <c r="F1" s="402"/>
      <c r="G1" s="402"/>
      <c r="H1" s="402"/>
      <c r="I1" s="402"/>
      <c r="J1" s="402"/>
      <c r="K1" s="402"/>
      <c r="L1" s="402"/>
      <c r="M1" s="402"/>
      <c r="N1" s="402"/>
      <c r="O1" s="402"/>
      <c r="P1" s="402"/>
      <c r="Q1" s="402"/>
    </row>
    <row r="2" spans="1:18" x14ac:dyDescent="0.2">
      <c r="A2" s="379"/>
      <c r="B2" s="379"/>
      <c r="C2" s="402"/>
      <c r="D2" s="402"/>
      <c r="E2" s="402"/>
      <c r="F2" s="402"/>
      <c r="G2" s="402"/>
      <c r="H2" s="542"/>
      <c r="I2" s="542"/>
      <c r="J2" s="402"/>
      <c r="K2" s="402"/>
      <c r="L2" s="402"/>
      <c r="M2" s="402"/>
      <c r="N2" s="402"/>
      <c r="O2" s="402"/>
      <c r="P2" s="402"/>
      <c r="Q2" s="402"/>
    </row>
    <row r="3" spans="1:18" ht="14.25" x14ac:dyDescent="0.2">
      <c r="A3" s="20" t="s">
        <v>10</v>
      </c>
      <c r="B3" s="20"/>
      <c r="G3" s="58"/>
      <c r="H3" s="543"/>
      <c r="I3" s="543"/>
      <c r="J3" s="238"/>
      <c r="Q3" s="20"/>
    </row>
    <row r="4" spans="1:18" x14ac:dyDescent="0.2">
      <c r="H4" s="58"/>
      <c r="I4" s="58"/>
      <c r="R4" s="20"/>
    </row>
    <row r="5" spans="1:18" ht="12.75" customHeight="1" x14ac:dyDescent="0.2">
      <c r="A5" s="628" t="s">
        <v>3</v>
      </c>
      <c r="B5" s="538"/>
      <c r="C5" s="630" t="s">
        <v>9</v>
      </c>
      <c r="D5" s="632" t="s">
        <v>8</v>
      </c>
      <c r="E5" s="632"/>
      <c r="F5" s="632"/>
      <c r="G5" s="632"/>
      <c r="H5" s="632"/>
      <c r="I5" s="590"/>
      <c r="J5" s="591"/>
      <c r="K5" s="632" t="s">
        <v>255</v>
      </c>
      <c r="L5" s="632"/>
      <c r="M5" s="632"/>
      <c r="N5" s="632"/>
      <c r="O5" s="632"/>
      <c r="P5" s="590"/>
      <c r="Q5" s="592"/>
      <c r="R5" s="603" t="s">
        <v>109</v>
      </c>
    </row>
    <row r="6" spans="1:18" ht="38.25" x14ac:dyDescent="0.2">
      <c r="A6" s="629"/>
      <c r="B6" s="539" t="s">
        <v>106</v>
      </c>
      <c r="C6" s="631"/>
      <c r="D6" s="593" t="s">
        <v>0</v>
      </c>
      <c r="E6" s="594" t="s">
        <v>2</v>
      </c>
      <c r="F6" s="594" t="s">
        <v>1</v>
      </c>
      <c r="G6" s="594" t="s">
        <v>4</v>
      </c>
      <c r="H6" s="594" t="s">
        <v>5</v>
      </c>
      <c r="I6" s="595"/>
      <c r="J6" s="596"/>
      <c r="K6" s="593" t="s">
        <v>0</v>
      </c>
      <c r="L6" s="594" t="s">
        <v>2</v>
      </c>
      <c r="M6" s="594" t="s">
        <v>1</v>
      </c>
      <c r="N6" s="594" t="s">
        <v>4</v>
      </c>
      <c r="O6" s="594" t="s">
        <v>5</v>
      </c>
      <c r="P6" s="595"/>
      <c r="Q6" s="597"/>
      <c r="R6" s="604"/>
    </row>
    <row r="7" spans="1:18" s="20" customFormat="1" ht="24.75" customHeight="1" thickBot="1" x14ac:dyDescent="0.25">
      <c r="A7" s="380"/>
      <c r="B7" s="380"/>
      <c r="C7" s="381">
        <v>160602</v>
      </c>
      <c r="D7" s="381">
        <v>128575</v>
      </c>
      <c r="E7" s="381">
        <v>6482</v>
      </c>
      <c r="F7" s="381">
        <v>22973</v>
      </c>
      <c r="G7" s="381">
        <v>926</v>
      </c>
      <c r="H7" s="381">
        <v>1646</v>
      </c>
      <c r="I7" s="382"/>
      <c r="J7" s="383"/>
      <c r="K7" s="262">
        <v>80.058156187345105</v>
      </c>
      <c r="L7" s="262">
        <v>4.0360643080409959</v>
      </c>
      <c r="M7" s="262">
        <v>14.304305052240943</v>
      </c>
      <c r="N7" s="262">
        <v>0.57658061543442796</v>
      </c>
      <c r="O7" s="262">
        <v>1.0248938369385188</v>
      </c>
      <c r="P7" s="373"/>
      <c r="Q7" s="384"/>
      <c r="R7" s="385">
        <v>94.617413481170388</v>
      </c>
    </row>
    <row r="8" spans="1:18" s="20" customFormat="1" ht="13.5" customHeight="1" x14ac:dyDescent="0.2">
      <c r="A8" s="24" t="s">
        <v>132</v>
      </c>
      <c r="B8" s="20" t="s">
        <v>38</v>
      </c>
      <c r="C8" s="82">
        <v>88618</v>
      </c>
      <c r="D8" s="82">
        <v>71417</v>
      </c>
      <c r="E8" s="82">
        <v>3565</v>
      </c>
      <c r="F8" s="82">
        <v>12215</v>
      </c>
      <c r="G8" s="82">
        <v>402</v>
      </c>
      <c r="H8" s="82">
        <v>1019</v>
      </c>
      <c r="I8" s="56"/>
      <c r="J8" s="60"/>
      <c r="K8" s="53">
        <v>80.589722178338491</v>
      </c>
      <c r="L8" s="53">
        <v>4.0228847412489559</v>
      </c>
      <c r="M8" s="53">
        <v>13.783881378500981</v>
      </c>
      <c r="N8" s="53">
        <v>0.45363244487575888</v>
      </c>
      <c r="O8" s="53">
        <v>1.1498792570358165</v>
      </c>
      <c r="P8" s="149"/>
      <c r="Q8" s="150"/>
      <c r="R8" s="386">
        <v>94.807795505412088</v>
      </c>
    </row>
    <row r="9" spans="1:18" s="20" customFormat="1" ht="13.5" customHeight="1" x14ac:dyDescent="0.2">
      <c r="A9" s="24"/>
      <c r="B9" s="24" t="s">
        <v>133</v>
      </c>
      <c r="C9" s="82">
        <v>85365</v>
      </c>
      <c r="D9" s="82">
        <v>69117</v>
      </c>
      <c r="E9" s="82">
        <v>3305</v>
      </c>
      <c r="F9" s="82">
        <v>11573</v>
      </c>
      <c r="G9" s="82">
        <v>382</v>
      </c>
      <c r="H9" s="82">
        <v>988</v>
      </c>
      <c r="I9" s="56"/>
      <c r="J9" s="60"/>
      <c r="K9" s="149">
        <v>0.80966438235810934</v>
      </c>
      <c r="L9" s="149">
        <v>3.8716101446728754E-2</v>
      </c>
      <c r="M9" s="149">
        <v>0.13557078427927136</v>
      </c>
      <c r="N9" s="149">
        <v>4.4749018918760616E-3</v>
      </c>
      <c r="O9" s="149">
        <v>1.1573830024014527E-2</v>
      </c>
      <c r="P9" s="149"/>
      <c r="Q9" s="150"/>
      <c r="R9" s="365">
        <v>95.003523417172602</v>
      </c>
    </row>
    <row r="10" spans="1:18" ht="12.75" customHeight="1" x14ac:dyDescent="0.2">
      <c r="B10" s="258" t="s">
        <v>71</v>
      </c>
      <c r="C10" s="82">
        <v>1651</v>
      </c>
      <c r="D10" s="64">
        <v>1122</v>
      </c>
      <c r="E10" s="64">
        <v>170</v>
      </c>
      <c r="F10" s="64">
        <v>328</v>
      </c>
      <c r="G10" s="64">
        <v>11</v>
      </c>
      <c r="H10" s="64">
        <v>20</v>
      </c>
      <c r="I10" s="56"/>
      <c r="J10" s="61"/>
      <c r="K10" s="52">
        <v>67.958812840702606</v>
      </c>
      <c r="L10" s="52">
        <v>10.296789824348879</v>
      </c>
      <c r="M10" s="52">
        <v>19.866747425802544</v>
      </c>
      <c r="N10" s="52">
        <v>0.66626287098728043</v>
      </c>
      <c r="O10" s="52">
        <v>1.2113870381586918</v>
      </c>
      <c r="P10" s="149"/>
      <c r="Q10" s="150"/>
      <c r="R10" s="246">
        <v>86.318972033257751</v>
      </c>
    </row>
    <row r="11" spans="1:18" x14ac:dyDescent="0.2">
      <c r="A11" s="543"/>
      <c r="B11" s="258" t="s">
        <v>68</v>
      </c>
      <c r="C11" s="82">
        <v>2977</v>
      </c>
      <c r="D11" s="64">
        <v>2398</v>
      </c>
      <c r="E11" s="64">
        <v>77</v>
      </c>
      <c r="F11" s="64">
        <v>444</v>
      </c>
      <c r="G11" s="64">
        <v>16</v>
      </c>
      <c r="H11" s="64">
        <v>42</v>
      </c>
      <c r="I11" s="56"/>
      <c r="J11" s="61"/>
      <c r="K11" s="52">
        <v>80.550890157877049</v>
      </c>
      <c r="L11" s="52">
        <v>2.5864964729593551</v>
      </c>
      <c r="M11" s="52">
        <v>14.914343298622775</v>
      </c>
      <c r="N11" s="52">
        <v>0.53745381256298286</v>
      </c>
      <c r="O11" s="52">
        <v>1.4108162579778301</v>
      </c>
      <c r="P11" s="367"/>
      <c r="Q11" s="387"/>
      <c r="R11" s="365">
        <v>96.328464271614692</v>
      </c>
    </row>
    <row r="12" spans="1:18" ht="12.75" customHeight="1" x14ac:dyDescent="0.2">
      <c r="A12" s="543"/>
      <c r="B12" s="258" t="s">
        <v>100</v>
      </c>
      <c r="C12" s="82">
        <v>8</v>
      </c>
      <c r="D12" s="64">
        <v>1</v>
      </c>
      <c r="E12" s="64">
        <v>4</v>
      </c>
      <c r="F12" s="64">
        <v>2</v>
      </c>
      <c r="G12" s="64" t="s">
        <v>39</v>
      </c>
      <c r="H12" s="64">
        <v>1</v>
      </c>
      <c r="I12" s="56"/>
      <c r="J12" s="61"/>
      <c r="K12" s="52">
        <v>12.5</v>
      </c>
      <c r="L12" s="52">
        <v>50</v>
      </c>
      <c r="M12" s="52">
        <v>25</v>
      </c>
      <c r="N12" s="52" t="s">
        <v>39</v>
      </c>
      <c r="O12" s="52">
        <v>12.5</v>
      </c>
      <c r="P12" s="367"/>
      <c r="Q12" s="387"/>
      <c r="R12" s="366">
        <v>33.333333333333336</v>
      </c>
    </row>
    <row r="13" spans="1:18" ht="12.75" customHeight="1" x14ac:dyDescent="0.2">
      <c r="A13" s="543"/>
      <c r="B13" s="258" t="s">
        <v>21</v>
      </c>
      <c r="C13" s="82">
        <v>1606</v>
      </c>
      <c r="D13" s="64">
        <v>1229</v>
      </c>
      <c r="E13" s="64">
        <v>82</v>
      </c>
      <c r="F13" s="64">
        <v>272</v>
      </c>
      <c r="G13" s="64">
        <v>8</v>
      </c>
      <c r="H13" s="64">
        <v>15</v>
      </c>
      <c r="I13" s="56"/>
      <c r="J13" s="61"/>
      <c r="K13" s="52">
        <v>76.525529265255287</v>
      </c>
      <c r="L13" s="52">
        <v>5.1058530510585305</v>
      </c>
      <c r="M13" s="52">
        <v>16.936488169364882</v>
      </c>
      <c r="N13" s="52">
        <v>0.49813200498132004</v>
      </c>
      <c r="O13" s="52">
        <v>0.93399750933997505</v>
      </c>
      <c r="P13" s="367"/>
      <c r="Q13" s="387"/>
      <c r="R13" s="246">
        <v>93.253373313343332</v>
      </c>
    </row>
    <row r="14" spans="1:18" ht="12.75" customHeight="1" x14ac:dyDescent="0.2">
      <c r="A14" s="543"/>
      <c r="B14" s="258" t="s">
        <v>72</v>
      </c>
      <c r="C14" s="82">
        <v>1264</v>
      </c>
      <c r="D14" s="64">
        <v>1047</v>
      </c>
      <c r="E14" s="64">
        <v>36</v>
      </c>
      <c r="F14" s="64">
        <v>166</v>
      </c>
      <c r="G14" s="64">
        <v>2</v>
      </c>
      <c r="H14" s="64">
        <v>13</v>
      </c>
      <c r="I14" s="56"/>
      <c r="J14" s="61"/>
      <c r="K14" s="52">
        <v>82.832278481012651</v>
      </c>
      <c r="L14" s="52">
        <v>2.8481012658227849</v>
      </c>
      <c r="M14" s="52">
        <v>13.132911392405063</v>
      </c>
      <c r="N14" s="52">
        <v>0.15822784810126583</v>
      </c>
      <c r="O14" s="52">
        <v>1.0284810126582278</v>
      </c>
      <c r="P14" s="367"/>
      <c r="Q14" s="387"/>
      <c r="R14" s="246">
        <v>96.539162112932601</v>
      </c>
    </row>
    <row r="15" spans="1:18" ht="11.25" customHeight="1" x14ac:dyDescent="0.2">
      <c r="A15" s="543"/>
      <c r="B15" s="258" t="s">
        <v>73</v>
      </c>
      <c r="C15" s="82">
        <v>324</v>
      </c>
      <c r="D15" s="64">
        <v>251</v>
      </c>
      <c r="E15" s="64">
        <v>28</v>
      </c>
      <c r="F15" s="64">
        <v>41</v>
      </c>
      <c r="G15" s="64" t="s">
        <v>39</v>
      </c>
      <c r="H15" s="64">
        <v>4</v>
      </c>
      <c r="I15" s="56"/>
      <c r="J15" s="61"/>
      <c r="K15" s="52">
        <v>77.46913580246914</v>
      </c>
      <c r="L15" s="52">
        <v>8.6419753086419746</v>
      </c>
      <c r="M15" s="52">
        <v>12.654320987654321</v>
      </c>
      <c r="N15" s="52" t="s">
        <v>39</v>
      </c>
      <c r="O15" s="52">
        <v>1.2345679012345678</v>
      </c>
      <c r="P15" s="149"/>
      <c r="Q15" s="150"/>
      <c r="R15" s="246">
        <v>90.10600706713781</v>
      </c>
    </row>
    <row r="16" spans="1:18" ht="12.75" customHeight="1" x14ac:dyDescent="0.2">
      <c r="A16" s="543"/>
      <c r="B16" s="258" t="s">
        <v>74</v>
      </c>
      <c r="C16" s="82">
        <v>56</v>
      </c>
      <c r="D16" s="64">
        <v>45</v>
      </c>
      <c r="E16" s="64">
        <v>3</v>
      </c>
      <c r="F16" s="64">
        <v>8</v>
      </c>
      <c r="G16" s="64" t="s">
        <v>39</v>
      </c>
      <c r="H16" s="64" t="s">
        <v>39</v>
      </c>
      <c r="I16" s="56"/>
      <c r="J16" s="61"/>
      <c r="K16" s="52">
        <v>80.357142857142861</v>
      </c>
      <c r="L16" s="52">
        <v>5.3571428571428568</v>
      </c>
      <c r="M16" s="52">
        <v>14.285714285714285</v>
      </c>
      <c r="N16" s="52" t="s">
        <v>39</v>
      </c>
      <c r="O16" s="52" t="s">
        <v>39</v>
      </c>
      <c r="P16" s="367"/>
      <c r="Q16" s="387"/>
      <c r="R16" s="366">
        <v>93.75</v>
      </c>
    </row>
    <row r="17" spans="1:18" ht="12.75" customHeight="1" x14ac:dyDescent="0.2">
      <c r="A17" s="543"/>
      <c r="B17" s="258" t="s">
        <v>75</v>
      </c>
      <c r="C17" s="82">
        <v>2497</v>
      </c>
      <c r="D17" s="64">
        <v>1927</v>
      </c>
      <c r="E17" s="64">
        <v>185</v>
      </c>
      <c r="F17" s="64">
        <v>348</v>
      </c>
      <c r="G17" s="64">
        <v>7</v>
      </c>
      <c r="H17" s="64">
        <v>30</v>
      </c>
      <c r="I17" s="56"/>
      <c r="J17" s="61"/>
      <c r="K17" s="52">
        <v>77.172607128554262</v>
      </c>
      <c r="L17" s="52">
        <v>7.4088906688025631</v>
      </c>
      <c r="M17" s="52">
        <v>13.936724068882658</v>
      </c>
      <c r="N17" s="52">
        <v>0.28033640368442131</v>
      </c>
      <c r="O17" s="52">
        <v>1.2014417300760913</v>
      </c>
      <c r="P17" s="367"/>
      <c r="Q17" s="387"/>
      <c r="R17" s="246">
        <v>91.065611912517454</v>
      </c>
    </row>
    <row r="18" spans="1:18" ht="12.75" customHeight="1" x14ac:dyDescent="0.2">
      <c r="A18" s="543"/>
      <c r="B18" s="258" t="s">
        <v>101</v>
      </c>
      <c r="C18" s="82">
        <v>288</v>
      </c>
      <c r="D18" s="64">
        <v>235</v>
      </c>
      <c r="E18" s="64">
        <v>6</v>
      </c>
      <c r="F18" s="64">
        <v>41</v>
      </c>
      <c r="G18" s="64">
        <v>1</v>
      </c>
      <c r="H18" s="64">
        <v>5</v>
      </c>
      <c r="I18" s="56"/>
      <c r="J18" s="61"/>
      <c r="K18" s="52">
        <v>81.597222222222214</v>
      </c>
      <c r="L18" s="52">
        <v>2.083333333333333</v>
      </c>
      <c r="M18" s="52">
        <v>14.236111111111111</v>
      </c>
      <c r="N18" s="52">
        <v>0.34722222222222221</v>
      </c>
      <c r="O18" s="52">
        <v>1.7361111111111112</v>
      </c>
      <c r="P18" s="367"/>
      <c r="Q18" s="387"/>
      <c r="R18" s="246">
        <v>97.165991902834008</v>
      </c>
    </row>
    <row r="19" spans="1:18" ht="12.75" customHeight="1" x14ac:dyDescent="0.2">
      <c r="A19" s="543"/>
      <c r="B19" s="258" t="s">
        <v>76</v>
      </c>
      <c r="C19" s="82">
        <v>149</v>
      </c>
      <c r="D19" s="64">
        <v>58</v>
      </c>
      <c r="E19" s="64">
        <v>55</v>
      </c>
      <c r="F19" s="64">
        <v>33</v>
      </c>
      <c r="G19" s="64">
        <v>2</v>
      </c>
      <c r="H19" s="64">
        <v>1</v>
      </c>
      <c r="I19" s="56"/>
      <c r="J19" s="61"/>
      <c r="K19" s="52">
        <v>38.926174496644293</v>
      </c>
      <c r="L19" s="52">
        <v>36.912751677852349</v>
      </c>
      <c r="M19" s="52">
        <v>22.14765100671141</v>
      </c>
      <c r="N19" s="52">
        <v>1.3422818791946309</v>
      </c>
      <c r="O19" s="52">
        <v>0.67114093959731547</v>
      </c>
      <c r="P19" s="367"/>
      <c r="Q19" s="387"/>
      <c r="R19" s="246">
        <v>50.862068965517238</v>
      </c>
    </row>
    <row r="20" spans="1:18" ht="12.75" customHeight="1" x14ac:dyDescent="0.2">
      <c r="A20" s="543"/>
      <c r="B20" s="258" t="s">
        <v>102</v>
      </c>
      <c r="C20" s="82">
        <v>48</v>
      </c>
      <c r="D20" s="64">
        <v>6</v>
      </c>
      <c r="E20" s="64">
        <v>28</v>
      </c>
      <c r="F20" s="64">
        <v>14</v>
      </c>
      <c r="G20" s="64" t="s">
        <v>39</v>
      </c>
      <c r="H20" s="64" t="s">
        <v>39</v>
      </c>
      <c r="I20" s="56"/>
      <c r="J20" s="61"/>
      <c r="K20" s="52">
        <v>12.5</v>
      </c>
      <c r="L20" s="52">
        <v>58.333333333333336</v>
      </c>
      <c r="M20" s="52">
        <v>29.166666666666668</v>
      </c>
      <c r="N20" s="52" t="s">
        <v>39</v>
      </c>
      <c r="O20" s="52" t="s">
        <v>39</v>
      </c>
      <c r="P20" s="367"/>
      <c r="Q20" s="387"/>
      <c r="R20" s="366">
        <v>17.647058823529413</v>
      </c>
    </row>
    <row r="21" spans="1:18" s="20" customFormat="1" ht="11.25" customHeight="1" x14ac:dyDescent="0.2">
      <c r="B21" s="258" t="s">
        <v>22</v>
      </c>
      <c r="C21" s="82">
        <v>1659</v>
      </c>
      <c r="D21" s="64">
        <v>1349</v>
      </c>
      <c r="E21" s="64">
        <v>13</v>
      </c>
      <c r="F21" s="64">
        <v>261</v>
      </c>
      <c r="G21" s="64">
        <v>12</v>
      </c>
      <c r="H21" s="64">
        <v>24</v>
      </c>
      <c r="I21" s="56"/>
      <c r="J21" s="60"/>
      <c r="K21" s="52">
        <v>81.314044605183838</v>
      </c>
      <c r="L21" s="52">
        <v>0.78360458107293551</v>
      </c>
      <c r="M21" s="52">
        <v>15.732368896925857</v>
      </c>
      <c r="N21" s="52">
        <v>0.72332730560578662</v>
      </c>
      <c r="O21" s="52">
        <v>1.4466546112115732</v>
      </c>
      <c r="P21" s="149"/>
      <c r="Q21" s="150"/>
      <c r="R21" s="246">
        <v>98.211731044349065</v>
      </c>
    </row>
    <row r="22" spans="1:18" x14ac:dyDescent="0.2">
      <c r="B22" s="258" t="s">
        <v>103</v>
      </c>
      <c r="C22" s="82">
        <v>921</v>
      </c>
      <c r="D22" s="64">
        <v>724</v>
      </c>
      <c r="E22" s="64">
        <v>30</v>
      </c>
      <c r="F22" s="64">
        <v>152</v>
      </c>
      <c r="G22" s="64">
        <v>2</v>
      </c>
      <c r="H22" s="64">
        <v>13</v>
      </c>
      <c r="I22" s="56"/>
      <c r="J22" s="61"/>
      <c r="K22" s="52">
        <v>78.599999999999994</v>
      </c>
      <c r="L22" s="52">
        <v>3.2715376226826609</v>
      </c>
      <c r="M22" s="52">
        <v>16.5</v>
      </c>
      <c r="N22" s="52">
        <v>0.21810250817884408</v>
      </c>
      <c r="O22" s="52">
        <v>1.4176663031624863</v>
      </c>
      <c r="P22" s="149"/>
      <c r="Q22" s="387"/>
      <c r="R22" s="246">
        <v>95.833333333333329</v>
      </c>
    </row>
    <row r="23" spans="1:18" x14ac:dyDescent="0.2">
      <c r="B23" s="258" t="s">
        <v>77</v>
      </c>
      <c r="C23" s="82">
        <v>148</v>
      </c>
      <c r="D23" s="64">
        <v>83</v>
      </c>
      <c r="E23" s="64">
        <v>21</v>
      </c>
      <c r="F23" s="64">
        <v>42</v>
      </c>
      <c r="G23" s="64">
        <v>1</v>
      </c>
      <c r="H23" s="64">
        <v>1</v>
      </c>
      <c r="I23" s="55"/>
      <c r="J23" s="61"/>
      <c r="K23" s="52">
        <v>56.081081081081088</v>
      </c>
      <c r="L23" s="52">
        <v>14.189189189189189</v>
      </c>
      <c r="M23" s="52">
        <v>28.378378378378379</v>
      </c>
      <c r="N23" s="52">
        <v>0.67567567567567566</v>
      </c>
      <c r="O23" s="52">
        <v>0.67567567567567566</v>
      </c>
      <c r="P23" s="367"/>
      <c r="Q23" s="387"/>
      <c r="R23" s="246">
        <v>79.245283018867923</v>
      </c>
    </row>
    <row r="24" spans="1:18" x14ac:dyDescent="0.2">
      <c r="B24" s="258" t="s">
        <v>78</v>
      </c>
      <c r="C24" s="82">
        <v>170</v>
      </c>
      <c r="D24" s="64">
        <v>59</v>
      </c>
      <c r="E24" s="64">
        <v>73</v>
      </c>
      <c r="F24" s="64">
        <v>35</v>
      </c>
      <c r="G24" s="64" t="s">
        <v>39</v>
      </c>
      <c r="H24" s="64">
        <v>3</v>
      </c>
      <c r="I24" s="55"/>
      <c r="J24" s="61"/>
      <c r="K24" s="52">
        <v>34.705882352941174</v>
      </c>
      <c r="L24" s="52">
        <v>42.941176470588232</v>
      </c>
      <c r="M24" s="52">
        <v>20.588235294117645</v>
      </c>
      <c r="N24" s="52" t="s">
        <v>39</v>
      </c>
      <c r="O24" s="52">
        <v>1.7647058823529411</v>
      </c>
      <c r="P24" s="367"/>
      <c r="Q24" s="387"/>
      <c r="R24" s="246">
        <v>45.925925925925924</v>
      </c>
    </row>
    <row r="25" spans="1:18" x14ac:dyDescent="0.2">
      <c r="B25" s="258" t="s">
        <v>79</v>
      </c>
      <c r="C25" s="82">
        <v>685</v>
      </c>
      <c r="D25" s="64">
        <v>498</v>
      </c>
      <c r="E25" s="64">
        <v>50</v>
      </c>
      <c r="F25" s="64">
        <v>121</v>
      </c>
      <c r="G25" s="64">
        <v>3</v>
      </c>
      <c r="H25" s="64">
        <v>13</v>
      </c>
      <c r="I25" s="55"/>
      <c r="J25" s="61"/>
      <c r="K25" s="52">
        <v>72.700729927007302</v>
      </c>
      <c r="L25" s="52">
        <v>7.2992700729926998</v>
      </c>
      <c r="M25" s="52">
        <v>17.664233576642335</v>
      </c>
      <c r="N25" s="52">
        <v>0.43795620437956206</v>
      </c>
      <c r="O25" s="52">
        <v>1.8978102189781021</v>
      </c>
      <c r="P25" s="367"/>
      <c r="Q25" s="387"/>
      <c r="R25" s="246">
        <v>90.60283687943263</v>
      </c>
    </row>
    <row r="26" spans="1:18" x14ac:dyDescent="0.2">
      <c r="B26" s="258" t="s">
        <v>80</v>
      </c>
      <c r="C26" s="82">
        <v>322</v>
      </c>
      <c r="D26" s="64">
        <v>231</v>
      </c>
      <c r="E26" s="64">
        <v>36</v>
      </c>
      <c r="F26" s="64">
        <v>48</v>
      </c>
      <c r="G26" s="64">
        <v>1</v>
      </c>
      <c r="H26" s="64">
        <v>6</v>
      </c>
      <c r="I26" s="55"/>
      <c r="J26" s="61"/>
      <c r="K26" s="52">
        <v>71.739130434782609</v>
      </c>
      <c r="L26" s="52">
        <v>11.180124223602485</v>
      </c>
      <c r="M26" s="52">
        <v>14.906832298136646</v>
      </c>
      <c r="N26" s="52">
        <v>0.3105590062111801</v>
      </c>
      <c r="O26" s="52">
        <v>1.8633540372670807</v>
      </c>
      <c r="P26" s="367"/>
      <c r="Q26" s="387"/>
      <c r="R26" s="246">
        <v>86.496350364963504</v>
      </c>
    </row>
    <row r="27" spans="1:18" x14ac:dyDescent="0.2">
      <c r="B27" s="258" t="s">
        <v>81</v>
      </c>
      <c r="C27" s="82">
        <v>1698</v>
      </c>
      <c r="D27" s="64">
        <v>1271</v>
      </c>
      <c r="E27" s="64">
        <v>121</v>
      </c>
      <c r="F27" s="64">
        <v>281</v>
      </c>
      <c r="G27" s="64">
        <v>4</v>
      </c>
      <c r="H27" s="64">
        <v>21</v>
      </c>
      <c r="I27" s="55"/>
      <c r="J27" s="61"/>
      <c r="K27" s="52">
        <v>74.852767962308604</v>
      </c>
      <c r="L27" s="52">
        <v>7.1260306242638407</v>
      </c>
      <c r="M27" s="52">
        <v>16.548881036513546</v>
      </c>
      <c r="N27" s="52">
        <v>0.23557126030624262</v>
      </c>
      <c r="O27" s="52">
        <v>1.2367491166077738</v>
      </c>
      <c r="P27" s="367"/>
      <c r="Q27" s="387"/>
      <c r="R27" s="246">
        <v>91.178546224417786</v>
      </c>
    </row>
    <row r="28" spans="1:18" x14ac:dyDescent="0.2">
      <c r="B28" s="258" t="s">
        <v>82</v>
      </c>
      <c r="C28" s="82">
        <v>721</v>
      </c>
      <c r="D28" s="64">
        <v>508</v>
      </c>
      <c r="E28" s="64">
        <v>71</v>
      </c>
      <c r="F28" s="64">
        <v>127</v>
      </c>
      <c r="G28" s="64">
        <v>1</v>
      </c>
      <c r="H28" s="64">
        <v>14</v>
      </c>
      <c r="I28" s="55"/>
      <c r="J28" s="61"/>
      <c r="K28" s="52">
        <v>70.457697642163666</v>
      </c>
      <c r="L28" s="52">
        <v>9.8474341192787787</v>
      </c>
      <c r="M28" s="52">
        <v>17.614424410540916</v>
      </c>
      <c r="N28" s="52">
        <v>0.13869625520110956</v>
      </c>
      <c r="O28" s="52">
        <v>1.9417475728155338</v>
      </c>
      <c r="P28" s="367"/>
      <c r="Q28" s="387"/>
      <c r="R28" s="246">
        <v>87.878787878787875</v>
      </c>
    </row>
    <row r="29" spans="1:18" x14ac:dyDescent="0.2">
      <c r="B29" s="258" t="s">
        <v>83</v>
      </c>
      <c r="C29" s="82">
        <v>33</v>
      </c>
      <c r="D29" s="64">
        <v>12</v>
      </c>
      <c r="E29" s="64">
        <v>12</v>
      </c>
      <c r="F29" s="64">
        <v>7</v>
      </c>
      <c r="G29" s="64">
        <v>1</v>
      </c>
      <c r="H29" s="64">
        <v>1</v>
      </c>
      <c r="I29" s="55"/>
      <c r="J29" s="61"/>
      <c r="K29" s="52">
        <v>36.363636363636367</v>
      </c>
      <c r="L29" s="52">
        <v>36.363636363636367</v>
      </c>
      <c r="M29" s="52">
        <v>21.212121212121211</v>
      </c>
      <c r="N29" s="52">
        <v>3.0303030303030303</v>
      </c>
      <c r="O29" s="52">
        <v>3.0303030303030303</v>
      </c>
      <c r="P29" s="367"/>
      <c r="Q29" s="387"/>
      <c r="R29" s="366">
        <v>50</v>
      </c>
    </row>
    <row r="30" spans="1:18" x14ac:dyDescent="0.2">
      <c r="B30" s="258" t="s">
        <v>84</v>
      </c>
      <c r="C30" s="82">
        <v>2088</v>
      </c>
      <c r="D30" s="64">
        <v>1609</v>
      </c>
      <c r="E30" s="64">
        <v>125</v>
      </c>
      <c r="F30" s="64">
        <v>315</v>
      </c>
      <c r="G30" s="64">
        <v>15</v>
      </c>
      <c r="H30" s="64">
        <v>24</v>
      </c>
      <c r="I30" s="55"/>
      <c r="J30" s="61"/>
      <c r="K30" s="52">
        <v>77.059386973180082</v>
      </c>
      <c r="L30" s="52">
        <v>5.9865900383141764</v>
      </c>
      <c r="M30" s="52">
        <v>15.086206896551724</v>
      </c>
      <c r="N30" s="52">
        <v>0.7183908045977011</v>
      </c>
      <c r="O30" s="52">
        <v>1.1494252873563218</v>
      </c>
      <c r="P30" s="367"/>
      <c r="Q30" s="387"/>
      <c r="R30" s="246">
        <v>92.103778905809364</v>
      </c>
    </row>
    <row r="31" spans="1:18" ht="14.25" customHeight="1" x14ac:dyDescent="0.2">
      <c r="A31" s="543"/>
      <c r="B31" s="258" t="s">
        <v>85</v>
      </c>
      <c r="C31" s="82">
        <v>1336</v>
      </c>
      <c r="D31" s="64">
        <v>1000</v>
      </c>
      <c r="E31" s="64">
        <v>90</v>
      </c>
      <c r="F31" s="64">
        <v>230</v>
      </c>
      <c r="G31" s="64">
        <v>3</v>
      </c>
      <c r="H31" s="64">
        <v>13</v>
      </c>
      <c r="I31" s="56"/>
      <c r="J31" s="61"/>
      <c r="K31" s="52">
        <v>74.850299401197603</v>
      </c>
      <c r="L31" s="52">
        <v>6.7365269461077846</v>
      </c>
      <c r="M31" s="52">
        <v>17.21556886227545</v>
      </c>
      <c r="N31" s="52">
        <v>0.22455089820359281</v>
      </c>
      <c r="O31" s="52">
        <v>0.97305389221556893</v>
      </c>
      <c r="P31" s="149"/>
      <c r="Q31" s="387"/>
      <c r="R31" s="246">
        <v>91.591320072332735</v>
      </c>
    </row>
    <row r="32" spans="1:18" ht="14.25" customHeight="1" x14ac:dyDescent="0.2">
      <c r="A32" s="543"/>
      <c r="B32" s="258" t="s">
        <v>23</v>
      </c>
      <c r="C32" s="82">
        <v>8159</v>
      </c>
      <c r="D32" s="64">
        <v>6647</v>
      </c>
      <c r="E32" s="64">
        <v>307</v>
      </c>
      <c r="F32" s="64">
        <v>1086</v>
      </c>
      <c r="G32" s="64">
        <v>32</v>
      </c>
      <c r="H32" s="64">
        <v>87</v>
      </c>
      <c r="I32" s="56"/>
      <c r="J32" s="61"/>
      <c r="K32" s="52">
        <v>81.46831719573477</v>
      </c>
      <c r="L32" s="52">
        <v>3.7627160191199902</v>
      </c>
      <c r="M32" s="52">
        <v>13.310454712587328</v>
      </c>
      <c r="N32" s="52">
        <v>0.39220492707439641</v>
      </c>
      <c r="O32" s="52">
        <v>1.0663071454835151</v>
      </c>
      <c r="P32" s="149"/>
      <c r="Q32" s="387"/>
      <c r="R32" s="246">
        <v>95.207125689240769</v>
      </c>
    </row>
    <row r="33" spans="1:18" s="20" customFormat="1" ht="9.75" customHeight="1" x14ac:dyDescent="0.2">
      <c r="B33" s="258" t="s">
        <v>104</v>
      </c>
      <c r="C33" s="82">
        <v>1115</v>
      </c>
      <c r="D33" s="64">
        <v>853</v>
      </c>
      <c r="E33" s="64">
        <v>46</v>
      </c>
      <c r="F33" s="64">
        <v>201</v>
      </c>
      <c r="G33" s="64">
        <v>1</v>
      </c>
      <c r="H33" s="64">
        <v>14</v>
      </c>
      <c r="I33" s="56"/>
      <c r="J33" s="60"/>
      <c r="K33" s="52">
        <v>76.502242152466366</v>
      </c>
      <c r="L33" s="52">
        <v>4.1255605381165923</v>
      </c>
      <c r="M33" s="52">
        <v>18.026905829596412</v>
      </c>
      <c r="N33" s="52">
        <v>8.9686098654708515E-2</v>
      </c>
      <c r="O33" s="52">
        <v>1.2556053811659191</v>
      </c>
      <c r="P33" s="149"/>
      <c r="Q33" s="150"/>
      <c r="R33" s="246">
        <v>94.857768052516406</v>
      </c>
    </row>
    <row r="34" spans="1:18" ht="13.5" customHeight="1" x14ac:dyDescent="0.2">
      <c r="B34" s="258" t="s">
        <v>70</v>
      </c>
      <c r="C34" s="82">
        <v>791</v>
      </c>
      <c r="D34" s="64">
        <v>595</v>
      </c>
      <c r="E34" s="64">
        <v>53</v>
      </c>
      <c r="F34" s="64">
        <v>129</v>
      </c>
      <c r="G34" s="64">
        <v>3</v>
      </c>
      <c r="H34" s="64">
        <v>11</v>
      </c>
      <c r="I34" s="56"/>
      <c r="J34" s="61"/>
      <c r="K34" s="52">
        <v>75.221238938053091</v>
      </c>
      <c r="L34" s="52">
        <v>6.7003792667509483</v>
      </c>
      <c r="M34" s="52">
        <v>16.308470290771176</v>
      </c>
      <c r="N34" s="52">
        <v>0.37926675094816686</v>
      </c>
      <c r="O34" s="52">
        <v>1.390644753476612</v>
      </c>
      <c r="P34" s="149"/>
      <c r="Q34" s="387"/>
      <c r="R34" s="246">
        <v>91.540785498489427</v>
      </c>
    </row>
    <row r="35" spans="1:18" x14ac:dyDescent="0.2">
      <c r="A35" s="543"/>
      <c r="B35" s="258" t="s">
        <v>24</v>
      </c>
      <c r="C35" s="82">
        <v>18635</v>
      </c>
      <c r="D35" s="64">
        <v>16301</v>
      </c>
      <c r="E35" s="64">
        <v>249</v>
      </c>
      <c r="F35" s="64">
        <v>1843</v>
      </c>
      <c r="G35" s="64">
        <v>65</v>
      </c>
      <c r="H35" s="64">
        <v>177</v>
      </c>
      <c r="I35" s="55"/>
      <c r="J35" s="61"/>
      <c r="K35" s="52">
        <v>87.475181110812983</v>
      </c>
      <c r="L35" s="52">
        <v>1.3361953313657096</v>
      </c>
      <c r="M35" s="52">
        <v>9.8899919506305327</v>
      </c>
      <c r="N35" s="52">
        <v>0.34880601019586799</v>
      </c>
      <c r="O35" s="52">
        <v>0.9498255969949021</v>
      </c>
      <c r="P35" s="367"/>
      <c r="Q35" s="387"/>
      <c r="R35" s="246">
        <v>98.130061934254414</v>
      </c>
    </row>
    <row r="36" spans="1:18" x14ac:dyDescent="0.2">
      <c r="A36" s="543"/>
      <c r="B36" s="258" t="s">
        <v>105</v>
      </c>
      <c r="C36" s="82">
        <v>1948</v>
      </c>
      <c r="D36" s="64">
        <v>1428</v>
      </c>
      <c r="E36" s="64">
        <v>135</v>
      </c>
      <c r="F36" s="64">
        <v>334</v>
      </c>
      <c r="G36" s="64">
        <v>21</v>
      </c>
      <c r="H36" s="64">
        <v>30</v>
      </c>
      <c r="I36" s="55"/>
      <c r="J36" s="61"/>
      <c r="K36" s="52">
        <v>73.30595482546201</v>
      </c>
      <c r="L36" s="52">
        <v>6.9301848049281318</v>
      </c>
      <c r="M36" s="52">
        <v>17.145790554414784</v>
      </c>
      <c r="N36" s="52">
        <v>1.0780287474332648</v>
      </c>
      <c r="O36" s="52">
        <v>1.5400410677618068</v>
      </c>
      <c r="P36" s="367"/>
      <c r="Q36" s="387"/>
      <c r="R36" s="246">
        <v>90.334572490706321</v>
      </c>
    </row>
    <row r="37" spans="1:18" x14ac:dyDescent="0.2">
      <c r="A37" s="543"/>
      <c r="B37" s="258" t="s">
        <v>69</v>
      </c>
      <c r="C37" s="82">
        <v>3200</v>
      </c>
      <c r="D37" s="64">
        <v>2523</v>
      </c>
      <c r="E37" s="64">
        <v>93</v>
      </c>
      <c r="F37" s="64">
        <v>515</v>
      </c>
      <c r="G37" s="64">
        <v>20</v>
      </c>
      <c r="H37" s="64">
        <v>49</v>
      </c>
      <c r="I37" s="55"/>
      <c r="J37" s="61"/>
      <c r="K37" s="52">
        <v>78.84375</v>
      </c>
      <c r="L37" s="52">
        <v>2.90625</v>
      </c>
      <c r="M37" s="52">
        <v>16.09375</v>
      </c>
      <c r="N37" s="52">
        <v>0.625</v>
      </c>
      <c r="O37" s="52">
        <v>1.53125</v>
      </c>
      <c r="P37" s="367"/>
      <c r="Q37" s="387"/>
      <c r="R37" s="246">
        <v>95.791433891992554</v>
      </c>
    </row>
    <row r="38" spans="1:18" x14ac:dyDescent="0.2">
      <c r="A38" s="543"/>
      <c r="B38" s="258" t="s">
        <v>25</v>
      </c>
      <c r="C38" s="82">
        <v>11787</v>
      </c>
      <c r="D38" s="64">
        <v>9971</v>
      </c>
      <c r="E38" s="64">
        <v>317</v>
      </c>
      <c r="F38" s="64">
        <v>1328</v>
      </c>
      <c r="G38" s="64">
        <v>51</v>
      </c>
      <c r="H38" s="64">
        <v>120</v>
      </c>
      <c r="I38" s="55"/>
      <c r="J38" s="61"/>
      <c r="K38" s="52">
        <v>84.593195893781285</v>
      </c>
      <c r="L38" s="52">
        <v>2.6894035802154916</v>
      </c>
      <c r="M38" s="52">
        <v>11.266649698820734</v>
      </c>
      <c r="N38" s="52">
        <v>0.43268007126495295</v>
      </c>
      <c r="O38" s="52">
        <v>1.0180707559175364</v>
      </c>
      <c r="P38" s="367"/>
      <c r="Q38" s="387"/>
      <c r="R38" s="246">
        <v>96.481499187302802</v>
      </c>
    </row>
    <row r="39" spans="1:18" ht="12.75" customHeight="1" x14ac:dyDescent="0.2">
      <c r="A39" s="543"/>
      <c r="B39" s="258" t="s">
        <v>26</v>
      </c>
      <c r="C39" s="82">
        <v>4426</v>
      </c>
      <c r="D39" s="64">
        <v>3813</v>
      </c>
      <c r="E39" s="64">
        <v>40</v>
      </c>
      <c r="F39" s="64">
        <v>489</v>
      </c>
      <c r="G39" s="64">
        <v>19</v>
      </c>
      <c r="H39" s="64">
        <v>65</v>
      </c>
      <c r="I39" s="56"/>
      <c r="J39" s="61"/>
      <c r="K39" s="52">
        <v>86.15002259376412</v>
      </c>
      <c r="L39" s="52">
        <v>0.90375056484410299</v>
      </c>
      <c r="M39" s="52">
        <v>11.04835065521916</v>
      </c>
      <c r="N39" s="52">
        <v>0.42928151830094896</v>
      </c>
      <c r="O39" s="52">
        <v>1.4685946678716675</v>
      </c>
      <c r="P39" s="149"/>
      <c r="Q39" s="387"/>
      <c r="R39" s="246">
        <v>98.501397002794008</v>
      </c>
    </row>
    <row r="40" spans="1:18" x14ac:dyDescent="0.2">
      <c r="A40" s="543"/>
      <c r="B40" s="258" t="s">
        <v>86</v>
      </c>
      <c r="C40" s="82">
        <v>100</v>
      </c>
      <c r="D40" s="64">
        <v>67</v>
      </c>
      <c r="E40" s="64">
        <v>5</v>
      </c>
      <c r="F40" s="64">
        <v>27</v>
      </c>
      <c r="G40" s="64" t="s">
        <v>39</v>
      </c>
      <c r="H40" s="64">
        <v>1</v>
      </c>
      <c r="I40" s="55"/>
      <c r="J40" s="61"/>
      <c r="K40" s="52">
        <v>67</v>
      </c>
      <c r="L40" s="52">
        <v>5</v>
      </c>
      <c r="M40" s="52">
        <v>27</v>
      </c>
      <c r="N40" s="52" t="s">
        <v>39</v>
      </c>
      <c r="O40" s="52">
        <v>1</v>
      </c>
      <c r="P40" s="367"/>
      <c r="Q40" s="387"/>
      <c r="R40" s="246">
        <v>93.150684931506845</v>
      </c>
    </row>
    <row r="41" spans="1:18" x14ac:dyDescent="0.2">
      <c r="A41" s="543"/>
      <c r="B41" s="258" t="s">
        <v>55</v>
      </c>
      <c r="C41" s="82">
        <v>2607</v>
      </c>
      <c r="D41" s="64">
        <v>2023</v>
      </c>
      <c r="E41" s="64">
        <v>192</v>
      </c>
      <c r="F41" s="64">
        <v>358</v>
      </c>
      <c r="G41" s="64">
        <v>9</v>
      </c>
      <c r="H41" s="64">
        <v>25</v>
      </c>
      <c r="I41" s="55"/>
      <c r="J41" s="61"/>
      <c r="K41" s="52">
        <v>77.598772535481402</v>
      </c>
      <c r="L41" s="52">
        <v>7.3647871116225545</v>
      </c>
      <c r="M41" s="52">
        <v>13.732259301879553</v>
      </c>
      <c r="N41" s="52">
        <v>0.34522439585730724</v>
      </c>
      <c r="O41" s="52">
        <v>0.95895665515918682</v>
      </c>
      <c r="P41" s="367"/>
      <c r="Q41" s="387"/>
      <c r="R41" s="246">
        <v>91.062694530902618</v>
      </c>
    </row>
    <row r="42" spans="1:18" x14ac:dyDescent="0.2">
      <c r="A42" s="543"/>
      <c r="B42" s="258" t="s">
        <v>87</v>
      </c>
      <c r="C42" s="82">
        <v>6</v>
      </c>
      <c r="D42" s="64">
        <v>2</v>
      </c>
      <c r="E42" s="64">
        <v>2</v>
      </c>
      <c r="F42" s="64">
        <v>2</v>
      </c>
      <c r="G42" s="64" t="s">
        <v>39</v>
      </c>
      <c r="H42" s="64" t="s">
        <v>39</v>
      </c>
      <c r="I42" s="55"/>
      <c r="J42" s="61"/>
      <c r="K42" s="52">
        <v>33.333333333333329</v>
      </c>
      <c r="L42" s="52">
        <v>33.333333333333329</v>
      </c>
      <c r="M42" s="52">
        <v>33.333333333333329</v>
      </c>
      <c r="N42" s="52" t="s">
        <v>39</v>
      </c>
      <c r="O42" s="52" t="s">
        <v>39</v>
      </c>
      <c r="P42" s="367"/>
      <c r="Q42" s="387"/>
      <c r="R42" s="366">
        <v>50</v>
      </c>
    </row>
    <row r="43" spans="1:18" x14ac:dyDescent="0.2">
      <c r="A43" s="543"/>
      <c r="B43" s="258" t="s">
        <v>27</v>
      </c>
      <c r="C43" s="82">
        <v>1195</v>
      </c>
      <c r="D43" s="64">
        <v>941</v>
      </c>
      <c r="E43" s="64">
        <v>43</v>
      </c>
      <c r="F43" s="64">
        <v>181</v>
      </c>
      <c r="G43" s="64">
        <v>9</v>
      </c>
      <c r="H43" s="64">
        <v>21</v>
      </c>
      <c r="I43" s="55"/>
      <c r="J43" s="61"/>
      <c r="K43" s="52">
        <v>78.744769874476987</v>
      </c>
      <c r="L43" s="52">
        <v>3.5983263598326363</v>
      </c>
      <c r="M43" s="52">
        <v>15.14644351464435</v>
      </c>
      <c r="N43" s="52">
        <v>0.7531380753138075</v>
      </c>
      <c r="O43" s="52">
        <v>1.7573221757322177</v>
      </c>
      <c r="P43" s="367"/>
      <c r="Q43" s="387"/>
      <c r="R43" s="246">
        <v>94.871794871794876</v>
      </c>
    </row>
    <row r="44" spans="1:18" x14ac:dyDescent="0.2">
      <c r="A44" s="543"/>
      <c r="B44" s="258" t="s">
        <v>88</v>
      </c>
      <c r="C44" s="82">
        <v>1294</v>
      </c>
      <c r="D44" s="64">
        <v>1017</v>
      </c>
      <c r="E44" s="64">
        <v>55</v>
      </c>
      <c r="F44" s="64">
        <v>189</v>
      </c>
      <c r="G44" s="64">
        <v>12</v>
      </c>
      <c r="H44" s="64">
        <v>21</v>
      </c>
      <c r="I44" s="55"/>
      <c r="J44" s="61"/>
      <c r="K44" s="52">
        <v>78.593508500772799</v>
      </c>
      <c r="L44" s="52">
        <v>4.2503863987635242</v>
      </c>
      <c r="M44" s="52">
        <v>14.605873261205565</v>
      </c>
      <c r="N44" s="52">
        <v>0.92735703245749612</v>
      </c>
      <c r="O44" s="52">
        <v>1.6228748068006182</v>
      </c>
      <c r="P44" s="367"/>
      <c r="Q44" s="387"/>
      <c r="R44" s="246">
        <v>93.9366515837104</v>
      </c>
    </row>
    <row r="45" spans="1:18" s="20" customFormat="1" ht="9.75" customHeight="1" x14ac:dyDescent="0.2">
      <c r="B45" s="258" t="s">
        <v>56</v>
      </c>
      <c r="C45" s="82">
        <v>1410</v>
      </c>
      <c r="D45" s="64">
        <v>1078</v>
      </c>
      <c r="E45" s="64">
        <v>82</v>
      </c>
      <c r="F45" s="64">
        <v>219</v>
      </c>
      <c r="G45" s="64">
        <v>16</v>
      </c>
      <c r="H45" s="64">
        <v>15</v>
      </c>
      <c r="I45" s="56"/>
      <c r="J45" s="60"/>
      <c r="K45" s="52">
        <v>76.453900709219852</v>
      </c>
      <c r="L45" s="52">
        <v>5.8156028368794326</v>
      </c>
      <c r="M45" s="52">
        <v>15.531914893617021</v>
      </c>
      <c r="N45" s="52">
        <v>1.1347517730496455</v>
      </c>
      <c r="O45" s="52">
        <v>1.0638297872340425</v>
      </c>
      <c r="P45" s="53"/>
      <c r="Q45" s="150"/>
      <c r="R45" s="246">
        <v>91.771620486985725</v>
      </c>
    </row>
    <row r="46" spans="1:18" ht="14.25" customHeight="1" x14ac:dyDescent="0.2">
      <c r="A46" s="24"/>
      <c r="B46" s="258" t="s">
        <v>89</v>
      </c>
      <c r="C46" s="82">
        <v>113</v>
      </c>
      <c r="D46" s="64">
        <v>33</v>
      </c>
      <c r="E46" s="64">
        <v>55</v>
      </c>
      <c r="F46" s="64">
        <v>24</v>
      </c>
      <c r="G46" s="64">
        <v>1</v>
      </c>
      <c r="H46" s="64" t="s">
        <v>39</v>
      </c>
      <c r="I46" s="56"/>
      <c r="J46" s="61"/>
      <c r="K46" s="52">
        <v>29.20353982300885</v>
      </c>
      <c r="L46" s="52">
        <v>48.672566371681413</v>
      </c>
      <c r="M46" s="52">
        <v>21.238938053097346</v>
      </c>
      <c r="N46" s="52">
        <v>0.88495575221238942</v>
      </c>
      <c r="O46" s="52" t="s">
        <v>39</v>
      </c>
      <c r="P46" s="149"/>
      <c r="Q46" s="387"/>
      <c r="R46" s="246">
        <v>37.078651685393261</v>
      </c>
    </row>
    <row r="47" spans="1:18" x14ac:dyDescent="0.2">
      <c r="A47" s="543"/>
      <c r="B47" s="258" t="s">
        <v>28</v>
      </c>
      <c r="C47" s="82">
        <v>1944</v>
      </c>
      <c r="D47" s="64">
        <v>1558</v>
      </c>
      <c r="E47" s="64">
        <v>76</v>
      </c>
      <c r="F47" s="64">
        <v>275</v>
      </c>
      <c r="G47" s="64">
        <v>9</v>
      </c>
      <c r="H47" s="64">
        <v>26</v>
      </c>
      <c r="I47" s="55"/>
      <c r="J47" s="61"/>
      <c r="K47" s="52">
        <v>80.144032921810705</v>
      </c>
      <c r="L47" s="52">
        <v>3.9094650205761319</v>
      </c>
      <c r="M47" s="52">
        <v>14.146090534979425</v>
      </c>
      <c r="N47" s="52">
        <v>0.46296296296296291</v>
      </c>
      <c r="O47" s="52">
        <v>1.3374485596707819</v>
      </c>
      <c r="P47" s="367"/>
      <c r="Q47" s="387"/>
      <c r="R47" s="246">
        <v>94.907130017974836</v>
      </c>
    </row>
    <row r="48" spans="1:18" x14ac:dyDescent="0.2">
      <c r="A48" s="543"/>
      <c r="B48" s="258" t="s">
        <v>90</v>
      </c>
      <c r="C48" s="82">
        <v>94</v>
      </c>
      <c r="D48" s="64">
        <v>81</v>
      </c>
      <c r="E48" s="64" t="s">
        <v>39</v>
      </c>
      <c r="F48" s="64">
        <v>13</v>
      </c>
      <c r="G48" s="64" t="s">
        <v>39</v>
      </c>
      <c r="H48" s="64" t="s">
        <v>39</v>
      </c>
      <c r="I48" s="55"/>
      <c r="J48" s="61"/>
      <c r="K48" s="52">
        <v>86.170212765957444</v>
      </c>
      <c r="L48" s="52" t="s">
        <v>39</v>
      </c>
      <c r="M48" s="52">
        <v>13.829787234042554</v>
      </c>
      <c r="N48" s="52" t="s">
        <v>39</v>
      </c>
      <c r="O48" s="52" t="s">
        <v>39</v>
      </c>
      <c r="P48" s="367"/>
      <c r="Q48" s="387"/>
      <c r="R48" s="366">
        <v>100</v>
      </c>
    </row>
    <row r="49" spans="1:18" x14ac:dyDescent="0.2">
      <c r="A49" s="543"/>
      <c r="B49" s="258" t="s">
        <v>29</v>
      </c>
      <c r="C49" s="82">
        <v>3427</v>
      </c>
      <c r="D49" s="64">
        <v>2750</v>
      </c>
      <c r="E49" s="64">
        <v>48</v>
      </c>
      <c r="F49" s="64">
        <v>576</v>
      </c>
      <c r="G49" s="64">
        <v>18</v>
      </c>
      <c r="H49" s="64">
        <v>35</v>
      </c>
      <c r="I49" s="55"/>
      <c r="J49" s="61"/>
      <c r="K49" s="52">
        <v>80.245112343157274</v>
      </c>
      <c r="L49" s="52">
        <v>1.4006419608987453</v>
      </c>
      <c r="M49" s="52">
        <v>16.807703530784941</v>
      </c>
      <c r="N49" s="52">
        <v>0.52524073533702942</v>
      </c>
      <c r="O49" s="52">
        <v>1.0213014298220018</v>
      </c>
      <c r="P49" s="367"/>
      <c r="Q49" s="387"/>
      <c r="R49" s="246">
        <v>97.685022799017887</v>
      </c>
    </row>
    <row r="50" spans="1:18" x14ac:dyDescent="0.2">
      <c r="A50" s="543"/>
      <c r="B50" s="258" t="s">
        <v>91</v>
      </c>
      <c r="C50" s="82">
        <v>1588</v>
      </c>
      <c r="D50" s="64">
        <v>1184</v>
      </c>
      <c r="E50" s="64">
        <v>85</v>
      </c>
      <c r="F50" s="64">
        <v>304</v>
      </c>
      <c r="G50" s="64">
        <v>2</v>
      </c>
      <c r="H50" s="64">
        <v>13</v>
      </c>
      <c r="I50" s="55"/>
      <c r="J50" s="61"/>
      <c r="K50" s="52">
        <v>74.559193954659946</v>
      </c>
      <c r="L50" s="52">
        <v>5.3526448362720398</v>
      </c>
      <c r="M50" s="52">
        <v>19.143576826196472</v>
      </c>
      <c r="N50" s="52">
        <v>0.12594458438287154</v>
      </c>
      <c r="O50" s="52">
        <v>0.81863979848866497</v>
      </c>
      <c r="P50" s="367"/>
      <c r="Q50" s="387"/>
      <c r="R50" s="246">
        <v>93.224299065420567</v>
      </c>
    </row>
    <row r="51" spans="1:18" x14ac:dyDescent="0.2">
      <c r="A51" s="543"/>
      <c r="B51" s="263" t="s">
        <v>134</v>
      </c>
      <c r="C51" s="82">
        <v>2528</v>
      </c>
      <c r="D51" s="64">
        <v>1711</v>
      </c>
      <c r="E51" s="64">
        <v>276</v>
      </c>
      <c r="F51" s="64">
        <v>492</v>
      </c>
      <c r="G51" s="64">
        <v>15</v>
      </c>
      <c r="H51" s="64">
        <v>34</v>
      </c>
      <c r="I51" s="55"/>
      <c r="J51" s="61"/>
      <c r="K51" s="52">
        <v>67.7</v>
      </c>
      <c r="L51" s="52">
        <v>10.900473933649289</v>
      </c>
      <c r="M51" s="52">
        <v>19.549763033175356</v>
      </c>
      <c r="N51" s="52">
        <v>0.59241706161137442</v>
      </c>
      <c r="O51" s="52">
        <v>1.3428120063191153</v>
      </c>
      <c r="P51" s="367"/>
      <c r="Q51" s="387"/>
      <c r="R51" s="246">
        <v>85.714285714285708</v>
      </c>
    </row>
    <row r="52" spans="1:18" ht="12" customHeight="1" x14ac:dyDescent="0.2">
      <c r="A52" s="547"/>
      <c r="B52" s="264" t="s">
        <v>193</v>
      </c>
      <c r="C52" s="388">
        <v>1602</v>
      </c>
      <c r="D52" s="389">
        <v>1178</v>
      </c>
      <c r="E52" s="389">
        <v>90</v>
      </c>
      <c r="F52" s="389">
        <v>314</v>
      </c>
      <c r="G52" s="389">
        <v>9</v>
      </c>
      <c r="H52" s="389">
        <v>11</v>
      </c>
      <c r="I52" s="363"/>
      <c r="J52" s="154"/>
      <c r="K52" s="67">
        <v>73.533083645443199</v>
      </c>
      <c r="L52" s="67">
        <v>5.6179775280898872</v>
      </c>
      <c r="M52" s="67">
        <v>19.600499375780274</v>
      </c>
      <c r="N52" s="67">
        <v>0.5617977528089888</v>
      </c>
      <c r="O52" s="67">
        <v>0.68664169787765295</v>
      </c>
      <c r="P52" s="409"/>
      <c r="Q52" s="157"/>
      <c r="R52" s="390">
        <v>92.313664596273298</v>
      </c>
    </row>
    <row r="53" spans="1:18" s="20" customFormat="1" ht="16.5" customHeight="1" x14ac:dyDescent="0.2">
      <c r="A53" s="24" t="s">
        <v>135</v>
      </c>
      <c r="B53" s="20" t="s">
        <v>38</v>
      </c>
      <c r="C53" s="82">
        <v>57358</v>
      </c>
      <c r="D53" s="82">
        <v>45675</v>
      </c>
      <c r="E53" s="82">
        <v>2298</v>
      </c>
      <c r="F53" s="82">
        <v>8536</v>
      </c>
      <c r="G53" s="82">
        <v>448</v>
      </c>
      <c r="H53" s="82">
        <v>401</v>
      </c>
      <c r="I53" s="56"/>
      <c r="J53" s="60"/>
      <c r="K53" s="90">
        <v>79.631437637295576</v>
      </c>
      <c r="L53" s="90">
        <v>4.0064158443460371</v>
      </c>
      <c r="M53" s="90">
        <v>14.88196938526448</v>
      </c>
      <c r="N53" s="90">
        <v>0.78105931169148157</v>
      </c>
      <c r="O53" s="90">
        <v>0.69911782140241996</v>
      </c>
      <c r="P53" s="160"/>
      <c r="Q53" s="161"/>
      <c r="R53" s="364">
        <v>94.375486461021666</v>
      </c>
    </row>
    <row r="54" spans="1:18" s="20" customFormat="1" ht="16.5" customHeight="1" x14ac:dyDescent="0.2">
      <c r="A54" s="24"/>
      <c r="B54" s="24" t="s">
        <v>133</v>
      </c>
      <c r="C54" s="82">
        <v>54860</v>
      </c>
      <c r="D54" s="82">
        <v>43904</v>
      </c>
      <c r="E54" s="82">
        <v>2154</v>
      </c>
      <c r="F54" s="82">
        <v>7993</v>
      </c>
      <c r="G54" s="82">
        <v>427</v>
      </c>
      <c r="H54" s="82">
        <v>382</v>
      </c>
      <c r="I54" s="56"/>
      <c r="J54" s="60"/>
      <c r="K54" s="149">
        <v>0.51430914309143094</v>
      </c>
      <c r="L54" s="149">
        <v>2.5232823756808995E-2</v>
      </c>
      <c r="M54" s="149">
        <v>9.3633222046506176E-2</v>
      </c>
      <c r="N54" s="149">
        <v>5.0020500205002049E-3</v>
      </c>
      <c r="O54" s="149">
        <v>4.4749018918760616E-3</v>
      </c>
      <c r="P54" s="149"/>
      <c r="Q54" s="150"/>
      <c r="R54" s="365">
        <v>94.492926792839313</v>
      </c>
    </row>
    <row r="55" spans="1:18" ht="15" customHeight="1" x14ac:dyDescent="0.2">
      <c r="A55" s="24"/>
      <c r="B55" s="258" t="s">
        <v>71</v>
      </c>
      <c r="C55" s="82">
        <v>1462</v>
      </c>
      <c r="D55" s="64">
        <v>1143</v>
      </c>
      <c r="E55" s="64">
        <v>85</v>
      </c>
      <c r="F55" s="64">
        <v>220</v>
      </c>
      <c r="G55" s="64">
        <v>11</v>
      </c>
      <c r="H55" s="64">
        <v>3</v>
      </c>
      <c r="I55" s="56"/>
      <c r="J55" s="61"/>
      <c r="K55" s="200">
        <v>78.180574555403552</v>
      </c>
      <c r="L55" s="200">
        <v>5.8139534883720927</v>
      </c>
      <c r="M55" s="200">
        <v>15.047879616963064</v>
      </c>
      <c r="N55" s="200">
        <v>0.75239398084815323</v>
      </c>
      <c r="O55" s="200">
        <v>0.20519835841313269</v>
      </c>
      <c r="P55" s="149"/>
      <c r="Q55" s="387"/>
      <c r="R55" s="246">
        <v>92.270531400966178</v>
      </c>
    </row>
    <row r="56" spans="1:18" x14ac:dyDescent="0.2">
      <c r="A56" s="543"/>
      <c r="B56" s="258" t="s">
        <v>68</v>
      </c>
      <c r="C56" s="82">
        <v>4031</v>
      </c>
      <c r="D56" s="64">
        <v>3311</v>
      </c>
      <c r="E56" s="64">
        <v>37</v>
      </c>
      <c r="F56" s="64">
        <v>617</v>
      </c>
      <c r="G56" s="64">
        <v>23</v>
      </c>
      <c r="H56" s="64">
        <v>43</v>
      </c>
      <c r="I56" s="55"/>
      <c r="J56" s="61"/>
      <c r="K56" s="200">
        <v>82.138427189283064</v>
      </c>
      <c r="L56" s="200">
        <v>0.9178863805507318</v>
      </c>
      <c r="M56" s="200">
        <v>15.306375589183826</v>
      </c>
      <c r="N56" s="200">
        <v>0.57057802034234684</v>
      </c>
      <c r="O56" s="200">
        <v>1.0667328206400397</v>
      </c>
      <c r="P56" s="367"/>
      <c r="Q56" s="387"/>
      <c r="R56" s="246">
        <v>98.242530755711769</v>
      </c>
    </row>
    <row r="57" spans="1:18" x14ac:dyDescent="0.2">
      <c r="A57" s="543"/>
      <c r="B57" s="258" t="s">
        <v>100</v>
      </c>
      <c r="C57" s="82">
        <v>19</v>
      </c>
      <c r="D57" s="64">
        <v>7</v>
      </c>
      <c r="E57" s="64">
        <v>8</v>
      </c>
      <c r="F57" s="64">
        <v>4</v>
      </c>
      <c r="G57" s="64" t="s">
        <v>39</v>
      </c>
      <c r="H57" s="64" t="s">
        <v>39</v>
      </c>
      <c r="I57" s="55"/>
      <c r="J57" s="61"/>
      <c r="K57" s="200">
        <v>36.84210526315789</v>
      </c>
      <c r="L57" s="200">
        <v>42.105263157894733</v>
      </c>
      <c r="M57" s="200">
        <v>21.052631578947366</v>
      </c>
      <c r="N57" s="200" t="s">
        <v>39</v>
      </c>
      <c r="O57" s="200" t="s">
        <v>39</v>
      </c>
      <c r="P57" s="368"/>
      <c r="Q57" s="392"/>
      <c r="R57" s="366">
        <v>46.666666666666664</v>
      </c>
    </row>
    <row r="58" spans="1:18" x14ac:dyDescent="0.2">
      <c r="A58" s="543"/>
      <c r="B58" s="258" t="s">
        <v>21</v>
      </c>
      <c r="C58" s="82">
        <v>1853</v>
      </c>
      <c r="D58" s="64">
        <v>1527</v>
      </c>
      <c r="E58" s="64">
        <v>33</v>
      </c>
      <c r="F58" s="64">
        <v>269</v>
      </c>
      <c r="G58" s="64">
        <v>11</v>
      </c>
      <c r="H58" s="64">
        <v>13</v>
      </c>
      <c r="I58" s="55"/>
      <c r="J58" s="61"/>
      <c r="K58" s="200">
        <v>82.406907717215333</v>
      </c>
      <c r="L58" s="200">
        <v>1.7808958445763627</v>
      </c>
      <c r="M58" s="200">
        <v>14.516999460334592</v>
      </c>
      <c r="N58" s="200">
        <v>0.59363194819212084</v>
      </c>
      <c r="O58" s="200">
        <v>0.7015650296815974</v>
      </c>
      <c r="P58" s="367"/>
      <c r="Q58" s="387"/>
      <c r="R58" s="246">
        <v>97.222222222222229</v>
      </c>
    </row>
    <row r="59" spans="1:18" x14ac:dyDescent="0.2">
      <c r="B59" s="258" t="s">
        <v>72</v>
      </c>
      <c r="C59" s="82">
        <v>143</v>
      </c>
      <c r="D59" s="64">
        <v>98</v>
      </c>
      <c r="E59" s="64">
        <v>11</v>
      </c>
      <c r="F59" s="64">
        <v>29</v>
      </c>
      <c r="G59" s="64">
        <v>2</v>
      </c>
      <c r="H59" s="64">
        <v>3</v>
      </c>
      <c r="I59" s="55"/>
      <c r="J59" s="61"/>
      <c r="K59" s="200">
        <v>68.531468531468533</v>
      </c>
      <c r="L59" s="200">
        <v>7.6923076923076925</v>
      </c>
      <c r="M59" s="200">
        <v>20.27972027972028</v>
      </c>
      <c r="N59" s="200">
        <v>1.3986013986013985</v>
      </c>
      <c r="O59" s="200">
        <v>2.0979020979020979</v>
      </c>
      <c r="P59" s="367"/>
      <c r="Q59" s="387"/>
      <c r="R59" s="246">
        <v>88.596491228070178</v>
      </c>
    </row>
    <row r="60" spans="1:18" x14ac:dyDescent="0.2">
      <c r="A60" s="543"/>
      <c r="B60" s="258" t="s">
        <v>73</v>
      </c>
      <c r="C60" s="82">
        <v>285</v>
      </c>
      <c r="D60" s="64">
        <v>206</v>
      </c>
      <c r="E60" s="64">
        <v>10</v>
      </c>
      <c r="F60" s="64">
        <v>66</v>
      </c>
      <c r="G60" s="64">
        <v>1</v>
      </c>
      <c r="H60" s="64">
        <v>2</v>
      </c>
      <c r="I60" s="55"/>
      <c r="J60" s="61"/>
      <c r="K60" s="200">
        <v>72.280701754385973</v>
      </c>
      <c r="L60" s="200">
        <v>3.5087719298245612</v>
      </c>
      <c r="M60" s="200">
        <v>23.157894736842106</v>
      </c>
      <c r="N60" s="200">
        <v>0.35087719298245612</v>
      </c>
      <c r="O60" s="200">
        <v>0.70175438596491224</v>
      </c>
      <c r="P60" s="367"/>
      <c r="Q60" s="387"/>
      <c r="R60" s="246">
        <v>94.977168949771695</v>
      </c>
    </row>
    <row r="61" spans="1:18" x14ac:dyDescent="0.2">
      <c r="A61" s="543"/>
      <c r="B61" s="258" t="s">
        <v>74</v>
      </c>
      <c r="C61" s="82">
        <v>47</v>
      </c>
      <c r="D61" s="64">
        <v>34</v>
      </c>
      <c r="E61" s="64">
        <v>5</v>
      </c>
      <c r="F61" s="64">
        <v>7</v>
      </c>
      <c r="G61" s="64" t="s">
        <v>39</v>
      </c>
      <c r="H61" s="64">
        <v>1</v>
      </c>
      <c r="I61" s="55"/>
      <c r="J61" s="61"/>
      <c r="K61" s="200">
        <v>72.340425531914903</v>
      </c>
      <c r="L61" s="200">
        <v>10.638297872340425</v>
      </c>
      <c r="M61" s="200">
        <v>14.893617021276595</v>
      </c>
      <c r="N61" s="200" t="s">
        <v>39</v>
      </c>
      <c r="O61" s="200">
        <v>2.1276595744680851</v>
      </c>
      <c r="P61" s="367"/>
      <c r="Q61" s="387"/>
      <c r="R61" s="366">
        <v>87.5</v>
      </c>
    </row>
    <row r="62" spans="1:18" x14ac:dyDescent="0.2">
      <c r="A62" s="543"/>
      <c r="B62" s="258" t="s">
        <v>75</v>
      </c>
      <c r="C62" s="82">
        <v>645</v>
      </c>
      <c r="D62" s="64">
        <v>501</v>
      </c>
      <c r="E62" s="64">
        <v>46</v>
      </c>
      <c r="F62" s="64">
        <v>91</v>
      </c>
      <c r="G62" s="64">
        <v>4</v>
      </c>
      <c r="H62" s="64">
        <v>3</v>
      </c>
      <c r="I62" s="55"/>
      <c r="J62" s="61"/>
      <c r="K62" s="200">
        <v>77.674418604651166</v>
      </c>
      <c r="L62" s="200">
        <v>7.1317829457364343</v>
      </c>
      <c r="M62" s="200">
        <v>14.108527131782948</v>
      </c>
      <c r="N62" s="200">
        <v>0.62015503875968991</v>
      </c>
      <c r="O62" s="200">
        <v>0.46511627906976744</v>
      </c>
      <c r="P62" s="367"/>
      <c r="Q62" s="387"/>
      <c r="R62" s="246">
        <v>90.974729241877256</v>
      </c>
    </row>
    <row r="63" spans="1:18" x14ac:dyDescent="0.2">
      <c r="A63" s="543"/>
      <c r="B63" s="258" t="s">
        <v>101</v>
      </c>
      <c r="C63" s="82">
        <v>641</v>
      </c>
      <c r="D63" s="64">
        <v>529</v>
      </c>
      <c r="E63" s="64">
        <v>6</v>
      </c>
      <c r="F63" s="64">
        <v>100</v>
      </c>
      <c r="G63" s="64">
        <v>3</v>
      </c>
      <c r="H63" s="64">
        <v>3</v>
      </c>
      <c r="I63" s="55"/>
      <c r="J63" s="61"/>
      <c r="K63" s="200">
        <v>82.527301092043686</v>
      </c>
      <c r="L63" s="200">
        <v>0.93603744149765999</v>
      </c>
      <c r="M63" s="200">
        <v>15.600624024960998</v>
      </c>
      <c r="N63" s="200">
        <v>0.46801872074883</v>
      </c>
      <c r="O63" s="200">
        <v>0.46801872074883</v>
      </c>
      <c r="P63" s="367"/>
      <c r="Q63" s="387"/>
      <c r="R63" s="246">
        <v>98.336414048059154</v>
      </c>
    </row>
    <row r="64" spans="1:18" x14ac:dyDescent="0.2">
      <c r="A64" s="543"/>
      <c r="B64" s="258" t="s">
        <v>76</v>
      </c>
      <c r="C64" s="82">
        <v>48</v>
      </c>
      <c r="D64" s="64">
        <v>20</v>
      </c>
      <c r="E64" s="64">
        <v>20</v>
      </c>
      <c r="F64" s="64">
        <v>6</v>
      </c>
      <c r="G64" s="64">
        <v>1</v>
      </c>
      <c r="H64" s="64">
        <v>1</v>
      </c>
      <c r="I64" s="55"/>
      <c r="J64" s="61"/>
      <c r="K64" s="200">
        <v>41.666666666666671</v>
      </c>
      <c r="L64" s="200">
        <v>41.666666666666671</v>
      </c>
      <c r="M64" s="200">
        <v>12.5</v>
      </c>
      <c r="N64" s="200">
        <v>2.083333333333333</v>
      </c>
      <c r="O64" s="200">
        <v>2.083333333333333</v>
      </c>
      <c r="P64" s="367"/>
      <c r="Q64" s="387"/>
      <c r="R64" s="366">
        <v>50</v>
      </c>
    </row>
    <row r="65" spans="1:18" x14ac:dyDescent="0.2">
      <c r="A65" s="543"/>
      <c r="B65" s="258" t="s">
        <v>102</v>
      </c>
      <c r="C65" s="82">
        <v>13</v>
      </c>
      <c r="D65" s="64">
        <v>2</v>
      </c>
      <c r="E65" s="64">
        <v>10</v>
      </c>
      <c r="F65" s="64">
        <v>1</v>
      </c>
      <c r="G65" s="64" t="s">
        <v>39</v>
      </c>
      <c r="H65" s="64" t="s">
        <v>39</v>
      </c>
      <c r="I65" s="55"/>
      <c r="J65" s="61"/>
      <c r="K65" s="200">
        <v>15.384615384615385</v>
      </c>
      <c r="L65" s="200">
        <v>76.923076923076934</v>
      </c>
      <c r="M65" s="200">
        <v>7.6923076923076925</v>
      </c>
      <c r="N65" s="200" t="s">
        <v>39</v>
      </c>
      <c r="O65" s="200" t="s">
        <v>39</v>
      </c>
      <c r="P65" s="367"/>
      <c r="Q65" s="387"/>
      <c r="R65" s="366">
        <v>16.666666666666668</v>
      </c>
    </row>
    <row r="66" spans="1:18" x14ac:dyDescent="0.2">
      <c r="A66" s="543"/>
      <c r="B66" s="258" t="s">
        <v>22</v>
      </c>
      <c r="C66" s="82">
        <v>2246</v>
      </c>
      <c r="D66" s="64">
        <v>1889</v>
      </c>
      <c r="E66" s="64">
        <v>13</v>
      </c>
      <c r="F66" s="64">
        <v>311</v>
      </c>
      <c r="G66" s="64">
        <v>21</v>
      </c>
      <c r="H66" s="64">
        <v>12</v>
      </c>
      <c r="I66" s="55"/>
      <c r="J66" s="61"/>
      <c r="K66" s="200">
        <v>84.105075690115754</v>
      </c>
      <c r="L66" s="200">
        <v>0.57880676758682104</v>
      </c>
      <c r="M66" s="200">
        <v>13.846838824577027</v>
      </c>
      <c r="N66" s="200">
        <v>0.93499554764024939</v>
      </c>
      <c r="O66" s="200">
        <v>0.53428317008014248</v>
      </c>
      <c r="P66" s="367"/>
      <c r="Q66" s="387"/>
      <c r="R66" s="246">
        <v>98.242894056847547</v>
      </c>
    </row>
    <row r="67" spans="1:18" x14ac:dyDescent="0.2">
      <c r="A67" s="543"/>
      <c r="B67" s="258" t="s">
        <v>103</v>
      </c>
      <c r="C67" s="82">
        <v>1179</v>
      </c>
      <c r="D67" s="64">
        <v>918</v>
      </c>
      <c r="E67" s="64">
        <v>18</v>
      </c>
      <c r="F67" s="64">
        <v>220</v>
      </c>
      <c r="G67" s="64">
        <v>12</v>
      </c>
      <c r="H67" s="64">
        <v>11</v>
      </c>
      <c r="I67" s="55"/>
      <c r="J67" s="61"/>
      <c r="K67" s="200">
        <v>77.900000000000006</v>
      </c>
      <c r="L67" s="200">
        <v>1.5306122448979591</v>
      </c>
      <c r="M67" s="200">
        <v>18.707482993197281</v>
      </c>
      <c r="N67" s="200">
        <v>1.0204081632653061</v>
      </c>
      <c r="O67" s="200">
        <v>0.93537414965986398</v>
      </c>
      <c r="P67" s="367"/>
      <c r="Q67" s="387"/>
      <c r="R67" s="246">
        <v>96.861924686192467</v>
      </c>
    </row>
    <row r="68" spans="1:18" x14ac:dyDescent="0.2">
      <c r="A68" s="543"/>
      <c r="B68" s="258" t="s">
        <v>77</v>
      </c>
      <c r="C68" s="82">
        <v>60</v>
      </c>
      <c r="D68" s="64">
        <v>41</v>
      </c>
      <c r="E68" s="64">
        <v>8</v>
      </c>
      <c r="F68" s="64">
        <v>10</v>
      </c>
      <c r="G68" s="64">
        <v>1</v>
      </c>
      <c r="H68" s="64" t="s">
        <v>39</v>
      </c>
      <c r="I68" s="55"/>
      <c r="J68" s="61"/>
      <c r="K68" s="200">
        <v>68.333333333333329</v>
      </c>
      <c r="L68" s="200">
        <v>13.333333333333334</v>
      </c>
      <c r="M68" s="200">
        <v>16.666666666666664</v>
      </c>
      <c r="N68" s="200">
        <v>1.6666666666666667</v>
      </c>
      <c r="O68" s="200" t="s">
        <v>39</v>
      </c>
      <c r="P68" s="367"/>
      <c r="Q68" s="387"/>
      <c r="R68" s="366">
        <v>82</v>
      </c>
    </row>
    <row r="69" spans="1:18" x14ac:dyDescent="0.2">
      <c r="A69" s="543"/>
      <c r="B69" s="258" t="s">
        <v>78</v>
      </c>
      <c r="C69" s="82">
        <v>106</v>
      </c>
      <c r="D69" s="64">
        <v>59</v>
      </c>
      <c r="E69" s="64">
        <v>34</v>
      </c>
      <c r="F69" s="64">
        <v>10</v>
      </c>
      <c r="G69" s="64">
        <v>1</v>
      </c>
      <c r="H69" s="64">
        <v>2</v>
      </c>
      <c r="I69" s="55"/>
      <c r="J69" s="61"/>
      <c r="K69" s="200">
        <v>55.660377358490564</v>
      </c>
      <c r="L69" s="200">
        <v>32.075471698113205</v>
      </c>
      <c r="M69" s="200">
        <v>9.433962264150944</v>
      </c>
      <c r="N69" s="200">
        <v>0.94339622641509435</v>
      </c>
      <c r="O69" s="200">
        <v>1.8867924528301887</v>
      </c>
      <c r="P69" s="367"/>
      <c r="Q69" s="387"/>
      <c r="R69" s="246">
        <v>63.541666666666664</v>
      </c>
    </row>
    <row r="70" spans="1:18" x14ac:dyDescent="0.2">
      <c r="B70" s="258" t="s">
        <v>79</v>
      </c>
      <c r="C70" s="82">
        <v>1542</v>
      </c>
      <c r="D70" s="64">
        <v>1253</v>
      </c>
      <c r="E70" s="64">
        <v>62</v>
      </c>
      <c r="F70" s="64">
        <v>208</v>
      </c>
      <c r="G70" s="64">
        <v>11</v>
      </c>
      <c r="H70" s="64">
        <v>8</v>
      </c>
      <c r="I70" s="55"/>
      <c r="J70" s="61"/>
      <c r="K70" s="200">
        <v>81.258106355382623</v>
      </c>
      <c r="L70" s="200">
        <v>4.0207522697795071</v>
      </c>
      <c r="M70" s="200">
        <v>13.488975356679637</v>
      </c>
      <c r="N70" s="200">
        <v>0.71335927367055774</v>
      </c>
      <c r="O70" s="200">
        <v>0.51880674448767827</v>
      </c>
      <c r="P70" s="367"/>
      <c r="Q70" s="387"/>
      <c r="R70" s="246">
        <v>94.527736131934034</v>
      </c>
    </row>
    <row r="71" spans="1:18" x14ac:dyDescent="0.2">
      <c r="A71" s="543"/>
      <c r="B71" s="258" t="s">
        <v>80</v>
      </c>
      <c r="C71" s="82">
        <v>400</v>
      </c>
      <c r="D71" s="64">
        <v>320</v>
      </c>
      <c r="E71" s="64">
        <v>18</v>
      </c>
      <c r="F71" s="64">
        <v>58</v>
      </c>
      <c r="G71" s="64">
        <v>3</v>
      </c>
      <c r="H71" s="64">
        <v>1</v>
      </c>
      <c r="I71" s="55"/>
      <c r="J71" s="61"/>
      <c r="K71" s="200">
        <v>80</v>
      </c>
      <c r="L71" s="200">
        <v>4.5</v>
      </c>
      <c r="M71" s="200">
        <v>14.499999999999998</v>
      </c>
      <c r="N71" s="200">
        <v>0.75</v>
      </c>
      <c r="O71" s="200">
        <v>0.25</v>
      </c>
      <c r="P71" s="367"/>
      <c r="Q71" s="387"/>
      <c r="R71" s="246">
        <v>93.859649122807014</v>
      </c>
    </row>
    <row r="72" spans="1:18" x14ac:dyDescent="0.2">
      <c r="A72" s="543"/>
      <c r="B72" s="258" t="s">
        <v>81</v>
      </c>
      <c r="C72" s="82">
        <v>423</v>
      </c>
      <c r="D72" s="64">
        <v>318</v>
      </c>
      <c r="E72" s="64">
        <v>28</v>
      </c>
      <c r="F72" s="64">
        <v>70</v>
      </c>
      <c r="G72" s="64">
        <v>6</v>
      </c>
      <c r="H72" s="64">
        <v>1</v>
      </c>
      <c r="I72" s="55"/>
      <c r="J72" s="61"/>
      <c r="K72" s="200">
        <v>75.177304964539005</v>
      </c>
      <c r="L72" s="200">
        <v>6.6193853427895979</v>
      </c>
      <c r="M72" s="200">
        <v>16.548463356973993</v>
      </c>
      <c r="N72" s="200">
        <v>1.4184397163120568</v>
      </c>
      <c r="O72" s="200">
        <v>0.2364066193853428</v>
      </c>
      <c r="P72" s="367"/>
      <c r="Q72" s="387"/>
      <c r="R72" s="246">
        <v>90.368271954674228</v>
      </c>
    </row>
    <row r="73" spans="1:18" x14ac:dyDescent="0.2">
      <c r="A73" s="543"/>
      <c r="B73" s="258" t="s">
        <v>82</v>
      </c>
      <c r="C73" s="82">
        <v>229</v>
      </c>
      <c r="D73" s="64">
        <v>166</v>
      </c>
      <c r="E73" s="64">
        <v>12</v>
      </c>
      <c r="F73" s="64">
        <v>46</v>
      </c>
      <c r="G73" s="64">
        <v>3</v>
      </c>
      <c r="H73" s="64">
        <v>2</v>
      </c>
      <c r="I73" s="55"/>
      <c r="J73" s="61"/>
      <c r="K73" s="200">
        <v>72.489082969432317</v>
      </c>
      <c r="L73" s="200">
        <v>5.2401746724890828</v>
      </c>
      <c r="M73" s="200">
        <v>20.087336244541483</v>
      </c>
      <c r="N73" s="200">
        <v>1.3100436681222707</v>
      </c>
      <c r="O73" s="200">
        <v>0.87336244541484709</v>
      </c>
      <c r="P73" s="367"/>
      <c r="Q73" s="387"/>
      <c r="R73" s="246">
        <v>91.803278688524586</v>
      </c>
    </row>
    <row r="74" spans="1:18" x14ac:dyDescent="0.2">
      <c r="A74" s="543"/>
      <c r="B74" s="258" t="s">
        <v>83</v>
      </c>
      <c r="C74" s="82">
        <v>32</v>
      </c>
      <c r="D74" s="64">
        <v>13</v>
      </c>
      <c r="E74" s="64">
        <v>13</v>
      </c>
      <c r="F74" s="64">
        <v>6</v>
      </c>
      <c r="G74" s="64" t="s">
        <v>39</v>
      </c>
      <c r="H74" s="64" t="s">
        <v>39</v>
      </c>
      <c r="I74" s="55"/>
      <c r="J74" s="61"/>
      <c r="K74" s="200">
        <v>40.625</v>
      </c>
      <c r="L74" s="200">
        <v>40.625</v>
      </c>
      <c r="M74" s="200">
        <v>18.75</v>
      </c>
      <c r="N74" s="200" t="s">
        <v>39</v>
      </c>
      <c r="O74" s="200" t="s">
        <v>39</v>
      </c>
      <c r="P74" s="367"/>
      <c r="Q74" s="387"/>
      <c r="R74" s="366">
        <v>50</v>
      </c>
    </row>
    <row r="75" spans="1:18" x14ac:dyDescent="0.2">
      <c r="A75" s="543"/>
      <c r="B75" s="258" t="s">
        <v>84</v>
      </c>
      <c r="C75" s="82">
        <v>1527</v>
      </c>
      <c r="D75" s="64">
        <v>1266</v>
      </c>
      <c r="E75" s="64">
        <v>36</v>
      </c>
      <c r="F75" s="64">
        <v>190</v>
      </c>
      <c r="G75" s="64">
        <v>16</v>
      </c>
      <c r="H75" s="64">
        <v>19</v>
      </c>
      <c r="I75" s="55"/>
      <c r="J75" s="61"/>
      <c r="K75" s="200">
        <v>82.907662082514733</v>
      </c>
      <c r="L75" s="200">
        <v>2.3575638506876229</v>
      </c>
      <c r="M75" s="200">
        <v>12.442698100851342</v>
      </c>
      <c r="N75" s="200">
        <v>1.0478061558611658</v>
      </c>
      <c r="O75" s="200">
        <v>1.2442698100851344</v>
      </c>
      <c r="P75" s="367"/>
      <c r="Q75" s="387"/>
      <c r="R75" s="246">
        <v>96.110695587135382</v>
      </c>
    </row>
    <row r="76" spans="1:18" x14ac:dyDescent="0.2">
      <c r="A76" s="543"/>
      <c r="B76" s="258" t="s">
        <v>85</v>
      </c>
      <c r="C76" s="82">
        <v>279</v>
      </c>
      <c r="D76" s="64">
        <v>199</v>
      </c>
      <c r="E76" s="64">
        <v>20</v>
      </c>
      <c r="F76" s="64">
        <v>56</v>
      </c>
      <c r="G76" s="64">
        <v>1</v>
      </c>
      <c r="H76" s="64">
        <v>3</v>
      </c>
      <c r="I76" s="55"/>
      <c r="J76" s="61"/>
      <c r="K76" s="200">
        <v>71.326164874551964</v>
      </c>
      <c r="L76" s="200">
        <v>7.1684587813620064</v>
      </c>
      <c r="M76" s="200">
        <v>20.071684587813621</v>
      </c>
      <c r="N76" s="200">
        <v>0.35842293906810035</v>
      </c>
      <c r="O76" s="200">
        <v>1.0752688172043012</v>
      </c>
      <c r="P76" s="367"/>
      <c r="Q76" s="387"/>
      <c r="R76" s="246">
        <v>90.582959641255599</v>
      </c>
    </row>
    <row r="77" spans="1:18" x14ac:dyDescent="0.2">
      <c r="A77" s="543"/>
      <c r="B77" s="258" t="s">
        <v>23</v>
      </c>
      <c r="C77" s="82">
        <v>775</v>
      </c>
      <c r="D77" s="64">
        <v>568</v>
      </c>
      <c r="E77" s="64">
        <v>54</v>
      </c>
      <c r="F77" s="64">
        <v>134</v>
      </c>
      <c r="G77" s="64">
        <v>11</v>
      </c>
      <c r="H77" s="64">
        <v>8</v>
      </c>
      <c r="I77" s="55"/>
      <c r="J77" s="61"/>
      <c r="K77" s="200">
        <v>73.290322580645167</v>
      </c>
      <c r="L77" s="200">
        <v>6.9677419354838701</v>
      </c>
      <c r="M77" s="200">
        <v>17.290322580645164</v>
      </c>
      <c r="N77" s="200">
        <v>1.4193548387096775</v>
      </c>
      <c r="O77" s="200">
        <v>1.032258064516129</v>
      </c>
      <c r="P77" s="367"/>
      <c r="Q77" s="387"/>
      <c r="R77" s="246">
        <v>89.859594383775345</v>
      </c>
    </row>
    <row r="78" spans="1:18" x14ac:dyDescent="0.2">
      <c r="A78" s="543"/>
      <c r="B78" s="258" t="s">
        <v>104</v>
      </c>
      <c r="C78" s="82">
        <v>1309</v>
      </c>
      <c r="D78" s="64">
        <v>1086</v>
      </c>
      <c r="E78" s="64">
        <v>23</v>
      </c>
      <c r="F78" s="64">
        <v>185</v>
      </c>
      <c r="G78" s="64">
        <v>2</v>
      </c>
      <c r="H78" s="64">
        <v>13</v>
      </c>
      <c r="I78" s="55"/>
      <c r="J78" s="61"/>
      <c r="K78" s="200">
        <v>82.964094728800603</v>
      </c>
      <c r="L78" s="200">
        <v>1.757066462948816</v>
      </c>
      <c r="M78" s="200">
        <v>14.132925897631779</v>
      </c>
      <c r="N78" s="200">
        <v>0.15278838808250572</v>
      </c>
      <c r="O78" s="200">
        <v>0.99312452253628725</v>
      </c>
      <c r="P78" s="367"/>
      <c r="Q78" s="387"/>
      <c r="R78" s="246">
        <v>97.77580071174377</v>
      </c>
    </row>
    <row r="79" spans="1:18" x14ac:dyDescent="0.2">
      <c r="A79" s="543"/>
      <c r="B79" s="258" t="s">
        <v>70</v>
      </c>
      <c r="C79" s="82">
        <v>1669</v>
      </c>
      <c r="D79" s="64">
        <v>1398</v>
      </c>
      <c r="E79" s="64">
        <v>24</v>
      </c>
      <c r="F79" s="64">
        <v>235</v>
      </c>
      <c r="G79" s="64">
        <v>4</v>
      </c>
      <c r="H79" s="64">
        <v>8</v>
      </c>
      <c r="I79" s="55"/>
      <c r="J79" s="61"/>
      <c r="K79" s="200">
        <v>83.762732174955062</v>
      </c>
      <c r="L79" s="200">
        <v>1.4379868184541642</v>
      </c>
      <c r="M79" s="200">
        <v>14.080287597363691</v>
      </c>
      <c r="N79" s="200">
        <v>0.23966446974236069</v>
      </c>
      <c r="O79" s="200">
        <v>0.47932893948472138</v>
      </c>
      <c r="P79" s="367"/>
      <c r="Q79" s="387"/>
      <c r="R79" s="246">
        <v>98.047419804741978</v>
      </c>
    </row>
    <row r="80" spans="1:18" x14ac:dyDescent="0.2">
      <c r="A80" s="543"/>
      <c r="B80" s="258" t="s">
        <v>24</v>
      </c>
      <c r="C80" s="82">
        <v>3328</v>
      </c>
      <c r="D80" s="64">
        <v>2631</v>
      </c>
      <c r="E80" s="64">
        <v>49</v>
      </c>
      <c r="F80" s="64">
        <v>598</v>
      </c>
      <c r="G80" s="64">
        <v>23</v>
      </c>
      <c r="H80" s="64">
        <v>27</v>
      </c>
      <c r="I80" s="55"/>
      <c r="J80" s="61"/>
      <c r="K80" s="200">
        <v>79.056490384615387</v>
      </c>
      <c r="L80" s="200">
        <v>1.4723557692307692</v>
      </c>
      <c r="M80" s="200">
        <v>17.96875</v>
      </c>
      <c r="N80" s="200">
        <v>0.69110576923076916</v>
      </c>
      <c r="O80" s="200">
        <v>0.81129807692307698</v>
      </c>
      <c r="P80" s="367"/>
      <c r="Q80" s="387"/>
      <c r="R80" s="246">
        <v>97.362637362637358</v>
      </c>
    </row>
    <row r="81" spans="1:18" x14ac:dyDescent="0.2">
      <c r="A81" s="543"/>
      <c r="B81" s="258" t="s">
        <v>105</v>
      </c>
      <c r="C81" s="82">
        <v>1165</v>
      </c>
      <c r="D81" s="64">
        <v>911</v>
      </c>
      <c r="E81" s="64">
        <v>63</v>
      </c>
      <c r="F81" s="64">
        <v>170</v>
      </c>
      <c r="G81" s="64">
        <v>12</v>
      </c>
      <c r="H81" s="64">
        <v>9</v>
      </c>
      <c r="I81" s="55"/>
      <c r="J81" s="61"/>
      <c r="K81" s="200">
        <v>78.197424892703864</v>
      </c>
      <c r="L81" s="200">
        <v>5.407725321888412</v>
      </c>
      <c r="M81" s="200">
        <v>14.592274678111588</v>
      </c>
      <c r="N81" s="200">
        <v>1.0300429184549356</v>
      </c>
      <c r="O81" s="200">
        <v>0.77253218884120167</v>
      </c>
      <c r="P81" s="367"/>
      <c r="Q81" s="387"/>
      <c r="R81" s="246">
        <v>92.462311557788951</v>
      </c>
    </row>
    <row r="82" spans="1:18" x14ac:dyDescent="0.2">
      <c r="A82" s="543"/>
      <c r="B82" s="258" t="s">
        <v>69</v>
      </c>
      <c r="C82" s="82">
        <v>4364</v>
      </c>
      <c r="D82" s="64">
        <v>3654</v>
      </c>
      <c r="E82" s="64">
        <v>65</v>
      </c>
      <c r="F82" s="64">
        <v>576</v>
      </c>
      <c r="G82" s="64">
        <v>31</v>
      </c>
      <c r="H82" s="64">
        <v>38</v>
      </c>
      <c r="I82" s="55"/>
      <c r="J82" s="61"/>
      <c r="K82" s="200">
        <v>83.730522456461969</v>
      </c>
      <c r="L82" s="200">
        <v>1.4894592117323557</v>
      </c>
      <c r="M82" s="200">
        <v>13.198900091659027</v>
      </c>
      <c r="N82" s="200">
        <v>0.71035747021081574</v>
      </c>
      <c r="O82" s="200">
        <v>0.87076076993583862</v>
      </c>
      <c r="P82" s="367"/>
      <c r="Q82" s="387"/>
      <c r="R82" s="246">
        <v>97.465681098204854</v>
      </c>
    </row>
    <row r="83" spans="1:18" x14ac:dyDescent="0.2">
      <c r="A83" s="543"/>
      <c r="B83" s="258" t="s">
        <v>25</v>
      </c>
      <c r="C83" s="82">
        <v>402</v>
      </c>
      <c r="D83" s="64">
        <v>305</v>
      </c>
      <c r="E83" s="64">
        <v>16</v>
      </c>
      <c r="F83" s="64">
        <v>72</v>
      </c>
      <c r="G83" s="64">
        <v>7</v>
      </c>
      <c r="H83" s="64">
        <v>2</v>
      </c>
      <c r="I83" s="55"/>
      <c r="J83" s="61"/>
      <c r="K83" s="200">
        <v>75.870646766169159</v>
      </c>
      <c r="L83" s="200">
        <v>3.9800995024875623</v>
      </c>
      <c r="M83" s="200">
        <v>17.910447761194028</v>
      </c>
      <c r="N83" s="200">
        <v>1.7412935323383085</v>
      </c>
      <c r="O83" s="200">
        <v>0.49751243781094528</v>
      </c>
      <c r="P83" s="367"/>
      <c r="Q83" s="387"/>
      <c r="R83" s="246">
        <v>93.030303030303031</v>
      </c>
    </row>
    <row r="84" spans="1:18" x14ac:dyDescent="0.2">
      <c r="A84" s="543"/>
      <c r="B84" s="258" t="s">
        <v>26</v>
      </c>
      <c r="C84" s="82">
        <v>865</v>
      </c>
      <c r="D84" s="64">
        <v>695</v>
      </c>
      <c r="E84" s="64">
        <v>3</v>
      </c>
      <c r="F84" s="64">
        <v>152</v>
      </c>
      <c r="G84" s="64">
        <v>7</v>
      </c>
      <c r="H84" s="64">
        <v>8</v>
      </c>
      <c r="I84" s="55"/>
      <c r="J84" s="61"/>
      <c r="K84" s="200">
        <v>80.346820809248555</v>
      </c>
      <c r="L84" s="200">
        <v>0.34682080924855491</v>
      </c>
      <c r="M84" s="200">
        <v>17.572254335260116</v>
      </c>
      <c r="N84" s="200">
        <v>0.80924855491329473</v>
      </c>
      <c r="O84" s="200">
        <v>0.92485549132947986</v>
      </c>
      <c r="P84" s="367"/>
      <c r="Q84" s="387"/>
      <c r="R84" s="246">
        <v>98.597475455820472</v>
      </c>
    </row>
    <row r="85" spans="1:18" x14ac:dyDescent="0.2">
      <c r="A85" s="543"/>
      <c r="B85" s="258" t="s">
        <v>86</v>
      </c>
      <c r="C85" s="82">
        <v>58</v>
      </c>
      <c r="D85" s="64">
        <v>43</v>
      </c>
      <c r="E85" s="64">
        <v>7</v>
      </c>
      <c r="F85" s="64">
        <v>5</v>
      </c>
      <c r="G85" s="64">
        <v>1</v>
      </c>
      <c r="H85" s="64">
        <v>2</v>
      </c>
      <c r="I85" s="55"/>
      <c r="J85" s="61"/>
      <c r="K85" s="200">
        <v>74.137931034482762</v>
      </c>
      <c r="L85" s="200">
        <v>12.068965517241379</v>
      </c>
      <c r="M85" s="200">
        <v>8.6206896551724146</v>
      </c>
      <c r="N85" s="200">
        <v>1.7241379310344827</v>
      </c>
      <c r="O85" s="200">
        <v>3.4482758620689653</v>
      </c>
      <c r="P85" s="367"/>
      <c r="Q85" s="387"/>
      <c r="R85" s="366">
        <v>84.905660377358487</v>
      </c>
    </row>
    <row r="86" spans="1:18" x14ac:dyDescent="0.2">
      <c r="A86" s="543"/>
      <c r="B86" s="258" t="s">
        <v>55</v>
      </c>
      <c r="C86" s="82">
        <v>820</v>
      </c>
      <c r="D86" s="64">
        <v>632</v>
      </c>
      <c r="E86" s="64">
        <v>66</v>
      </c>
      <c r="F86" s="64">
        <v>109</v>
      </c>
      <c r="G86" s="64">
        <v>6</v>
      </c>
      <c r="H86" s="64">
        <v>7</v>
      </c>
      <c r="I86" s="55"/>
      <c r="J86" s="61"/>
      <c r="K86" s="200">
        <v>77.073170731707322</v>
      </c>
      <c r="L86" s="200">
        <v>8.0487804878048781</v>
      </c>
      <c r="M86" s="200">
        <v>13.292682926829269</v>
      </c>
      <c r="N86" s="200">
        <v>0.73170731707317083</v>
      </c>
      <c r="O86" s="200">
        <v>0.85365853658536595</v>
      </c>
      <c r="P86" s="367"/>
      <c r="Q86" s="387"/>
      <c r="R86" s="246">
        <v>89.87341772151899</v>
      </c>
    </row>
    <row r="87" spans="1:18" x14ac:dyDescent="0.2">
      <c r="A87" s="543"/>
      <c r="B87" s="258" t="s">
        <v>87</v>
      </c>
      <c r="C87" s="82">
        <v>10</v>
      </c>
      <c r="D87" s="64" t="s">
        <v>39</v>
      </c>
      <c r="E87" s="64">
        <v>7</v>
      </c>
      <c r="F87" s="64">
        <v>3</v>
      </c>
      <c r="G87" s="64" t="s">
        <v>39</v>
      </c>
      <c r="H87" s="64" t="s">
        <v>39</v>
      </c>
      <c r="I87" s="55"/>
      <c r="J87" s="61"/>
      <c r="K87" s="200" t="s">
        <v>39</v>
      </c>
      <c r="L87" s="200">
        <v>70</v>
      </c>
      <c r="M87" s="200">
        <v>30</v>
      </c>
      <c r="N87" s="200" t="s">
        <v>39</v>
      </c>
      <c r="O87" s="200" t="s">
        <v>39</v>
      </c>
      <c r="P87" s="367"/>
      <c r="Q87" s="387"/>
      <c r="R87" s="246" t="s">
        <v>39</v>
      </c>
    </row>
    <row r="88" spans="1:18" x14ac:dyDescent="0.2">
      <c r="A88" s="543"/>
      <c r="B88" s="258" t="s">
        <v>27</v>
      </c>
      <c r="C88" s="82">
        <v>2656</v>
      </c>
      <c r="D88" s="64">
        <v>2200</v>
      </c>
      <c r="E88" s="64">
        <v>99</v>
      </c>
      <c r="F88" s="64">
        <v>307</v>
      </c>
      <c r="G88" s="64">
        <v>27</v>
      </c>
      <c r="H88" s="64">
        <v>23</v>
      </c>
      <c r="I88" s="55"/>
      <c r="J88" s="61"/>
      <c r="K88" s="200">
        <v>82.831325301204814</v>
      </c>
      <c r="L88" s="200">
        <v>3.7274096385542168</v>
      </c>
      <c r="M88" s="200">
        <v>11.558734939759036</v>
      </c>
      <c r="N88" s="200">
        <v>1.0165662650602409</v>
      </c>
      <c r="O88" s="200">
        <v>0.86596385542168675</v>
      </c>
      <c r="P88" s="367"/>
      <c r="Q88" s="387"/>
      <c r="R88" s="246">
        <v>94.636015325670499</v>
      </c>
    </row>
    <row r="89" spans="1:18" x14ac:dyDescent="0.2">
      <c r="A89" s="543"/>
      <c r="B89" s="258" t="s">
        <v>88</v>
      </c>
      <c r="C89" s="82">
        <v>707</v>
      </c>
      <c r="D89" s="64">
        <v>554</v>
      </c>
      <c r="E89" s="64">
        <v>15</v>
      </c>
      <c r="F89" s="64">
        <v>121</v>
      </c>
      <c r="G89" s="64">
        <v>11</v>
      </c>
      <c r="H89" s="64">
        <v>6</v>
      </c>
      <c r="I89" s="55"/>
      <c r="J89" s="61"/>
      <c r="K89" s="200">
        <v>78.359264497878357</v>
      </c>
      <c r="L89" s="200">
        <v>2.1216407355021216</v>
      </c>
      <c r="M89" s="200">
        <v>17.114568599717114</v>
      </c>
      <c r="N89" s="200">
        <v>1.5558698727015559</v>
      </c>
      <c r="O89" s="200">
        <v>0.84865629420084865</v>
      </c>
      <c r="P89" s="367"/>
      <c r="Q89" s="387"/>
      <c r="R89" s="246">
        <v>95.563139931740608</v>
      </c>
    </row>
    <row r="90" spans="1:18" x14ac:dyDescent="0.2">
      <c r="A90" s="543"/>
      <c r="B90" s="258" t="s">
        <v>56</v>
      </c>
      <c r="C90" s="82">
        <v>2317</v>
      </c>
      <c r="D90" s="64">
        <v>1858</v>
      </c>
      <c r="E90" s="64">
        <v>76</v>
      </c>
      <c r="F90" s="64">
        <v>356</v>
      </c>
      <c r="G90" s="64">
        <v>18</v>
      </c>
      <c r="H90" s="64">
        <v>9</v>
      </c>
      <c r="I90" s="55"/>
      <c r="J90" s="61"/>
      <c r="K90" s="200">
        <v>80.189900733707375</v>
      </c>
      <c r="L90" s="200">
        <v>3.2801035822183864</v>
      </c>
      <c r="M90" s="200">
        <v>15.364695727233491</v>
      </c>
      <c r="N90" s="200">
        <v>0.77686663789382826</v>
      </c>
      <c r="O90" s="200">
        <v>0.38843331894691413</v>
      </c>
      <c r="P90" s="367"/>
      <c r="Q90" s="387"/>
      <c r="R90" s="246">
        <v>95.206527281998987</v>
      </c>
    </row>
    <row r="91" spans="1:18" x14ac:dyDescent="0.2">
      <c r="A91" s="543"/>
      <c r="B91" s="258" t="s">
        <v>89</v>
      </c>
      <c r="C91" s="82">
        <v>232</v>
      </c>
      <c r="D91" s="64">
        <v>120</v>
      </c>
      <c r="E91" s="64">
        <v>72</v>
      </c>
      <c r="F91" s="64">
        <v>37</v>
      </c>
      <c r="G91" s="64">
        <v>2</v>
      </c>
      <c r="H91" s="64">
        <v>1</v>
      </c>
      <c r="I91" s="55"/>
      <c r="J91" s="61"/>
      <c r="K91" s="200">
        <v>51.724137931034484</v>
      </c>
      <c r="L91" s="200">
        <v>31.03448275862069</v>
      </c>
      <c r="M91" s="200">
        <v>15.948275862068966</v>
      </c>
      <c r="N91" s="200">
        <v>0.86206896551724133</v>
      </c>
      <c r="O91" s="200">
        <v>0.43103448275862066</v>
      </c>
      <c r="P91" s="367"/>
      <c r="Q91" s="387"/>
      <c r="R91" s="246">
        <v>62.051282051282051</v>
      </c>
    </row>
    <row r="92" spans="1:18" x14ac:dyDescent="0.2">
      <c r="A92" s="543"/>
      <c r="B92" s="258" t="s">
        <v>28</v>
      </c>
      <c r="C92" s="82">
        <v>2419</v>
      </c>
      <c r="D92" s="64">
        <v>2029</v>
      </c>
      <c r="E92" s="64">
        <v>100</v>
      </c>
      <c r="F92" s="64">
        <v>264</v>
      </c>
      <c r="G92" s="64">
        <v>18</v>
      </c>
      <c r="H92" s="64">
        <v>8</v>
      </c>
      <c r="I92" s="55"/>
      <c r="J92" s="61"/>
      <c r="K92" s="200">
        <v>83.877635386523352</v>
      </c>
      <c r="L92" s="200">
        <v>4.13393964448119</v>
      </c>
      <c r="M92" s="200">
        <v>10.913600661430344</v>
      </c>
      <c r="N92" s="200">
        <v>0.74410913600661432</v>
      </c>
      <c r="O92" s="200">
        <v>0.33071517155849522</v>
      </c>
      <c r="P92" s="367"/>
      <c r="Q92" s="387"/>
      <c r="R92" s="246">
        <v>94.524361948955914</v>
      </c>
    </row>
    <row r="93" spans="1:18" x14ac:dyDescent="0.2">
      <c r="A93" s="543"/>
      <c r="B93" s="258" t="s">
        <v>90</v>
      </c>
      <c r="C93" s="82">
        <v>103</v>
      </c>
      <c r="D93" s="64">
        <v>74</v>
      </c>
      <c r="E93" s="64">
        <v>8</v>
      </c>
      <c r="F93" s="64">
        <v>18</v>
      </c>
      <c r="G93" s="64">
        <v>2</v>
      </c>
      <c r="H93" s="64">
        <v>1</v>
      </c>
      <c r="I93" s="55"/>
      <c r="J93" s="61"/>
      <c r="K93" s="200">
        <v>71.844660194174764</v>
      </c>
      <c r="L93" s="200">
        <v>7.7669902912621351</v>
      </c>
      <c r="M93" s="200">
        <v>17.475728155339805</v>
      </c>
      <c r="N93" s="200">
        <v>1.9417475728155338</v>
      </c>
      <c r="O93" s="200">
        <v>0.97087378640776689</v>
      </c>
      <c r="P93" s="367"/>
      <c r="Q93" s="387"/>
      <c r="R93" s="246">
        <v>88.235294117647058</v>
      </c>
    </row>
    <row r="94" spans="1:18" x14ac:dyDescent="0.2">
      <c r="A94" s="543"/>
      <c r="B94" s="258" t="s">
        <v>29</v>
      </c>
      <c r="C94" s="82">
        <v>6533</v>
      </c>
      <c r="D94" s="64">
        <v>5560</v>
      </c>
      <c r="E94" s="64">
        <v>67</v>
      </c>
      <c r="F94" s="64">
        <v>836</v>
      </c>
      <c r="G94" s="64">
        <v>35</v>
      </c>
      <c r="H94" s="64">
        <v>35</v>
      </c>
      <c r="I94" s="55"/>
      <c r="J94" s="61"/>
      <c r="K94" s="200">
        <v>85.106382978723403</v>
      </c>
      <c r="L94" s="200">
        <v>1.0255625287004437</v>
      </c>
      <c r="M94" s="200">
        <v>12.796571253635388</v>
      </c>
      <c r="N94" s="200">
        <v>0.53574161947038113</v>
      </c>
      <c r="O94" s="200">
        <v>0.53574161947038113</v>
      </c>
      <c r="P94" s="367"/>
      <c r="Q94" s="387"/>
      <c r="R94" s="246">
        <v>98.209583991574519</v>
      </c>
    </row>
    <row r="95" spans="1:18" x14ac:dyDescent="0.2">
      <c r="A95" s="543"/>
      <c r="B95" s="258" t="s">
        <v>91</v>
      </c>
      <c r="C95" s="82">
        <v>546</v>
      </c>
      <c r="D95" s="64">
        <v>430</v>
      </c>
      <c r="E95" s="64">
        <v>23</v>
      </c>
      <c r="F95" s="64">
        <v>88</v>
      </c>
      <c r="G95" s="64">
        <v>2</v>
      </c>
      <c r="H95" s="64">
        <v>3</v>
      </c>
      <c r="I95" s="55"/>
      <c r="J95" s="61"/>
      <c r="K95" s="200">
        <v>78.754578754578759</v>
      </c>
      <c r="L95" s="200">
        <v>4.2124542124542126</v>
      </c>
      <c r="M95" s="200">
        <v>16.117216117216117</v>
      </c>
      <c r="N95" s="200">
        <v>0.36630036630036628</v>
      </c>
      <c r="O95" s="200">
        <v>0.5494505494505495</v>
      </c>
      <c r="P95" s="367"/>
      <c r="Q95" s="387"/>
      <c r="R95" s="246">
        <v>94.5414847161572</v>
      </c>
    </row>
    <row r="96" spans="1:18" x14ac:dyDescent="0.2">
      <c r="A96" s="543"/>
      <c r="B96" s="263" t="s">
        <v>134</v>
      </c>
      <c r="C96" s="82">
        <v>8834</v>
      </c>
      <c r="D96" s="64">
        <v>6479</v>
      </c>
      <c r="E96" s="64">
        <v>869</v>
      </c>
      <c r="F96" s="64">
        <v>1352</v>
      </c>
      <c r="G96" s="64">
        <v>88</v>
      </c>
      <c r="H96" s="64">
        <v>46</v>
      </c>
      <c r="I96" s="55"/>
      <c r="J96" s="61"/>
      <c r="K96" s="200">
        <v>73.3</v>
      </c>
      <c r="L96" s="200">
        <v>9.8336539549620916</v>
      </c>
      <c r="M96" s="200">
        <v>15.299309720493381</v>
      </c>
      <c r="N96" s="200">
        <v>0.99581305873033843</v>
      </c>
      <c r="O96" s="200">
        <v>0.52053864433631325</v>
      </c>
      <c r="P96" s="367"/>
      <c r="Q96" s="387"/>
      <c r="R96" s="246">
        <v>87.214428857715433</v>
      </c>
    </row>
    <row r="97" spans="1:18" x14ac:dyDescent="0.2">
      <c r="A97" s="547"/>
      <c r="B97" s="264" t="s">
        <v>193</v>
      </c>
      <c r="C97" s="388">
        <v>1036</v>
      </c>
      <c r="D97" s="389">
        <v>628</v>
      </c>
      <c r="E97" s="389">
        <v>59</v>
      </c>
      <c r="F97" s="389">
        <v>323</v>
      </c>
      <c r="G97" s="389">
        <v>10</v>
      </c>
      <c r="H97" s="389">
        <v>16</v>
      </c>
      <c r="I97" s="153"/>
      <c r="J97" s="154"/>
      <c r="K97" s="261">
        <v>60.617760617760617</v>
      </c>
      <c r="L97" s="261">
        <v>5.6949806949806945</v>
      </c>
      <c r="M97" s="261">
        <v>31.177606177606176</v>
      </c>
      <c r="N97" s="261">
        <v>0.96525096525096521</v>
      </c>
      <c r="O97" s="261">
        <v>1.5444015444015444</v>
      </c>
      <c r="P97" s="261"/>
      <c r="Q97" s="157"/>
      <c r="R97" s="390">
        <v>90.322580645161295</v>
      </c>
    </row>
    <row r="98" spans="1:18" x14ac:dyDescent="0.2">
      <c r="A98" s="543"/>
      <c r="B98" s="543"/>
      <c r="C98" s="64"/>
      <c r="D98" s="64"/>
      <c r="E98" s="64"/>
      <c r="F98" s="64"/>
      <c r="G98" s="64"/>
      <c r="H98" s="64"/>
      <c r="I98" s="55"/>
      <c r="J98" s="61"/>
      <c r="K98" s="200"/>
      <c r="L98" s="200"/>
      <c r="M98" s="200"/>
      <c r="N98" s="200"/>
      <c r="O98" s="200"/>
      <c r="P98" s="367"/>
      <c r="Q98" s="387"/>
      <c r="R98" s="260"/>
    </row>
    <row r="99" spans="1:18" ht="12" customHeight="1" x14ac:dyDescent="0.2">
      <c r="A99" s="24" t="s">
        <v>138</v>
      </c>
      <c r="B99" s="24" t="s">
        <v>38</v>
      </c>
      <c r="C99" s="82">
        <v>14597</v>
      </c>
      <c r="D99" s="82">
        <v>11460</v>
      </c>
      <c r="E99" s="82">
        <v>618</v>
      </c>
      <c r="F99" s="82">
        <v>2217</v>
      </c>
      <c r="G99" s="82">
        <v>76</v>
      </c>
      <c r="H99" s="82">
        <v>226</v>
      </c>
      <c r="I99" s="55"/>
      <c r="J99" s="61"/>
      <c r="K99" s="200">
        <v>78.50928272932795</v>
      </c>
      <c r="L99" s="200">
        <v>4.2337466602726588</v>
      </c>
      <c r="M99" s="200">
        <v>15.188052339521821</v>
      </c>
      <c r="N99" s="200">
        <v>0.52065492909501954</v>
      </c>
      <c r="O99" s="200">
        <v>1.548263341782558</v>
      </c>
      <c r="P99" s="367"/>
      <c r="Q99" s="387"/>
      <c r="R99" s="246">
        <v>94.394184168012927</v>
      </c>
    </row>
    <row r="100" spans="1:18" ht="12" customHeight="1" x14ac:dyDescent="0.2">
      <c r="A100" s="24"/>
      <c r="B100" s="24" t="s">
        <v>133</v>
      </c>
      <c r="C100" s="82">
        <v>13676</v>
      </c>
      <c r="D100" s="82">
        <v>10806</v>
      </c>
      <c r="E100" s="82">
        <v>566</v>
      </c>
      <c r="F100" s="82">
        <v>2020</v>
      </c>
      <c r="G100" s="82">
        <v>73</v>
      </c>
      <c r="H100" s="82">
        <v>211</v>
      </c>
      <c r="I100" s="56"/>
      <c r="J100" s="60"/>
      <c r="K100" s="149">
        <v>0.12658583728694431</v>
      </c>
      <c r="L100" s="149">
        <v>6.6303520178058921E-3</v>
      </c>
      <c r="M100" s="149">
        <v>2.3663093773794882E-2</v>
      </c>
      <c r="N100" s="149">
        <v>8.5515140865694375E-4</v>
      </c>
      <c r="O100" s="149">
        <v>2.4717390031043169E-3</v>
      </c>
      <c r="P100" s="149"/>
      <c r="Q100" s="150"/>
      <c r="R100" s="365">
        <v>94.517844886753593</v>
      </c>
    </row>
    <row r="101" spans="1:18" x14ac:dyDescent="0.2">
      <c r="A101" s="543"/>
      <c r="B101" s="258" t="s">
        <v>71</v>
      </c>
      <c r="C101" s="82">
        <v>59</v>
      </c>
      <c r="D101" s="64">
        <v>38</v>
      </c>
      <c r="E101" s="64">
        <v>5</v>
      </c>
      <c r="F101" s="64">
        <v>15</v>
      </c>
      <c r="G101" s="64" t="s">
        <v>39</v>
      </c>
      <c r="H101" s="64">
        <v>1</v>
      </c>
      <c r="I101" s="55"/>
      <c r="J101" s="61"/>
      <c r="K101" s="200">
        <v>64.406779661016941</v>
      </c>
      <c r="L101" s="200">
        <v>8.4745762711864394</v>
      </c>
      <c r="M101" s="200">
        <v>25.423728813559322</v>
      </c>
      <c r="N101" s="200" t="s">
        <v>39</v>
      </c>
      <c r="O101" s="200">
        <v>1.6949152542372881</v>
      </c>
      <c r="P101" s="367"/>
      <c r="Q101" s="387"/>
      <c r="R101" s="366">
        <v>88.63636363636364</v>
      </c>
    </row>
    <row r="102" spans="1:18" x14ac:dyDescent="0.2">
      <c r="A102" s="543"/>
      <c r="B102" s="258" t="s">
        <v>68</v>
      </c>
      <c r="C102" s="82">
        <v>522</v>
      </c>
      <c r="D102" s="64">
        <v>404</v>
      </c>
      <c r="E102" s="64">
        <v>17</v>
      </c>
      <c r="F102" s="64">
        <v>85</v>
      </c>
      <c r="G102" s="64">
        <v>4</v>
      </c>
      <c r="H102" s="64">
        <v>12</v>
      </c>
      <c r="I102" s="55"/>
      <c r="J102" s="61"/>
      <c r="K102" s="200">
        <v>77.394636015325673</v>
      </c>
      <c r="L102" s="200">
        <v>3.2567049808429118</v>
      </c>
      <c r="M102" s="200">
        <v>16.283524904214559</v>
      </c>
      <c r="N102" s="200">
        <v>0.76628352490421447</v>
      </c>
      <c r="O102" s="200">
        <v>2.2988505747126435</v>
      </c>
      <c r="P102" s="367"/>
      <c r="Q102" s="387"/>
      <c r="R102" s="246">
        <v>95.194508009153324</v>
      </c>
    </row>
    <row r="103" spans="1:18" x14ac:dyDescent="0.2">
      <c r="A103" s="543"/>
      <c r="B103" s="258" t="s">
        <v>100</v>
      </c>
      <c r="C103" s="82">
        <v>4</v>
      </c>
      <c r="D103" s="64">
        <v>3</v>
      </c>
      <c r="E103" s="64">
        <v>1</v>
      </c>
      <c r="F103" s="64" t="s">
        <v>39</v>
      </c>
      <c r="G103" s="64" t="s">
        <v>39</v>
      </c>
      <c r="H103" s="64" t="s">
        <v>39</v>
      </c>
      <c r="I103" s="55"/>
      <c r="J103" s="61"/>
      <c r="K103" s="200">
        <v>75</v>
      </c>
      <c r="L103" s="200">
        <v>25</v>
      </c>
      <c r="M103" s="200" t="s">
        <v>39</v>
      </c>
      <c r="N103" s="200" t="s">
        <v>39</v>
      </c>
      <c r="O103" s="200" t="s">
        <v>39</v>
      </c>
      <c r="P103" s="367"/>
      <c r="Q103" s="387"/>
      <c r="R103" s="366">
        <v>75</v>
      </c>
    </row>
    <row r="104" spans="1:18" x14ac:dyDescent="0.2">
      <c r="A104" s="543"/>
      <c r="B104" s="258" t="s">
        <v>21</v>
      </c>
      <c r="C104" s="82">
        <v>687</v>
      </c>
      <c r="D104" s="64">
        <v>541</v>
      </c>
      <c r="E104" s="64">
        <v>33</v>
      </c>
      <c r="F104" s="64">
        <v>100</v>
      </c>
      <c r="G104" s="64">
        <v>2</v>
      </c>
      <c r="H104" s="64">
        <v>11</v>
      </c>
      <c r="I104" s="55"/>
      <c r="J104" s="61"/>
      <c r="K104" s="200">
        <v>78.748180494905384</v>
      </c>
      <c r="L104" s="200">
        <v>4.8034934497816595</v>
      </c>
      <c r="M104" s="200">
        <v>14.556040756914118</v>
      </c>
      <c r="N104" s="200">
        <v>0.29112081513828242</v>
      </c>
      <c r="O104" s="200">
        <v>1.6011644832605532</v>
      </c>
      <c r="P104" s="367"/>
      <c r="Q104" s="387"/>
      <c r="R104" s="246">
        <v>94.037478705281089</v>
      </c>
    </row>
    <row r="105" spans="1:18" x14ac:dyDescent="0.2">
      <c r="A105" s="543"/>
      <c r="B105" s="258" t="s">
        <v>72</v>
      </c>
      <c r="C105" s="82">
        <v>61</v>
      </c>
      <c r="D105" s="64">
        <v>51</v>
      </c>
      <c r="E105" s="64">
        <v>2</v>
      </c>
      <c r="F105" s="64">
        <v>8</v>
      </c>
      <c r="G105" s="64" t="s">
        <v>39</v>
      </c>
      <c r="H105" s="64" t="s">
        <v>39</v>
      </c>
      <c r="I105" s="55"/>
      <c r="J105" s="61"/>
      <c r="K105" s="200">
        <v>83.606557377049185</v>
      </c>
      <c r="L105" s="200">
        <v>3.278688524590164</v>
      </c>
      <c r="M105" s="200">
        <v>13.114754098360656</v>
      </c>
      <c r="N105" s="200" t="s">
        <v>39</v>
      </c>
      <c r="O105" s="200" t="s">
        <v>39</v>
      </c>
      <c r="P105" s="367"/>
      <c r="Q105" s="387"/>
      <c r="R105" s="366">
        <v>96.226415094339629</v>
      </c>
    </row>
    <row r="106" spans="1:18" x14ac:dyDescent="0.2">
      <c r="A106" s="543"/>
      <c r="B106" s="258" t="s">
        <v>73</v>
      </c>
      <c r="C106" s="82">
        <v>61</v>
      </c>
      <c r="D106" s="64">
        <v>44</v>
      </c>
      <c r="E106" s="64">
        <v>2</v>
      </c>
      <c r="F106" s="64">
        <v>12</v>
      </c>
      <c r="G106" s="64" t="s">
        <v>39</v>
      </c>
      <c r="H106" s="64">
        <v>3</v>
      </c>
      <c r="I106" s="55"/>
      <c r="J106" s="61"/>
      <c r="K106" s="200">
        <v>72.131147540983605</v>
      </c>
      <c r="L106" s="200">
        <v>3.278688524590164</v>
      </c>
      <c r="M106" s="200">
        <v>19.672131147540984</v>
      </c>
      <c r="N106" s="200" t="s">
        <v>39</v>
      </c>
      <c r="O106" s="200">
        <v>4.918032786885246</v>
      </c>
      <c r="P106" s="367"/>
      <c r="Q106" s="387"/>
      <c r="R106" s="366">
        <v>95.91836734693878</v>
      </c>
    </row>
    <row r="107" spans="1:18" x14ac:dyDescent="0.2">
      <c r="A107" s="543"/>
      <c r="B107" s="258" t="s">
        <v>74</v>
      </c>
      <c r="C107" s="82">
        <v>4</v>
      </c>
      <c r="D107" s="64">
        <v>2</v>
      </c>
      <c r="E107" s="64">
        <v>1</v>
      </c>
      <c r="F107" s="64">
        <v>1</v>
      </c>
      <c r="G107" s="64" t="s">
        <v>39</v>
      </c>
      <c r="H107" s="64" t="s">
        <v>39</v>
      </c>
      <c r="I107" s="55"/>
      <c r="J107" s="61"/>
      <c r="K107" s="200">
        <v>50</v>
      </c>
      <c r="L107" s="200">
        <v>25</v>
      </c>
      <c r="M107" s="200">
        <v>25</v>
      </c>
      <c r="N107" s="200" t="s">
        <v>39</v>
      </c>
      <c r="O107" s="200" t="s">
        <v>39</v>
      </c>
      <c r="P107" s="367"/>
      <c r="Q107" s="387"/>
      <c r="R107" s="366">
        <v>66.666666666666671</v>
      </c>
    </row>
    <row r="108" spans="1:18" x14ac:dyDescent="0.2">
      <c r="A108" s="543"/>
      <c r="B108" s="258" t="s">
        <v>75</v>
      </c>
      <c r="C108" s="82">
        <v>228</v>
      </c>
      <c r="D108" s="64">
        <v>171</v>
      </c>
      <c r="E108" s="64">
        <v>18</v>
      </c>
      <c r="F108" s="64">
        <v>36</v>
      </c>
      <c r="G108" s="64" t="s">
        <v>39</v>
      </c>
      <c r="H108" s="64">
        <v>3</v>
      </c>
      <c r="I108" s="55"/>
      <c r="J108" s="61"/>
      <c r="K108" s="200">
        <v>75</v>
      </c>
      <c r="L108" s="200">
        <v>7.8947368421052628</v>
      </c>
      <c r="M108" s="200">
        <v>15.789473684210526</v>
      </c>
      <c r="N108" s="200" t="s">
        <v>39</v>
      </c>
      <c r="O108" s="200">
        <v>1.3157894736842104</v>
      </c>
      <c r="P108" s="367"/>
      <c r="Q108" s="387"/>
      <c r="R108" s="246">
        <v>90.625</v>
      </c>
    </row>
    <row r="109" spans="1:18" x14ac:dyDescent="0.2">
      <c r="A109" s="543"/>
      <c r="B109" s="258" t="s">
        <v>101</v>
      </c>
      <c r="C109" s="82">
        <v>35</v>
      </c>
      <c r="D109" s="64">
        <v>30</v>
      </c>
      <c r="E109" s="64" t="s">
        <v>39</v>
      </c>
      <c r="F109" s="64">
        <v>5</v>
      </c>
      <c r="G109" s="64" t="s">
        <v>39</v>
      </c>
      <c r="H109" s="64" t="s">
        <v>39</v>
      </c>
      <c r="I109" s="55"/>
      <c r="J109" s="61"/>
      <c r="K109" s="200">
        <v>85.714285714285708</v>
      </c>
      <c r="L109" s="200" t="s">
        <v>39</v>
      </c>
      <c r="M109" s="200">
        <v>14.285714285714285</v>
      </c>
      <c r="N109" s="200" t="s">
        <v>39</v>
      </c>
      <c r="O109" s="200" t="s">
        <v>39</v>
      </c>
      <c r="P109" s="367"/>
      <c r="Q109" s="387"/>
      <c r="R109" s="366">
        <v>100</v>
      </c>
    </row>
    <row r="110" spans="1:18" x14ac:dyDescent="0.2">
      <c r="A110" s="543"/>
      <c r="B110" s="258" t="s">
        <v>76</v>
      </c>
      <c r="C110" s="82">
        <v>16</v>
      </c>
      <c r="D110" s="64">
        <v>10</v>
      </c>
      <c r="E110" s="64">
        <v>4</v>
      </c>
      <c r="F110" s="64">
        <v>2</v>
      </c>
      <c r="G110" s="64" t="s">
        <v>39</v>
      </c>
      <c r="H110" s="64" t="s">
        <v>39</v>
      </c>
      <c r="I110" s="55"/>
      <c r="J110" s="61"/>
      <c r="K110" s="200">
        <v>62.5</v>
      </c>
      <c r="L110" s="200">
        <v>25</v>
      </c>
      <c r="M110" s="200">
        <v>12.5</v>
      </c>
      <c r="N110" s="200" t="s">
        <v>39</v>
      </c>
      <c r="O110" s="200" t="s">
        <v>39</v>
      </c>
      <c r="P110" s="367"/>
      <c r="Q110" s="387"/>
      <c r="R110" s="366">
        <v>71.428571428571431</v>
      </c>
    </row>
    <row r="111" spans="1:18" x14ac:dyDescent="0.2">
      <c r="A111" s="543"/>
      <c r="B111" s="258" t="s">
        <v>102</v>
      </c>
      <c r="C111" s="82">
        <v>3</v>
      </c>
      <c r="D111" s="64">
        <v>1</v>
      </c>
      <c r="E111" s="64">
        <v>1</v>
      </c>
      <c r="F111" s="64">
        <v>1</v>
      </c>
      <c r="G111" s="64" t="s">
        <v>39</v>
      </c>
      <c r="H111" s="64" t="s">
        <v>39</v>
      </c>
      <c r="I111" s="55"/>
      <c r="J111" s="61"/>
      <c r="K111" s="200">
        <v>33.333333333333329</v>
      </c>
      <c r="L111" s="200">
        <v>33.333333333333329</v>
      </c>
      <c r="M111" s="200">
        <v>33.333333333333329</v>
      </c>
      <c r="N111" s="200" t="s">
        <v>39</v>
      </c>
      <c r="O111" s="200" t="s">
        <v>39</v>
      </c>
      <c r="P111" s="367"/>
      <c r="Q111" s="387"/>
      <c r="R111" s="366">
        <v>50</v>
      </c>
    </row>
    <row r="112" spans="1:18" x14ac:dyDescent="0.2">
      <c r="A112" s="543"/>
      <c r="B112" s="258" t="s">
        <v>22</v>
      </c>
      <c r="C112" s="82">
        <v>220</v>
      </c>
      <c r="D112" s="64">
        <v>188</v>
      </c>
      <c r="E112" s="64">
        <v>4</v>
      </c>
      <c r="F112" s="64">
        <v>21</v>
      </c>
      <c r="G112" s="64">
        <v>2</v>
      </c>
      <c r="H112" s="64">
        <v>5</v>
      </c>
      <c r="I112" s="55"/>
      <c r="J112" s="61"/>
      <c r="K112" s="200">
        <v>85.454545454545453</v>
      </c>
      <c r="L112" s="200">
        <v>1.8181818181818181</v>
      </c>
      <c r="M112" s="200">
        <v>9.5454545454545467</v>
      </c>
      <c r="N112" s="200">
        <v>0.90909090909090906</v>
      </c>
      <c r="O112" s="200">
        <v>2.2727272727272729</v>
      </c>
      <c r="P112" s="367"/>
      <c r="Q112" s="387"/>
      <c r="R112" s="246">
        <v>96.984924623115575</v>
      </c>
    </row>
    <row r="113" spans="1:18" x14ac:dyDescent="0.2">
      <c r="A113" s="543"/>
      <c r="B113" s="258" t="s">
        <v>103</v>
      </c>
      <c r="C113" s="82">
        <v>316</v>
      </c>
      <c r="D113" s="64">
        <v>257</v>
      </c>
      <c r="E113" s="64">
        <v>9</v>
      </c>
      <c r="F113" s="64">
        <v>37</v>
      </c>
      <c r="G113" s="64">
        <v>3</v>
      </c>
      <c r="H113" s="64">
        <v>10</v>
      </c>
      <c r="I113" s="55"/>
      <c r="J113" s="61"/>
      <c r="K113" s="200">
        <v>81.329113924050631</v>
      </c>
      <c r="L113" s="200">
        <v>2.8481012658227849</v>
      </c>
      <c r="M113" s="200">
        <v>11.708860759493671</v>
      </c>
      <c r="N113" s="200">
        <v>0.949367088607595</v>
      </c>
      <c r="O113" s="200">
        <v>3.1645569620253164</v>
      </c>
      <c r="P113" s="367"/>
      <c r="Q113" s="387"/>
      <c r="R113" s="246">
        <v>95.6989247311828</v>
      </c>
    </row>
    <row r="114" spans="1:18" x14ac:dyDescent="0.2">
      <c r="A114" s="543"/>
      <c r="B114" s="258" t="s">
        <v>77</v>
      </c>
      <c r="C114" s="82">
        <v>40</v>
      </c>
      <c r="D114" s="64">
        <v>26</v>
      </c>
      <c r="E114" s="64">
        <v>8</v>
      </c>
      <c r="F114" s="64">
        <v>6</v>
      </c>
      <c r="G114" s="64" t="s">
        <v>39</v>
      </c>
      <c r="H114" s="64" t="s">
        <v>39</v>
      </c>
      <c r="I114" s="55"/>
      <c r="J114" s="61"/>
      <c r="K114" s="200">
        <v>65</v>
      </c>
      <c r="L114" s="200">
        <v>20</v>
      </c>
      <c r="M114" s="200">
        <v>15</v>
      </c>
      <c r="N114" s="200" t="s">
        <v>39</v>
      </c>
      <c r="O114" s="200" t="s">
        <v>39</v>
      </c>
      <c r="P114" s="367"/>
      <c r="Q114" s="387"/>
      <c r="R114" s="366">
        <v>76.470588235294116</v>
      </c>
    </row>
    <row r="115" spans="1:18" x14ac:dyDescent="0.2">
      <c r="A115" s="543"/>
      <c r="B115" s="258" t="s">
        <v>78</v>
      </c>
      <c r="C115" s="82">
        <v>23</v>
      </c>
      <c r="D115" s="64">
        <v>9</v>
      </c>
      <c r="E115" s="64">
        <v>10</v>
      </c>
      <c r="F115" s="64">
        <v>3</v>
      </c>
      <c r="G115" s="64" t="s">
        <v>39</v>
      </c>
      <c r="H115" s="64">
        <v>1</v>
      </c>
      <c r="I115" s="55"/>
      <c r="J115" s="61"/>
      <c r="K115" s="200">
        <v>39.130434782608695</v>
      </c>
      <c r="L115" s="200">
        <v>43.478260869565219</v>
      </c>
      <c r="M115" s="200">
        <v>13.043478260869565</v>
      </c>
      <c r="N115" s="200" t="s">
        <v>39</v>
      </c>
      <c r="O115" s="200">
        <v>4.3478260869565215</v>
      </c>
      <c r="P115" s="367"/>
      <c r="Q115" s="387"/>
      <c r="R115" s="366">
        <v>50</v>
      </c>
    </row>
    <row r="116" spans="1:18" x14ac:dyDescent="0.2">
      <c r="B116" s="258" t="s">
        <v>79</v>
      </c>
      <c r="C116" s="82">
        <v>253</v>
      </c>
      <c r="D116" s="64">
        <v>196</v>
      </c>
      <c r="E116" s="64">
        <v>9</v>
      </c>
      <c r="F116" s="64">
        <v>42</v>
      </c>
      <c r="G116" s="64">
        <v>1</v>
      </c>
      <c r="H116" s="64">
        <v>5</v>
      </c>
      <c r="I116" s="55"/>
      <c r="J116" s="61"/>
      <c r="K116" s="200">
        <v>77.470355731225297</v>
      </c>
      <c r="L116" s="200">
        <v>3.5573122529644272</v>
      </c>
      <c r="M116" s="200">
        <v>16.600790513833992</v>
      </c>
      <c r="N116" s="200">
        <v>0.39525691699604742</v>
      </c>
      <c r="O116" s="200">
        <v>1.9762845849802373</v>
      </c>
      <c r="P116" s="367"/>
      <c r="Q116" s="387"/>
      <c r="R116" s="246">
        <v>95.260663507109001</v>
      </c>
    </row>
    <row r="117" spans="1:18" x14ac:dyDescent="0.2">
      <c r="A117" s="543"/>
      <c r="B117" s="258" t="s">
        <v>80</v>
      </c>
      <c r="C117" s="82">
        <v>33</v>
      </c>
      <c r="D117" s="64">
        <v>27</v>
      </c>
      <c r="E117" s="64">
        <v>1</v>
      </c>
      <c r="F117" s="64">
        <v>4</v>
      </c>
      <c r="G117" s="64">
        <v>1</v>
      </c>
      <c r="H117" s="64" t="s">
        <v>39</v>
      </c>
      <c r="I117" s="55"/>
      <c r="J117" s="61"/>
      <c r="K117" s="200">
        <v>81.818181818181827</v>
      </c>
      <c r="L117" s="200">
        <v>3.0303030303030303</v>
      </c>
      <c r="M117" s="200">
        <v>12.121212121212121</v>
      </c>
      <c r="N117" s="200">
        <v>3.0303030303030303</v>
      </c>
      <c r="O117" s="200" t="s">
        <v>39</v>
      </c>
      <c r="P117" s="367"/>
      <c r="Q117" s="387"/>
      <c r="R117" s="366">
        <v>93.103448275862064</v>
      </c>
    </row>
    <row r="118" spans="1:18" x14ac:dyDescent="0.2">
      <c r="A118" s="543"/>
      <c r="B118" s="258" t="s">
        <v>81</v>
      </c>
      <c r="C118" s="82">
        <v>169</v>
      </c>
      <c r="D118" s="64">
        <v>124</v>
      </c>
      <c r="E118" s="64">
        <v>18</v>
      </c>
      <c r="F118" s="64">
        <v>26</v>
      </c>
      <c r="G118" s="64" t="s">
        <v>39</v>
      </c>
      <c r="H118" s="64">
        <v>1</v>
      </c>
      <c r="I118" s="55"/>
      <c r="J118" s="61"/>
      <c r="K118" s="200">
        <v>73.372781065088759</v>
      </c>
      <c r="L118" s="200">
        <v>10.650887573964498</v>
      </c>
      <c r="M118" s="200">
        <v>15.384615384615385</v>
      </c>
      <c r="N118" s="200" t="s">
        <v>39</v>
      </c>
      <c r="O118" s="200">
        <v>0.59171597633136097</v>
      </c>
      <c r="P118" s="367"/>
      <c r="Q118" s="387"/>
      <c r="R118" s="246">
        <v>87.412587412587413</v>
      </c>
    </row>
    <row r="119" spans="1:18" x14ac:dyDescent="0.2">
      <c r="A119" s="543"/>
      <c r="B119" s="258" t="s">
        <v>82</v>
      </c>
      <c r="C119" s="82">
        <v>125</v>
      </c>
      <c r="D119" s="64">
        <v>83</v>
      </c>
      <c r="E119" s="64">
        <v>10</v>
      </c>
      <c r="F119" s="64">
        <v>31</v>
      </c>
      <c r="G119" s="64" t="s">
        <v>39</v>
      </c>
      <c r="H119" s="64">
        <v>1</v>
      </c>
      <c r="I119" s="55"/>
      <c r="J119" s="61"/>
      <c r="K119" s="200">
        <v>66.400000000000006</v>
      </c>
      <c r="L119" s="200">
        <v>8</v>
      </c>
      <c r="M119" s="200">
        <v>24.8</v>
      </c>
      <c r="N119" s="200" t="s">
        <v>39</v>
      </c>
      <c r="O119" s="200">
        <v>0.8</v>
      </c>
      <c r="P119" s="367"/>
      <c r="Q119" s="387"/>
      <c r="R119" s="246">
        <v>89.361702127659569</v>
      </c>
    </row>
    <row r="120" spans="1:18" x14ac:dyDescent="0.2">
      <c r="A120" s="543"/>
      <c r="B120" s="258" t="s">
        <v>83</v>
      </c>
      <c r="C120" s="82">
        <v>19</v>
      </c>
      <c r="D120" s="64">
        <v>8</v>
      </c>
      <c r="E120" s="64">
        <v>11</v>
      </c>
      <c r="F120" s="64" t="s">
        <v>39</v>
      </c>
      <c r="G120" s="64" t="s">
        <v>39</v>
      </c>
      <c r="H120" s="64" t="s">
        <v>39</v>
      </c>
      <c r="I120" s="55"/>
      <c r="J120" s="61"/>
      <c r="K120" s="200">
        <v>42.105263157894733</v>
      </c>
      <c r="L120" s="200">
        <v>57.894736842105267</v>
      </c>
      <c r="M120" s="200" t="s">
        <v>39</v>
      </c>
      <c r="N120" s="200" t="s">
        <v>39</v>
      </c>
      <c r="O120" s="200" t="s">
        <v>39</v>
      </c>
      <c r="P120" s="367"/>
      <c r="Q120" s="387"/>
      <c r="R120" s="366">
        <v>42.10526315789474</v>
      </c>
    </row>
    <row r="121" spans="1:18" x14ac:dyDescent="0.2">
      <c r="A121" s="543"/>
      <c r="B121" s="258" t="s">
        <v>84</v>
      </c>
      <c r="C121" s="82">
        <v>257</v>
      </c>
      <c r="D121" s="64">
        <v>207</v>
      </c>
      <c r="E121" s="64">
        <v>5</v>
      </c>
      <c r="F121" s="64">
        <v>39</v>
      </c>
      <c r="G121" s="64">
        <v>2</v>
      </c>
      <c r="H121" s="64">
        <v>4</v>
      </c>
      <c r="I121" s="55"/>
      <c r="J121" s="61"/>
      <c r="K121" s="200">
        <v>80.54474708171206</v>
      </c>
      <c r="L121" s="200">
        <v>1.9455252918287937</v>
      </c>
      <c r="M121" s="200">
        <v>15.175097276264591</v>
      </c>
      <c r="N121" s="200">
        <v>0.77821011673151752</v>
      </c>
      <c r="O121" s="200">
        <v>1.556420233463035</v>
      </c>
      <c r="P121" s="367"/>
      <c r="Q121" s="387"/>
      <c r="R121" s="246">
        <v>96.788990825688074</v>
      </c>
    </row>
    <row r="122" spans="1:18" x14ac:dyDescent="0.2">
      <c r="A122" s="543"/>
      <c r="B122" s="258" t="s">
        <v>85</v>
      </c>
      <c r="C122" s="82">
        <v>225</v>
      </c>
      <c r="D122" s="64">
        <v>160</v>
      </c>
      <c r="E122" s="64">
        <v>15</v>
      </c>
      <c r="F122" s="64">
        <v>45</v>
      </c>
      <c r="G122" s="64">
        <v>3</v>
      </c>
      <c r="H122" s="64">
        <v>2</v>
      </c>
      <c r="I122" s="55"/>
      <c r="J122" s="61"/>
      <c r="K122" s="200">
        <v>71.111111111111114</v>
      </c>
      <c r="L122" s="200">
        <v>6.666666666666667</v>
      </c>
      <c r="M122" s="200">
        <v>20</v>
      </c>
      <c r="N122" s="200">
        <v>1.3333333333333335</v>
      </c>
      <c r="O122" s="200">
        <v>0.88888888888888884</v>
      </c>
      <c r="P122" s="367"/>
      <c r="Q122" s="387"/>
      <c r="R122" s="246">
        <v>90</v>
      </c>
    </row>
    <row r="123" spans="1:18" x14ac:dyDescent="0.2">
      <c r="A123" s="543"/>
      <c r="B123" s="258" t="s">
        <v>23</v>
      </c>
      <c r="C123" s="82">
        <v>476</v>
      </c>
      <c r="D123" s="64">
        <v>357</v>
      </c>
      <c r="E123" s="64">
        <v>18</v>
      </c>
      <c r="F123" s="64">
        <v>89</v>
      </c>
      <c r="G123" s="64">
        <v>1</v>
      </c>
      <c r="H123" s="64">
        <v>11</v>
      </c>
      <c r="I123" s="55"/>
      <c r="J123" s="61"/>
      <c r="K123" s="200">
        <v>75</v>
      </c>
      <c r="L123" s="200">
        <v>3.7815126050420167</v>
      </c>
      <c r="M123" s="200">
        <v>18.69747899159664</v>
      </c>
      <c r="N123" s="200">
        <v>0.21008403361344538</v>
      </c>
      <c r="O123" s="200">
        <v>2.3109243697478994</v>
      </c>
      <c r="P123" s="367"/>
      <c r="Q123" s="387"/>
      <c r="R123" s="246">
        <v>95.090439276485782</v>
      </c>
    </row>
    <row r="124" spans="1:18" x14ac:dyDescent="0.2">
      <c r="A124" s="543"/>
      <c r="B124" s="258" t="s">
        <v>104</v>
      </c>
      <c r="C124" s="82">
        <v>181</v>
      </c>
      <c r="D124" s="64">
        <v>138</v>
      </c>
      <c r="E124" s="64">
        <v>12</v>
      </c>
      <c r="F124" s="64">
        <v>30</v>
      </c>
      <c r="G124" s="64" t="s">
        <v>39</v>
      </c>
      <c r="H124" s="64">
        <v>1</v>
      </c>
      <c r="I124" s="55"/>
      <c r="J124" s="61"/>
      <c r="K124" s="200">
        <v>76.243093922651937</v>
      </c>
      <c r="L124" s="200">
        <v>6.6298342541436464</v>
      </c>
      <c r="M124" s="200">
        <v>16.574585635359114</v>
      </c>
      <c r="N124" s="200" t="s">
        <v>39</v>
      </c>
      <c r="O124" s="200">
        <v>0.55248618784530379</v>
      </c>
      <c r="P124" s="367"/>
      <c r="Q124" s="387"/>
      <c r="R124" s="246">
        <v>92.05298013245033</v>
      </c>
    </row>
    <row r="125" spans="1:18" x14ac:dyDescent="0.2">
      <c r="A125" s="543"/>
      <c r="B125" s="258" t="s">
        <v>70</v>
      </c>
      <c r="C125" s="82">
        <v>121</v>
      </c>
      <c r="D125" s="64">
        <v>99</v>
      </c>
      <c r="E125" s="64">
        <v>4</v>
      </c>
      <c r="F125" s="64">
        <v>16</v>
      </c>
      <c r="G125" s="64" t="s">
        <v>39</v>
      </c>
      <c r="H125" s="64">
        <v>2</v>
      </c>
      <c r="I125" s="55"/>
      <c r="J125" s="61"/>
      <c r="K125" s="200">
        <v>81.818181818181827</v>
      </c>
      <c r="L125" s="200">
        <v>3.3057851239669422</v>
      </c>
      <c r="M125" s="200">
        <v>13.223140495867769</v>
      </c>
      <c r="N125" s="200" t="s">
        <v>39</v>
      </c>
      <c r="O125" s="200">
        <v>1.6528925619834711</v>
      </c>
      <c r="P125" s="367"/>
      <c r="Q125" s="387"/>
      <c r="R125" s="246">
        <v>96.19047619047619</v>
      </c>
    </row>
    <row r="126" spans="1:18" x14ac:dyDescent="0.2">
      <c r="A126" s="543"/>
      <c r="B126" s="258" t="s">
        <v>24</v>
      </c>
      <c r="C126" s="82">
        <v>2807</v>
      </c>
      <c r="D126" s="64">
        <v>2352</v>
      </c>
      <c r="E126" s="64">
        <v>53</v>
      </c>
      <c r="F126" s="64">
        <v>367</v>
      </c>
      <c r="G126" s="64">
        <v>9</v>
      </c>
      <c r="H126" s="64">
        <v>26</v>
      </c>
      <c r="I126" s="55"/>
      <c r="J126" s="61"/>
      <c r="K126" s="200">
        <v>83.790523690773071</v>
      </c>
      <c r="L126" s="200">
        <v>1.8881368008550052</v>
      </c>
      <c r="M126" s="200">
        <v>13.07445671535447</v>
      </c>
      <c r="N126" s="200">
        <v>0.32062700391877447</v>
      </c>
      <c r="O126" s="200">
        <v>0.92625578909868189</v>
      </c>
      <c r="P126" s="367"/>
      <c r="Q126" s="387"/>
      <c r="R126" s="246">
        <v>97.459016393442624</v>
      </c>
    </row>
    <row r="127" spans="1:18" x14ac:dyDescent="0.2">
      <c r="A127" s="543"/>
      <c r="B127" s="258" t="s">
        <v>105</v>
      </c>
      <c r="C127" s="82">
        <v>431</v>
      </c>
      <c r="D127" s="64">
        <v>332</v>
      </c>
      <c r="E127" s="64">
        <v>23</v>
      </c>
      <c r="F127" s="64">
        <v>66</v>
      </c>
      <c r="G127" s="64">
        <v>6</v>
      </c>
      <c r="H127" s="64">
        <v>4</v>
      </c>
      <c r="I127" s="55"/>
      <c r="J127" s="61"/>
      <c r="K127" s="200">
        <v>77.030162412993036</v>
      </c>
      <c r="L127" s="200">
        <v>5.3364269141531322</v>
      </c>
      <c r="M127" s="200">
        <v>15.31322505800464</v>
      </c>
      <c r="N127" s="200">
        <v>1.3921113689095126</v>
      </c>
      <c r="O127" s="200">
        <v>0.92807424593967514</v>
      </c>
      <c r="P127" s="367"/>
      <c r="Q127" s="387"/>
      <c r="R127" s="246">
        <v>92.054794520547944</v>
      </c>
    </row>
    <row r="128" spans="1:18" x14ac:dyDescent="0.2">
      <c r="A128" s="543"/>
      <c r="B128" s="258" t="s">
        <v>69</v>
      </c>
      <c r="C128" s="82">
        <v>833</v>
      </c>
      <c r="D128" s="64">
        <v>680</v>
      </c>
      <c r="E128" s="64">
        <v>11</v>
      </c>
      <c r="F128" s="64">
        <v>123</v>
      </c>
      <c r="G128" s="64">
        <v>6</v>
      </c>
      <c r="H128" s="64">
        <v>13</v>
      </c>
      <c r="I128" s="55"/>
      <c r="J128" s="61"/>
      <c r="K128" s="200">
        <v>81.632653061224488</v>
      </c>
      <c r="L128" s="200">
        <v>1.3205282112845138</v>
      </c>
      <c r="M128" s="200">
        <v>14.765906362545017</v>
      </c>
      <c r="N128" s="200">
        <v>0.72028811524609848</v>
      </c>
      <c r="O128" s="200">
        <v>1.5606242496998799</v>
      </c>
      <c r="P128" s="367"/>
      <c r="Q128" s="387"/>
      <c r="R128" s="246">
        <v>97.605633802816897</v>
      </c>
    </row>
    <row r="129" spans="1:18" x14ac:dyDescent="0.2">
      <c r="A129" s="543"/>
      <c r="B129" s="258" t="s">
        <v>25</v>
      </c>
      <c r="C129" s="82">
        <v>271</v>
      </c>
      <c r="D129" s="64">
        <v>229</v>
      </c>
      <c r="E129" s="64">
        <v>2</v>
      </c>
      <c r="F129" s="64">
        <v>34</v>
      </c>
      <c r="G129" s="64">
        <v>1</v>
      </c>
      <c r="H129" s="64">
        <v>5</v>
      </c>
      <c r="I129" s="55"/>
      <c r="J129" s="61"/>
      <c r="K129" s="200">
        <v>84.501845018450183</v>
      </c>
      <c r="L129" s="200">
        <v>0.73800738007380073</v>
      </c>
      <c r="M129" s="200">
        <v>12.546125461254611</v>
      </c>
      <c r="N129" s="200">
        <v>0.36900369003690037</v>
      </c>
      <c r="O129" s="200">
        <v>1.8450184501845017</v>
      </c>
      <c r="P129" s="367"/>
      <c r="Q129" s="387"/>
      <c r="R129" s="246">
        <v>98.734177215189874</v>
      </c>
    </row>
    <row r="130" spans="1:18" x14ac:dyDescent="0.2">
      <c r="A130" s="543"/>
      <c r="B130" s="258" t="s">
        <v>26</v>
      </c>
      <c r="C130" s="82">
        <v>510</v>
      </c>
      <c r="D130" s="64">
        <v>413</v>
      </c>
      <c r="E130" s="64">
        <v>3</v>
      </c>
      <c r="F130" s="64">
        <v>83</v>
      </c>
      <c r="G130" s="64">
        <v>2</v>
      </c>
      <c r="H130" s="64">
        <v>9</v>
      </c>
      <c r="I130" s="55"/>
      <c r="J130" s="61"/>
      <c r="K130" s="200">
        <v>80.980392156862749</v>
      </c>
      <c r="L130" s="200">
        <v>0.58823529411764708</v>
      </c>
      <c r="M130" s="200">
        <v>16.274509803921568</v>
      </c>
      <c r="N130" s="200">
        <v>0.39215686274509803</v>
      </c>
      <c r="O130" s="200">
        <v>1.7647058823529411</v>
      </c>
      <c r="P130" s="367"/>
      <c r="Q130" s="387"/>
      <c r="R130" s="246">
        <v>98.829039812646371</v>
      </c>
    </row>
    <row r="131" spans="1:18" x14ac:dyDescent="0.2">
      <c r="A131" s="543"/>
      <c r="B131" s="258" t="s">
        <v>86</v>
      </c>
      <c r="C131" s="82">
        <v>7</v>
      </c>
      <c r="D131" s="64">
        <v>3</v>
      </c>
      <c r="E131" s="64" t="s">
        <v>39</v>
      </c>
      <c r="F131" s="64">
        <v>3</v>
      </c>
      <c r="G131" s="64" t="s">
        <v>39</v>
      </c>
      <c r="H131" s="64">
        <v>1</v>
      </c>
      <c r="I131" s="55"/>
      <c r="J131" s="61"/>
      <c r="K131" s="200">
        <v>42.857142857142854</v>
      </c>
      <c r="L131" s="200" t="s">
        <v>39</v>
      </c>
      <c r="M131" s="200">
        <v>42.857142857142854</v>
      </c>
      <c r="N131" s="200" t="s">
        <v>39</v>
      </c>
      <c r="O131" s="200">
        <v>14.285714285714285</v>
      </c>
      <c r="P131" s="367"/>
      <c r="Q131" s="387"/>
      <c r="R131" s="366">
        <v>100</v>
      </c>
    </row>
    <row r="132" spans="1:18" x14ac:dyDescent="0.2">
      <c r="A132" s="543"/>
      <c r="B132" s="258" t="s">
        <v>55</v>
      </c>
      <c r="C132" s="82">
        <v>397</v>
      </c>
      <c r="D132" s="64">
        <v>272</v>
      </c>
      <c r="E132" s="64">
        <v>26</v>
      </c>
      <c r="F132" s="64">
        <v>96</v>
      </c>
      <c r="G132" s="64">
        <v>2</v>
      </c>
      <c r="H132" s="64">
        <v>1</v>
      </c>
      <c r="I132" s="55"/>
      <c r="J132" s="61"/>
      <c r="K132" s="200">
        <v>68.513853904282115</v>
      </c>
      <c r="L132" s="200">
        <v>6.5491183879093198</v>
      </c>
      <c r="M132" s="200">
        <v>24.181360201511335</v>
      </c>
      <c r="N132" s="200">
        <v>0.50377833753148615</v>
      </c>
      <c r="O132" s="200">
        <v>0.25188916876574308</v>
      </c>
      <c r="P132" s="367"/>
      <c r="Q132" s="387"/>
      <c r="R132" s="246">
        <v>90.697674418604649</v>
      </c>
    </row>
    <row r="133" spans="1:18" x14ac:dyDescent="0.2">
      <c r="A133" s="543"/>
      <c r="B133" s="258" t="s">
        <v>87</v>
      </c>
      <c r="C133" s="82">
        <v>18</v>
      </c>
      <c r="D133" s="64">
        <v>8</v>
      </c>
      <c r="E133" s="64">
        <v>3</v>
      </c>
      <c r="F133" s="64">
        <v>7</v>
      </c>
      <c r="G133" s="64" t="s">
        <v>39</v>
      </c>
      <c r="H133" s="64" t="s">
        <v>39</v>
      </c>
      <c r="I133" s="55"/>
      <c r="J133" s="61"/>
      <c r="K133" s="200">
        <v>44.444444444444443</v>
      </c>
      <c r="L133" s="200">
        <v>16.666666666666664</v>
      </c>
      <c r="M133" s="200">
        <v>38.888888888888893</v>
      </c>
      <c r="N133" s="200" t="s">
        <v>39</v>
      </c>
      <c r="O133" s="200" t="s">
        <v>39</v>
      </c>
      <c r="P133" s="367"/>
      <c r="Q133" s="387"/>
      <c r="R133" s="366">
        <v>72.727272727272734</v>
      </c>
    </row>
    <row r="134" spans="1:18" x14ac:dyDescent="0.2">
      <c r="A134" s="543"/>
      <c r="B134" s="258" t="s">
        <v>27</v>
      </c>
      <c r="C134" s="82">
        <v>212</v>
      </c>
      <c r="D134" s="64">
        <v>173</v>
      </c>
      <c r="E134" s="64">
        <v>9</v>
      </c>
      <c r="F134" s="64">
        <v>28</v>
      </c>
      <c r="G134" s="64">
        <v>2</v>
      </c>
      <c r="H134" s="64" t="s">
        <v>39</v>
      </c>
      <c r="I134" s="55"/>
      <c r="J134" s="61"/>
      <c r="K134" s="200">
        <v>81.603773584905653</v>
      </c>
      <c r="L134" s="200">
        <v>4.2452830188679247</v>
      </c>
      <c r="M134" s="200">
        <v>13.20754716981132</v>
      </c>
      <c r="N134" s="200">
        <v>0.94339622641509435</v>
      </c>
      <c r="O134" s="200" t="s">
        <v>39</v>
      </c>
      <c r="P134" s="367"/>
      <c r="Q134" s="387"/>
      <c r="R134" s="246">
        <v>94.021739130434781</v>
      </c>
    </row>
    <row r="135" spans="1:18" x14ac:dyDescent="0.2">
      <c r="A135" s="543"/>
      <c r="B135" s="258" t="s">
        <v>88</v>
      </c>
      <c r="C135" s="82">
        <v>231</v>
      </c>
      <c r="D135" s="64">
        <v>181</v>
      </c>
      <c r="E135" s="64">
        <v>11</v>
      </c>
      <c r="F135" s="64">
        <v>36</v>
      </c>
      <c r="G135" s="64">
        <v>1</v>
      </c>
      <c r="H135" s="64">
        <v>2</v>
      </c>
      <c r="I135" s="55"/>
      <c r="J135" s="61"/>
      <c r="K135" s="200">
        <v>78.354978354978357</v>
      </c>
      <c r="L135" s="200">
        <v>4.7619047619047619</v>
      </c>
      <c r="M135" s="200">
        <v>15.584415584415584</v>
      </c>
      <c r="N135" s="200">
        <v>0.4329004329004329</v>
      </c>
      <c r="O135" s="200">
        <v>0.86580086580086579</v>
      </c>
      <c r="P135" s="367"/>
      <c r="Q135" s="387"/>
      <c r="R135" s="246">
        <v>93.84615384615384</v>
      </c>
    </row>
    <row r="136" spans="1:18" x14ac:dyDescent="0.2">
      <c r="A136" s="543"/>
      <c r="B136" s="258" t="s">
        <v>56</v>
      </c>
      <c r="C136" s="82">
        <v>223</v>
      </c>
      <c r="D136" s="64">
        <v>182</v>
      </c>
      <c r="E136" s="64">
        <v>5</v>
      </c>
      <c r="F136" s="64">
        <v>31</v>
      </c>
      <c r="G136" s="64">
        <v>3</v>
      </c>
      <c r="H136" s="64">
        <v>2</v>
      </c>
      <c r="I136" s="55"/>
      <c r="J136" s="61"/>
      <c r="K136" s="200">
        <v>81.61434977578476</v>
      </c>
      <c r="L136" s="200">
        <v>2.2421524663677128</v>
      </c>
      <c r="M136" s="200">
        <v>13.901345291479823</v>
      </c>
      <c r="N136" s="200">
        <v>1.3452914798206279</v>
      </c>
      <c r="O136" s="200">
        <v>0.89686098654708524</v>
      </c>
      <c r="P136" s="367"/>
      <c r="Q136" s="387"/>
      <c r="R136" s="246">
        <v>95.833333333333329</v>
      </c>
    </row>
    <row r="137" spans="1:18" x14ac:dyDescent="0.2">
      <c r="A137" s="543"/>
      <c r="B137" s="258" t="s">
        <v>89</v>
      </c>
      <c r="C137" s="82">
        <v>189</v>
      </c>
      <c r="D137" s="64">
        <v>98</v>
      </c>
      <c r="E137" s="64">
        <v>55</v>
      </c>
      <c r="F137" s="64">
        <v>33</v>
      </c>
      <c r="G137" s="64" t="s">
        <v>39</v>
      </c>
      <c r="H137" s="64">
        <v>3</v>
      </c>
      <c r="I137" s="55"/>
      <c r="J137" s="61"/>
      <c r="K137" s="200">
        <v>51.851851851851848</v>
      </c>
      <c r="L137" s="200">
        <v>29.100529100529098</v>
      </c>
      <c r="M137" s="200">
        <v>17.460317460317459</v>
      </c>
      <c r="N137" s="200" t="s">
        <v>39</v>
      </c>
      <c r="O137" s="200">
        <v>1.5873015873015872</v>
      </c>
      <c r="P137" s="367"/>
      <c r="Q137" s="387"/>
      <c r="R137" s="246">
        <v>64.743589743589737</v>
      </c>
    </row>
    <row r="138" spans="1:18" x14ac:dyDescent="0.2">
      <c r="A138" s="543"/>
      <c r="B138" s="258" t="s">
        <v>28</v>
      </c>
      <c r="C138" s="82">
        <v>267</v>
      </c>
      <c r="D138" s="64">
        <v>224</v>
      </c>
      <c r="E138" s="64">
        <v>7</v>
      </c>
      <c r="F138" s="64">
        <v>30</v>
      </c>
      <c r="G138" s="64">
        <v>2</v>
      </c>
      <c r="H138" s="64">
        <v>4</v>
      </c>
      <c r="I138" s="55"/>
      <c r="J138" s="61"/>
      <c r="K138" s="200">
        <v>83.895131086142328</v>
      </c>
      <c r="L138" s="200">
        <v>2.6217228464419478</v>
      </c>
      <c r="M138" s="200">
        <v>11.235955056179774</v>
      </c>
      <c r="N138" s="200">
        <v>0.74906367041198507</v>
      </c>
      <c r="O138" s="200">
        <v>1.4981273408239701</v>
      </c>
      <c r="P138" s="367"/>
      <c r="Q138" s="387"/>
      <c r="R138" s="246">
        <v>96.202531645569621</v>
      </c>
    </row>
    <row r="139" spans="1:18" x14ac:dyDescent="0.2">
      <c r="A139" s="543"/>
      <c r="B139" s="258" t="s">
        <v>90</v>
      </c>
      <c r="C139" s="82">
        <v>6</v>
      </c>
      <c r="D139" s="64">
        <v>6</v>
      </c>
      <c r="E139" s="64" t="s">
        <v>39</v>
      </c>
      <c r="F139" s="64" t="s">
        <v>39</v>
      </c>
      <c r="G139" s="64" t="s">
        <v>39</v>
      </c>
      <c r="H139" s="64" t="s">
        <v>39</v>
      </c>
      <c r="I139" s="55"/>
      <c r="J139" s="61"/>
      <c r="K139" s="200">
        <v>100</v>
      </c>
      <c r="L139" s="200" t="s">
        <v>39</v>
      </c>
      <c r="M139" s="200" t="s">
        <v>39</v>
      </c>
      <c r="N139" s="200" t="s">
        <v>39</v>
      </c>
      <c r="O139" s="200" t="s">
        <v>39</v>
      </c>
      <c r="P139" s="367"/>
      <c r="Q139" s="387"/>
      <c r="R139" s="366">
        <v>100</v>
      </c>
    </row>
    <row r="140" spans="1:18" x14ac:dyDescent="0.2">
      <c r="A140" s="543"/>
      <c r="B140" s="258" t="s">
        <v>29</v>
      </c>
      <c r="C140" s="82">
        <v>1745</v>
      </c>
      <c r="D140" s="64">
        <v>1438</v>
      </c>
      <c r="E140" s="64">
        <v>30</v>
      </c>
      <c r="F140" s="64">
        <v>227</v>
      </c>
      <c r="G140" s="64">
        <v>14</v>
      </c>
      <c r="H140" s="64">
        <v>36</v>
      </c>
      <c r="I140" s="55"/>
      <c r="J140" s="61"/>
      <c r="K140" s="200">
        <v>82.406876790830935</v>
      </c>
      <c r="L140" s="200">
        <v>1.7191977077363898</v>
      </c>
      <c r="M140" s="200">
        <v>13.008595988538682</v>
      </c>
      <c r="N140" s="200">
        <v>0.80229226361031514</v>
      </c>
      <c r="O140" s="200">
        <v>2.0630372492836675</v>
      </c>
      <c r="P140" s="367"/>
      <c r="Q140" s="387"/>
      <c r="R140" s="246">
        <v>97.101449275362313</v>
      </c>
    </row>
    <row r="141" spans="1:18" x14ac:dyDescent="0.2">
      <c r="A141" s="543"/>
      <c r="B141" s="258" t="s">
        <v>91</v>
      </c>
      <c r="C141" s="82">
        <v>54</v>
      </c>
      <c r="D141" s="64">
        <v>35</v>
      </c>
      <c r="E141" s="64">
        <v>5</v>
      </c>
      <c r="F141" s="64">
        <v>11</v>
      </c>
      <c r="G141" s="64" t="s">
        <v>39</v>
      </c>
      <c r="H141" s="64">
        <v>3</v>
      </c>
      <c r="I141" s="55"/>
      <c r="J141" s="61"/>
      <c r="K141" s="200">
        <v>64.81481481481481</v>
      </c>
      <c r="L141" s="200">
        <v>9.2592592592592595</v>
      </c>
      <c r="M141" s="200">
        <v>20.37037037037037</v>
      </c>
      <c r="N141" s="200" t="s">
        <v>39</v>
      </c>
      <c r="O141" s="200">
        <v>5.5555555555555554</v>
      </c>
      <c r="P141" s="368"/>
      <c r="Q141" s="387"/>
      <c r="R141" s="366">
        <v>88.372093023255815</v>
      </c>
    </row>
    <row r="142" spans="1:18" x14ac:dyDescent="0.2">
      <c r="A142" s="543"/>
      <c r="B142" s="263" t="s">
        <v>134</v>
      </c>
      <c r="C142" s="82">
        <v>1396</v>
      </c>
      <c r="D142" s="64">
        <v>1044</v>
      </c>
      <c r="E142" s="64">
        <v>110</v>
      </c>
      <c r="F142" s="64">
        <v>206</v>
      </c>
      <c r="G142" s="64">
        <v>6</v>
      </c>
      <c r="H142" s="64">
        <v>30</v>
      </c>
      <c r="I142" s="55"/>
      <c r="J142" s="61"/>
      <c r="K142" s="200">
        <v>74.785100286532952</v>
      </c>
      <c r="L142" s="200">
        <v>7.8796561604584525</v>
      </c>
      <c r="M142" s="200">
        <v>14.756446991404012</v>
      </c>
      <c r="N142" s="200">
        <v>0.42979942693409745</v>
      </c>
      <c r="O142" s="200">
        <v>2.1489971346704868</v>
      </c>
      <c r="P142" s="368"/>
      <c r="Q142" s="387"/>
      <c r="R142" s="246">
        <v>90.252100840336141</v>
      </c>
    </row>
    <row r="143" spans="1:18" x14ac:dyDescent="0.2">
      <c r="A143" s="547"/>
      <c r="B143" s="264" t="s">
        <v>193</v>
      </c>
      <c r="C143" s="388">
        <v>862</v>
      </c>
      <c r="D143" s="389">
        <v>616</v>
      </c>
      <c r="E143" s="389">
        <v>47</v>
      </c>
      <c r="F143" s="389">
        <v>182</v>
      </c>
      <c r="G143" s="389">
        <v>3</v>
      </c>
      <c r="H143" s="389">
        <v>14</v>
      </c>
      <c r="I143" s="153"/>
      <c r="J143" s="154"/>
      <c r="K143" s="261">
        <v>71.461716937354993</v>
      </c>
      <c r="L143" s="261">
        <v>5.4524361948955917</v>
      </c>
      <c r="M143" s="261">
        <v>21.113689095127611</v>
      </c>
      <c r="N143" s="261">
        <v>1.6483516483516485</v>
      </c>
      <c r="O143" s="261">
        <v>1.6241299303944314</v>
      </c>
      <c r="P143" s="156"/>
      <c r="Q143" s="157"/>
      <c r="R143" s="390">
        <v>92.647058823529406</v>
      </c>
    </row>
    <row r="144" spans="1:18" x14ac:dyDescent="0.2">
      <c r="A144" s="543"/>
      <c r="B144" s="543"/>
      <c r="C144" s="82"/>
      <c r="D144" s="64"/>
      <c r="E144" s="64"/>
      <c r="F144" s="64"/>
      <c r="G144" s="64"/>
      <c r="H144" s="64"/>
      <c r="I144" s="55"/>
      <c r="J144" s="61"/>
      <c r="K144" s="52"/>
      <c r="L144" s="52"/>
      <c r="M144" s="52"/>
      <c r="N144" s="52"/>
      <c r="O144" s="52"/>
      <c r="P144" s="367"/>
      <c r="Q144" s="387"/>
      <c r="R144" s="191"/>
    </row>
    <row r="145" spans="1:18" ht="14.25" x14ac:dyDescent="0.2">
      <c r="A145" s="24" t="s">
        <v>137</v>
      </c>
      <c r="B145" s="20" t="s">
        <v>38</v>
      </c>
      <c r="C145" s="82">
        <v>29</v>
      </c>
      <c r="D145" s="82">
        <v>23</v>
      </c>
      <c r="E145" s="82">
        <v>1</v>
      </c>
      <c r="F145" s="82">
        <v>5</v>
      </c>
      <c r="G145" s="64" t="s">
        <v>39</v>
      </c>
      <c r="H145" s="64" t="s">
        <v>39</v>
      </c>
      <c r="I145" s="55"/>
      <c r="J145" s="61"/>
      <c r="K145" s="53">
        <v>79.310344827586206</v>
      </c>
      <c r="L145" s="53">
        <v>3.4482758620689653</v>
      </c>
      <c r="M145" s="53">
        <v>17.241379310344829</v>
      </c>
      <c r="N145" s="53" t="s">
        <v>39</v>
      </c>
      <c r="O145" s="53" t="s">
        <v>39</v>
      </c>
      <c r="P145" s="367"/>
      <c r="Q145" s="387"/>
      <c r="R145" s="366">
        <v>95.833333333333329</v>
      </c>
    </row>
    <row r="146" spans="1:18" x14ac:dyDescent="0.2">
      <c r="A146" s="24"/>
      <c r="B146" s="24" t="s">
        <v>133</v>
      </c>
      <c r="C146" s="82">
        <v>9</v>
      </c>
      <c r="D146" s="82">
        <v>8</v>
      </c>
      <c r="E146" s="82">
        <v>0</v>
      </c>
      <c r="F146" s="82">
        <v>1</v>
      </c>
      <c r="G146" s="82">
        <v>0</v>
      </c>
      <c r="H146" s="82">
        <v>0</v>
      </c>
      <c r="I146" s="56"/>
      <c r="J146" s="60"/>
      <c r="K146" s="149">
        <v>9.371522286651438E-5</v>
      </c>
      <c r="L146" s="149">
        <v>0</v>
      </c>
      <c r="M146" s="149">
        <v>1.1714402858314298E-5</v>
      </c>
      <c r="N146" s="149">
        <v>0</v>
      </c>
      <c r="O146" s="149">
        <v>0</v>
      </c>
      <c r="P146" s="149"/>
      <c r="Q146" s="150"/>
      <c r="R146" s="365">
        <v>100</v>
      </c>
    </row>
    <row r="147" spans="1:18" x14ac:dyDescent="0.2">
      <c r="A147" s="543"/>
      <c r="B147" s="258" t="s">
        <v>71</v>
      </c>
      <c r="C147" s="82" t="s">
        <v>39</v>
      </c>
      <c r="D147" s="82" t="s">
        <v>39</v>
      </c>
      <c r="E147" s="82" t="s">
        <v>39</v>
      </c>
      <c r="F147" s="82" t="s">
        <v>39</v>
      </c>
      <c r="G147" s="82" t="s">
        <v>39</v>
      </c>
      <c r="H147" s="82" t="s">
        <v>39</v>
      </c>
      <c r="I147" s="55"/>
      <c r="J147" s="61"/>
      <c r="K147" s="82" t="s">
        <v>39</v>
      </c>
      <c r="L147" s="82" t="s">
        <v>39</v>
      </c>
      <c r="M147" s="82" t="s">
        <v>39</v>
      </c>
      <c r="N147" s="82" t="s">
        <v>39</v>
      </c>
      <c r="O147" s="82" t="s">
        <v>39</v>
      </c>
      <c r="P147" s="82"/>
      <c r="Q147" s="387"/>
      <c r="R147" s="192" t="s">
        <v>39</v>
      </c>
    </row>
    <row r="148" spans="1:18" x14ac:dyDescent="0.2">
      <c r="A148" s="543"/>
      <c r="B148" s="258" t="s">
        <v>68</v>
      </c>
      <c r="C148" s="82">
        <v>2</v>
      </c>
      <c r="D148" s="64">
        <v>2</v>
      </c>
      <c r="E148" s="64" t="s">
        <v>39</v>
      </c>
      <c r="F148" s="64" t="s">
        <v>39</v>
      </c>
      <c r="G148" s="64" t="s">
        <v>39</v>
      </c>
      <c r="H148" s="64" t="s">
        <v>39</v>
      </c>
      <c r="I148" s="55"/>
      <c r="J148" s="61"/>
      <c r="K148" s="52">
        <v>100</v>
      </c>
      <c r="L148" s="52" t="s">
        <v>39</v>
      </c>
      <c r="M148" s="52" t="s">
        <v>39</v>
      </c>
      <c r="N148" s="52" t="s">
        <v>39</v>
      </c>
      <c r="O148" s="52" t="s">
        <v>39</v>
      </c>
      <c r="P148" s="367"/>
      <c r="Q148" s="387"/>
      <c r="R148" s="366">
        <v>100</v>
      </c>
    </row>
    <row r="149" spans="1:18" x14ac:dyDescent="0.2">
      <c r="A149" s="543"/>
      <c r="B149" s="258" t="s">
        <v>100</v>
      </c>
      <c r="C149" s="82" t="s">
        <v>39</v>
      </c>
      <c r="D149" s="82" t="s">
        <v>39</v>
      </c>
      <c r="E149" s="82" t="s">
        <v>39</v>
      </c>
      <c r="F149" s="82" t="s">
        <v>39</v>
      </c>
      <c r="G149" s="82" t="s">
        <v>39</v>
      </c>
      <c r="H149" s="82" t="s">
        <v>39</v>
      </c>
      <c r="I149" s="55"/>
      <c r="J149" s="61"/>
      <c r="K149" s="82" t="s">
        <v>39</v>
      </c>
      <c r="L149" s="82" t="s">
        <v>39</v>
      </c>
      <c r="M149" s="82" t="s">
        <v>39</v>
      </c>
      <c r="N149" s="82" t="s">
        <v>39</v>
      </c>
      <c r="O149" s="82" t="s">
        <v>39</v>
      </c>
      <c r="P149" s="82"/>
      <c r="Q149" s="387"/>
      <c r="R149" s="192" t="s">
        <v>39</v>
      </c>
    </row>
    <row r="150" spans="1:18" x14ac:dyDescent="0.2">
      <c r="A150" s="543"/>
      <c r="B150" s="258" t="s">
        <v>21</v>
      </c>
      <c r="C150" s="82">
        <v>1</v>
      </c>
      <c r="D150" s="64">
        <v>1</v>
      </c>
      <c r="E150" s="64" t="s">
        <v>39</v>
      </c>
      <c r="F150" s="64" t="s">
        <v>39</v>
      </c>
      <c r="G150" s="64" t="s">
        <v>39</v>
      </c>
      <c r="H150" s="64" t="s">
        <v>39</v>
      </c>
      <c r="I150" s="55"/>
      <c r="J150" s="61"/>
      <c r="K150" s="52">
        <v>100</v>
      </c>
      <c r="L150" s="52" t="s">
        <v>39</v>
      </c>
      <c r="M150" s="52" t="s">
        <v>39</v>
      </c>
      <c r="N150" s="52" t="s">
        <v>39</v>
      </c>
      <c r="O150" s="52" t="s">
        <v>39</v>
      </c>
      <c r="P150" s="367"/>
      <c r="Q150" s="387"/>
      <c r="R150" s="366">
        <v>100</v>
      </c>
    </row>
    <row r="151" spans="1:18" x14ac:dyDescent="0.2">
      <c r="A151" s="543"/>
      <c r="B151" s="258" t="s">
        <v>72</v>
      </c>
      <c r="C151" s="82" t="s">
        <v>39</v>
      </c>
      <c r="D151" s="82" t="s">
        <v>39</v>
      </c>
      <c r="E151" s="82" t="s">
        <v>39</v>
      </c>
      <c r="F151" s="82" t="s">
        <v>39</v>
      </c>
      <c r="G151" s="82" t="s">
        <v>39</v>
      </c>
      <c r="H151" s="82" t="s">
        <v>39</v>
      </c>
      <c r="I151" s="55"/>
      <c r="J151" s="61"/>
      <c r="K151" s="82" t="s">
        <v>39</v>
      </c>
      <c r="L151" s="82" t="s">
        <v>39</v>
      </c>
      <c r="M151" s="82" t="s">
        <v>39</v>
      </c>
      <c r="N151" s="82" t="s">
        <v>39</v>
      </c>
      <c r="O151" s="82" t="s">
        <v>39</v>
      </c>
      <c r="P151" s="82"/>
      <c r="Q151" s="387"/>
      <c r="R151" s="192" t="s">
        <v>39</v>
      </c>
    </row>
    <row r="152" spans="1:18" x14ac:dyDescent="0.2">
      <c r="A152" s="543"/>
      <c r="B152" s="258" t="s">
        <v>73</v>
      </c>
      <c r="C152" s="82" t="s">
        <v>39</v>
      </c>
      <c r="D152" s="82" t="s">
        <v>39</v>
      </c>
      <c r="E152" s="82" t="s">
        <v>39</v>
      </c>
      <c r="F152" s="82" t="s">
        <v>39</v>
      </c>
      <c r="G152" s="82" t="s">
        <v>39</v>
      </c>
      <c r="H152" s="82" t="s">
        <v>39</v>
      </c>
      <c r="I152" s="55"/>
      <c r="J152" s="61"/>
      <c r="K152" s="82" t="s">
        <v>39</v>
      </c>
      <c r="L152" s="82" t="s">
        <v>39</v>
      </c>
      <c r="M152" s="82" t="s">
        <v>39</v>
      </c>
      <c r="N152" s="82" t="s">
        <v>39</v>
      </c>
      <c r="O152" s="82" t="s">
        <v>39</v>
      </c>
      <c r="P152" s="82"/>
      <c r="Q152" s="387"/>
      <c r="R152" s="192" t="s">
        <v>39</v>
      </c>
    </row>
    <row r="153" spans="1:18" x14ac:dyDescent="0.2">
      <c r="A153" s="543"/>
      <c r="B153" s="258" t="s">
        <v>74</v>
      </c>
      <c r="C153" s="82" t="s">
        <v>39</v>
      </c>
      <c r="D153" s="82" t="s">
        <v>39</v>
      </c>
      <c r="E153" s="82" t="s">
        <v>39</v>
      </c>
      <c r="F153" s="82" t="s">
        <v>39</v>
      </c>
      <c r="G153" s="82" t="s">
        <v>39</v>
      </c>
      <c r="H153" s="82" t="s">
        <v>39</v>
      </c>
      <c r="I153" s="55"/>
      <c r="J153" s="61"/>
      <c r="K153" s="82" t="s">
        <v>39</v>
      </c>
      <c r="L153" s="82" t="s">
        <v>39</v>
      </c>
      <c r="M153" s="82" t="s">
        <v>39</v>
      </c>
      <c r="N153" s="82" t="s">
        <v>39</v>
      </c>
      <c r="O153" s="82" t="s">
        <v>39</v>
      </c>
      <c r="P153" s="82"/>
      <c r="Q153" s="387"/>
      <c r="R153" s="192" t="s">
        <v>39</v>
      </c>
    </row>
    <row r="154" spans="1:18" x14ac:dyDescent="0.2">
      <c r="A154" s="543"/>
      <c r="B154" s="258" t="s">
        <v>75</v>
      </c>
      <c r="C154" s="82" t="s">
        <v>39</v>
      </c>
      <c r="D154" s="82" t="s">
        <v>39</v>
      </c>
      <c r="E154" s="82" t="s">
        <v>39</v>
      </c>
      <c r="F154" s="82" t="s">
        <v>39</v>
      </c>
      <c r="G154" s="82" t="s">
        <v>39</v>
      </c>
      <c r="H154" s="82" t="s">
        <v>39</v>
      </c>
      <c r="I154" s="55"/>
      <c r="J154" s="61"/>
      <c r="K154" s="82" t="s">
        <v>39</v>
      </c>
      <c r="L154" s="82" t="s">
        <v>39</v>
      </c>
      <c r="M154" s="82" t="s">
        <v>39</v>
      </c>
      <c r="N154" s="82" t="s">
        <v>39</v>
      </c>
      <c r="O154" s="82" t="s">
        <v>39</v>
      </c>
      <c r="P154" s="82"/>
      <c r="Q154" s="387"/>
      <c r="R154" s="192" t="s">
        <v>39</v>
      </c>
    </row>
    <row r="155" spans="1:18" x14ac:dyDescent="0.2">
      <c r="A155" s="543"/>
      <c r="B155" s="258" t="s">
        <v>101</v>
      </c>
      <c r="C155" s="82" t="s">
        <v>39</v>
      </c>
      <c r="D155" s="82" t="s">
        <v>39</v>
      </c>
      <c r="E155" s="82" t="s">
        <v>39</v>
      </c>
      <c r="F155" s="82" t="s">
        <v>39</v>
      </c>
      <c r="G155" s="82" t="s">
        <v>39</v>
      </c>
      <c r="H155" s="82" t="s">
        <v>39</v>
      </c>
      <c r="I155" s="55"/>
      <c r="J155" s="61"/>
      <c r="K155" s="82" t="s">
        <v>39</v>
      </c>
      <c r="L155" s="82" t="s">
        <v>39</v>
      </c>
      <c r="M155" s="82" t="s">
        <v>39</v>
      </c>
      <c r="N155" s="82" t="s">
        <v>39</v>
      </c>
      <c r="O155" s="82" t="s">
        <v>39</v>
      </c>
      <c r="P155" s="82"/>
      <c r="Q155" s="387"/>
      <c r="R155" s="192" t="s">
        <v>39</v>
      </c>
    </row>
    <row r="156" spans="1:18" x14ac:dyDescent="0.2">
      <c r="A156" s="543"/>
      <c r="B156" s="258" t="s">
        <v>76</v>
      </c>
      <c r="C156" s="82" t="s">
        <v>39</v>
      </c>
      <c r="D156" s="82" t="s">
        <v>39</v>
      </c>
      <c r="E156" s="82" t="s">
        <v>39</v>
      </c>
      <c r="F156" s="82" t="s">
        <v>39</v>
      </c>
      <c r="G156" s="82" t="s">
        <v>39</v>
      </c>
      <c r="H156" s="82" t="s">
        <v>39</v>
      </c>
      <c r="I156" s="55"/>
      <c r="J156" s="61"/>
      <c r="K156" s="82" t="s">
        <v>39</v>
      </c>
      <c r="L156" s="82" t="s">
        <v>39</v>
      </c>
      <c r="M156" s="82" t="s">
        <v>39</v>
      </c>
      <c r="N156" s="82" t="s">
        <v>39</v>
      </c>
      <c r="O156" s="82" t="s">
        <v>39</v>
      </c>
      <c r="P156" s="82"/>
      <c r="Q156" s="387"/>
      <c r="R156" s="192" t="s">
        <v>39</v>
      </c>
    </row>
    <row r="157" spans="1:18" x14ac:dyDescent="0.2">
      <c r="A157" s="543"/>
      <c r="B157" s="258" t="s">
        <v>102</v>
      </c>
      <c r="C157" s="82" t="s">
        <v>39</v>
      </c>
      <c r="D157" s="82" t="s">
        <v>39</v>
      </c>
      <c r="E157" s="82" t="s">
        <v>39</v>
      </c>
      <c r="F157" s="82" t="s">
        <v>39</v>
      </c>
      <c r="G157" s="82" t="s">
        <v>39</v>
      </c>
      <c r="H157" s="82" t="s">
        <v>39</v>
      </c>
      <c r="I157" s="55"/>
      <c r="J157" s="61"/>
      <c r="K157" s="82" t="s">
        <v>39</v>
      </c>
      <c r="L157" s="82" t="s">
        <v>39</v>
      </c>
      <c r="M157" s="82" t="s">
        <v>39</v>
      </c>
      <c r="N157" s="82" t="s">
        <v>39</v>
      </c>
      <c r="O157" s="82" t="s">
        <v>39</v>
      </c>
      <c r="P157" s="82"/>
      <c r="Q157" s="387"/>
      <c r="R157" s="192" t="s">
        <v>39</v>
      </c>
    </row>
    <row r="158" spans="1:18" x14ac:dyDescent="0.2">
      <c r="A158" s="543"/>
      <c r="B158" s="258" t="s">
        <v>22</v>
      </c>
      <c r="C158" s="82" t="s">
        <v>39</v>
      </c>
      <c r="D158" s="82" t="s">
        <v>39</v>
      </c>
      <c r="E158" s="82" t="s">
        <v>39</v>
      </c>
      <c r="F158" s="82" t="s">
        <v>39</v>
      </c>
      <c r="G158" s="82" t="s">
        <v>39</v>
      </c>
      <c r="H158" s="82" t="s">
        <v>39</v>
      </c>
      <c r="I158" s="55"/>
      <c r="J158" s="61"/>
      <c r="K158" s="82" t="s">
        <v>39</v>
      </c>
      <c r="L158" s="82" t="s">
        <v>39</v>
      </c>
      <c r="M158" s="82" t="s">
        <v>39</v>
      </c>
      <c r="N158" s="82" t="s">
        <v>39</v>
      </c>
      <c r="O158" s="82" t="s">
        <v>39</v>
      </c>
      <c r="P158" s="82"/>
      <c r="Q158" s="387"/>
      <c r="R158" s="192" t="s">
        <v>39</v>
      </c>
    </row>
    <row r="159" spans="1:18" x14ac:dyDescent="0.2">
      <c r="A159" s="543"/>
      <c r="B159" s="258" t="s">
        <v>103</v>
      </c>
      <c r="C159" s="82">
        <v>1</v>
      </c>
      <c r="D159" s="64">
        <v>1</v>
      </c>
      <c r="E159" s="64" t="s">
        <v>39</v>
      </c>
      <c r="F159" s="64" t="s">
        <v>39</v>
      </c>
      <c r="G159" s="64" t="s">
        <v>39</v>
      </c>
      <c r="H159" s="64" t="s">
        <v>39</v>
      </c>
      <c r="I159" s="55"/>
      <c r="J159" s="61"/>
      <c r="K159" s="52">
        <v>100</v>
      </c>
      <c r="L159" s="52" t="s">
        <v>39</v>
      </c>
      <c r="M159" s="52" t="s">
        <v>39</v>
      </c>
      <c r="N159" s="52" t="s">
        <v>39</v>
      </c>
      <c r="O159" s="52" t="s">
        <v>39</v>
      </c>
      <c r="P159" s="367"/>
      <c r="Q159" s="387"/>
      <c r="R159" s="366">
        <v>100</v>
      </c>
    </row>
    <row r="160" spans="1:18" x14ac:dyDescent="0.2">
      <c r="A160" s="543"/>
      <c r="B160" s="258" t="s">
        <v>77</v>
      </c>
      <c r="C160" s="82" t="s">
        <v>39</v>
      </c>
      <c r="D160" s="82" t="s">
        <v>39</v>
      </c>
      <c r="E160" s="82" t="s">
        <v>39</v>
      </c>
      <c r="F160" s="82" t="s">
        <v>39</v>
      </c>
      <c r="G160" s="82" t="s">
        <v>39</v>
      </c>
      <c r="H160" s="82" t="s">
        <v>39</v>
      </c>
      <c r="I160" s="55"/>
      <c r="J160" s="61"/>
      <c r="K160" s="82" t="s">
        <v>39</v>
      </c>
      <c r="L160" s="82" t="s">
        <v>39</v>
      </c>
      <c r="M160" s="82" t="s">
        <v>39</v>
      </c>
      <c r="N160" s="82" t="s">
        <v>39</v>
      </c>
      <c r="O160" s="82" t="s">
        <v>39</v>
      </c>
      <c r="P160" s="82"/>
      <c r="Q160" s="387"/>
      <c r="R160" s="192" t="s">
        <v>39</v>
      </c>
    </row>
    <row r="161" spans="1:18" x14ac:dyDescent="0.2">
      <c r="A161" s="543"/>
      <c r="B161" s="258" t="s">
        <v>78</v>
      </c>
      <c r="C161" s="82" t="s">
        <v>39</v>
      </c>
      <c r="D161" s="82" t="s">
        <v>39</v>
      </c>
      <c r="E161" s="82" t="s">
        <v>39</v>
      </c>
      <c r="F161" s="82" t="s">
        <v>39</v>
      </c>
      <c r="G161" s="82" t="s">
        <v>39</v>
      </c>
      <c r="H161" s="82" t="s">
        <v>39</v>
      </c>
      <c r="I161" s="55"/>
      <c r="J161" s="61"/>
      <c r="K161" s="82" t="s">
        <v>39</v>
      </c>
      <c r="L161" s="82" t="s">
        <v>39</v>
      </c>
      <c r="M161" s="82" t="s">
        <v>39</v>
      </c>
      <c r="N161" s="82" t="s">
        <v>39</v>
      </c>
      <c r="O161" s="82" t="s">
        <v>39</v>
      </c>
      <c r="P161" s="82"/>
      <c r="Q161" s="387"/>
      <c r="R161" s="192" t="s">
        <v>39</v>
      </c>
    </row>
    <row r="162" spans="1:18" x14ac:dyDescent="0.2">
      <c r="A162" s="543"/>
      <c r="B162" s="258" t="s">
        <v>79</v>
      </c>
      <c r="C162" s="82" t="s">
        <v>39</v>
      </c>
      <c r="D162" s="82" t="s">
        <v>39</v>
      </c>
      <c r="E162" s="82" t="s">
        <v>39</v>
      </c>
      <c r="F162" s="82" t="s">
        <v>39</v>
      </c>
      <c r="G162" s="82" t="s">
        <v>39</v>
      </c>
      <c r="H162" s="82" t="s">
        <v>39</v>
      </c>
      <c r="I162" s="55"/>
      <c r="J162" s="61"/>
      <c r="K162" s="82" t="s">
        <v>39</v>
      </c>
      <c r="L162" s="82" t="s">
        <v>39</v>
      </c>
      <c r="M162" s="82" t="s">
        <v>39</v>
      </c>
      <c r="N162" s="82" t="s">
        <v>39</v>
      </c>
      <c r="O162" s="82" t="s">
        <v>39</v>
      </c>
      <c r="P162" s="82"/>
      <c r="Q162" s="387"/>
      <c r="R162" s="192" t="s">
        <v>39</v>
      </c>
    </row>
    <row r="163" spans="1:18" x14ac:dyDescent="0.2">
      <c r="A163" s="543"/>
      <c r="B163" s="258" t="s">
        <v>80</v>
      </c>
      <c r="C163" s="82" t="s">
        <v>39</v>
      </c>
      <c r="D163" s="82" t="s">
        <v>39</v>
      </c>
      <c r="E163" s="82" t="s">
        <v>39</v>
      </c>
      <c r="F163" s="82" t="s">
        <v>39</v>
      </c>
      <c r="G163" s="82" t="s">
        <v>39</v>
      </c>
      <c r="H163" s="82" t="s">
        <v>39</v>
      </c>
      <c r="I163" s="55"/>
      <c r="J163" s="61"/>
      <c r="K163" s="82" t="s">
        <v>39</v>
      </c>
      <c r="L163" s="82" t="s">
        <v>39</v>
      </c>
      <c r="M163" s="82" t="s">
        <v>39</v>
      </c>
      <c r="N163" s="82" t="s">
        <v>39</v>
      </c>
      <c r="O163" s="82" t="s">
        <v>39</v>
      </c>
      <c r="P163" s="82"/>
      <c r="Q163" s="387"/>
      <c r="R163" s="192" t="s">
        <v>39</v>
      </c>
    </row>
    <row r="164" spans="1:18" x14ac:dyDescent="0.2">
      <c r="B164" s="258" t="s">
        <v>81</v>
      </c>
      <c r="C164" s="82" t="s">
        <v>39</v>
      </c>
      <c r="D164" s="82" t="s">
        <v>39</v>
      </c>
      <c r="E164" s="82" t="s">
        <v>39</v>
      </c>
      <c r="F164" s="82" t="s">
        <v>39</v>
      </c>
      <c r="G164" s="82" t="s">
        <v>39</v>
      </c>
      <c r="H164" s="82" t="s">
        <v>39</v>
      </c>
      <c r="I164" s="55"/>
      <c r="J164" s="61"/>
      <c r="K164" s="82" t="s">
        <v>39</v>
      </c>
      <c r="L164" s="82" t="s">
        <v>39</v>
      </c>
      <c r="M164" s="82" t="s">
        <v>39</v>
      </c>
      <c r="N164" s="82" t="s">
        <v>39</v>
      </c>
      <c r="O164" s="82" t="s">
        <v>39</v>
      </c>
      <c r="P164" s="82"/>
      <c r="Q164" s="387"/>
      <c r="R164" s="192" t="s">
        <v>39</v>
      </c>
    </row>
    <row r="165" spans="1:18" x14ac:dyDescent="0.2">
      <c r="A165" s="543"/>
      <c r="B165" s="258" t="s">
        <v>82</v>
      </c>
      <c r="C165" s="82" t="s">
        <v>39</v>
      </c>
      <c r="D165" s="82" t="s">
        <v>39</v>
      </c>
      <c r="E165" s="82" t="s">
        <v>39</v>
      </c>
      <c r="F165" s="82" t="s">
        <v>39</v>
      </c>
      <c r="G165" s="82" t="s">
        <v>39</v>
      </c>
      <c r="H165" s="82" t="s">
        <v>39</v>
      </c>
      <c r="I165" s="55"/>
      <c r="J165" s="61"/>
      <c r="K165" s="82" t="s">
        <v>39</v>
      </c>
      <c r="L165" s="82" t="s">
        <v>39</v>
      </c>
      <c r="M165" s="82" t="s">
        <v>39</v>
      </c>
      <c r="N165" s="82" t="s">
        <v>39</v>
      </c>
      <c r="O165" s="82" t="s">
        <v>39</v>
      </c>
      <c r="P165" s="82"/>
      <c r="Q165" s="387"/>
      <c r="R165" s="192" t="s">
        <v>39</v>
      </c>
    </row>
    <row r="166" spans="1:18" x14ac:dyDescent="0.2">
      <c r="A166" s="543"/>
      <c r="B166" s="258" t="s">
        <v>83</v>
      </c>
      <c r="C166" s="82" t="s">
        <v>39</v>
      </c>
      <c r="D166" s="82" t="s">
        <v>39</v>
      </c>
      <c r="E166" s="82" t="s">
        <v>39</v>
      </c>
      <c r="F166" s="82" t="s">
        <v>39</v>
      </c>
      <c r="G166" s="82" t="s">
        <v>39</v>
      </c>
      <c r="H166" s="82" t="s">
        <v>39</v>
      </c>
      <c r="I166" s="55"/>
      <c r="J166" s="61"/>
      <c r="K166" s="82" t="s">
        <v>39</v>
      </c>
      <c r="L166" s="82" t="s">
        <v>39</v>
      </c>
      <c r="M166" s="82" t="s">
        <v>39</v>
      </c>
      <c r="N166" s="82" t="s">
        <v>39</v>
      </c>
      <c r="O166" s="82" t="s">
        <v>39</v>
      </c>
      <c r="P166" s="82"/>
      <c r="Q166" s="387"/>
      <c r="R166" s="192" t="s">
        <v>39</v>
      </c>
    </row>
    <row r="167" spans="1:18" x14ac:dyDescent="0.2">
      <c r="A167" s="543"/>
      <c r="B167" s="258" t="s">
        <v>84</v>
      </c>
      <c r="C167" s="82" t="s">
        <v>39</v>
      </c>
      <c r="D167" s="82" t="s">
        <v>39</v>
      </c>
      <c r="E167" s="82" t="s">
        <v>39</v>
      </c>
      <c r="F167" s="82" t="s">
        <v>39</v>
      </c>
      <c r="G167" s="82" t="s">
        <v>39</v>
      </c>
      <c r="H167" s="82" t="s">
        <v>39</v>
      </c>
      <c r="I167" s="55"/>
      <c r="J167" s="61"/>
      <c r="K167" s="82" t="s">
        <v>39</v>
      </c>
      <c r="L167" s="82" t="s">
        <v>39</v>
      </c>
      <c r="M167" s="82" t="s">
        <v>39</v>
      </c>
      <c r="N167" s="82" t="s">
        <v>39</v>
      </c>
      <c r="O167" s="82" t="s">
        <v>39</v>
      </c>
      <c r="P167" s="82"/>
      <c r="Q167" s="387"/>
      <c r="R167" s="192" t="s">
        <v>39</v>
      </c>
    </row>
    <row r="168" spans="1:18" x14ac:dyDescent="0.2">
      <c r="A168" s="543"/>
      <c r="B168" s="258" t="s">
        <v>85</v>
      </c>
      <c r="C168" s="82" t="s">
        <v>39</v>
      </c>
      <c r="D168" s="82" t="s">
        <v>39</v>
      </c>
      <c r="E168" s="82" t="s">
        <v>39</v>
      </c>
      <c r="F168" s="82" t="s">
        <v>39</v>
      </c>
      <c r="G168" s="82" t="s">
        <v>39</v>
      </c>
      <c r="H168" s="82" t="s">
        <v>39</v>
      </c>
      <c r="I168" s="55"/>
      <c r="J168" s="61"/>
      <c r="K168" s="82" t="s">
        <v>39</v>
      </c>
      <c r="L168" s="82" t="s">
        <v>39</v>
      </c>
      <c r="M168" s="82" t="s">
        <v>39</v>
      </c>
      <c r="N168" s="82" t="s">
        <v>39</v>
      </c>
      <c r="O168" s="82" t="s">
        <v>39</v>
      </c>
      <c r="P168" s="82"/>
      <c r="Q168" s="387"/>
      <c r="R168" s="192" t="s">
        <v>39</v>
      </c>
    </row>
    <row r="169" spans="1:18" x14ac:dyDescent="0.2">
      <c r="A169" s="543"/>
      <c r="B169" s="258" t="s">
        <v>23</v>
      </c>
      <c r="C169" s="82" t="s">
        <v>39</v>
      </c>
      <c r="D169" s="82" t="s">
        <v>39</v>
      </c>
      <c r="E169" s="82" t="s">
        <v>39</v>
      </c>
      <c r="F169" s="82" t="s">
        <v>39</v>
      </c>
      <c r="G169" s="82" t="s">
        <v>39</v>
      </c>
      <c r="H169" s="82" t="s">
        <v>39</v>
      </c>
      <c r="I169" s="55"/>
      <c r="J169" s="61"/>
      <c r="K169" s="82" t="s">
        <v>39</v>
      </c>
      <c r="L169" s="82" t="s">
        <v>39</v>
      </c>
      <c r="M169" s="82" t="s">
        <v>39</v>
      </c>
      <c r="N169" s="82" t="s">
        <v>39</v>
      </c>
      <c r="O169" s="82" t="s">
        <v>39</v>
      </c>
      <c r="P169" s="82"/>
      <c r="Q169" s="387"/>
      <c r="R169" s="192" t="s">
        <v>39</v>
      </c>
    </row>
    <row r="170" spans="1:18" x14ac:dyDescent="0.2">
      <c r="A170" s="543"/>
      <c r="B170" s="258" t="s">
        <v>104</v>
      </c>
      <c r="C170" s="82" t="s">
        <v>39</v>
      </c>
      <c r="D170" s="82" t="s">
        <v>39</v>
      </c>
      <c r="E170" s="82" t="s">
        <v>39</v>
      </c>
      <c r="F170" s="82" t="s">
        <v>39</v>
      </c>
      <c r="G170" s="82" t="s">
        <v>39</v>
      </c>
      <c r="H170" s="82" t="s">
        <v>39</v>
      </c>
      <c r="I170" s="55"/>
      <c r="J170" s="61"/>
      <c r="K170" s="82" t="s">
        <v>39</v>
      </c>
      <c r="L170" s="82" t="s">
        <v>39</v>
      </c>
      <c r="M170" s="82" t="s">
        <v>39</v>
      </c>
      <c r="N170" s="82" t="s">
        <v>39</v>
      </c>
      <c r="O170" s="82" t="s">
        <v>39</v>
      </c>
      <c r="P170" s="82"/>
      <c r="Q170" s="387"/>
      <c r="R170" s="192" t="s">
        <v>39</v>
      </c>
    </row>
    <row r="171" spans="1:18" x14ac:dyDescent="0.2">
      <c r="A171" s="543"/>
      <c r="B171" s="258" t="s">
        <v>70</v>
      </c>
      <c r="C171" s="82" t="s">
        <v>39</v>
      </c>
      <c r="D171" s="82" t="s">
        <v>39</v>
      </c>
      <c r="E171" s="82" t="s">
        <v>39</v>
      </c>
      <c r="F171" s="82" t="s">
        <v>39</v>
      </c>
      <c r="G171" s="82" t="s">
        <v>39</v>
      </c>
      <c r="H171" s="82" t="s">
        <v>39</v>
      </c>
      <c r="I171" s="55"/>
      <c r="J171" s="61"/>
      <c r="K171" s="82" t="s">
        <v>39</v>
      </c>
      <c r="L171" s="82" t="s">
        <v>39</v>
      </c>
      <c r="M171" s="82" t="s">
        <v>39</v>
      </c>
      <c r="N171" s="82" t="s">
        <v>39</v>
      </c>
      <c r="O171" s="82" t="s">
        <v>39</v>
      </c>
      <c r="P171" s="82"/>
      <c r="Q171" s="387"/>
      <c r="R171" s="192" t="s">
        <v>39</v>
      </c>
    </row>
    <row r="172" spans="1:18" x14ac:dyDescent="0.2">
      <c r="A172" s="543"/>
      <c r="B172" s="258" t="s">
        <v>24</v>
      </c>
      <c r="C172" s="82">
        <v>1</v>
      </c>
      <c r="D172" s="64">
        <v>1</v>
      </c>
      <c r="E172" s="64" t="s">
        <v>39</v>
      </c>
      <c r="F172" s="64" t="s">
        <v>39</v>
      </c>
      <c r="G172" s="64" t="s">
        <v>39</v>
      </c>
      <c r="H172" s="64" t="s">
        <v>39</v>
      </c>
      <c r="I172" s="55"/>
      <c r="J172" s="61"/>
      <c r="K172" s="52">
        <v>100</v>
      </c>
      <c r="L172" s="52" t="s">
        <v>39</v>
      </c>
      <c r="M172" s="52" t="s">
        <v>39</v>
      </c>
      <c r="N172" s="52" t="s">
        <v>39</v>
      </c>
      <c r="O172" s="52" t="s">
        <v>39</v>
      </c>
      <c r="P172" s="367"/>
      <c r="Q172" s="387"/>
      <c r="R172" s="366">
        <v>100</v>
      </c>
    </row>
    <row r="173" spans="1:18" x14ac:dyDescent="0.2">
      <c r="A173" s="543"/>
      <c r="B173" s="258" t="s">
        <v>105</v>
      </c>
      <c r="C173" s="82">
        <v>1</v>
      </c>
      <c r="D173" s="64">
        <v>1</v>
      </c>
      <c r="E173" s="64" t="s">
        <v>39</v>
      </c>
      <c r="F173" s="64" t="s">
        <v>39</v>
      </c>
      <c r="G173" s="64" t="s">
        <v>39</v>
      </c>
      <c r="H173" s="64" t="s">
        <v>39</v>
      </c>
      <c r="I173" s="55"/>
      <c r="J173" s="61"/>
      <c r="K173" s="52">
        <v>100</v>
      </c>
      <c r="L173" s="52" t="s">
        <v>39</v>
      </c>
      <c r="M173" s="52" t="s">
        <v>39</v>
      </c>
      <c r="N173" s="52" t="s">
        <v>39</v>
      </c>
      <c r="O173" s="52" t="s">
        <v>39</v>
      </c>
      <c r="P173" s="367"/>
      <c r="Q173" s="387"/>
      <c r="R173" s="366">
        <v>100</v>
      </c>
    </row>
    <row r="174" spans="1:18" x14ac:dyDescent="0.2">
      <c r="A174" s="543"/>
      <c r="B174" s="258" t="s">
        <v>69</v>
      </c>
      <c r="C174" s="82">
        <v>2</v>
      </c>
      <c r="D174" s="64">
        <v>2</v>
      </c>
      <c r="E174" s="64" t="s">
        <v>39</v>
      </c>
      <c r="F174" s="64" t="s">
        <v>39</v>
      </c>
      <c r="G174" s="64" t="s">
        <v>39</v>
      </c>
      <c r="H174" s="64" t="s">
        <v>39</v>
      </c>
      <c r="I174" s="55"/>
      <c r="J174" s="61"/>
      <c r="K174" s="52">
        <v>100</v>
      </c>
      <c r="L174" s="52" t="s">
        <v>39</v>
      </c>
      <c r="M174" s="52" t="s">
        <v>39</v>
      </c>
      <c r="N174" s="52" t="s">
        <v>39</v>
      </c>
      <c r="O174" s="52" t="s">
        <v>39</v>
      </c>
      <c r="P174" s="367"/>
      <c r="Q174" s="387"/>
      <c r="R174" s="366">
        <v>100</v>
      </c>
    </row>
    <row r="175" spans="1:18" x14ac:dyDescent="0.2">
      <c r="A175" s="543"/>
      <c r="B175" s="258" t="s">
        <v>25</v>
      </c>
      <c r="C175" s="82" t="s">
        <v>39</v>
      </c>
      <c r="D175" s="82" t="s">
        <v>39</v>
      </c>
      <c r="E175" s="82" t="s">
        <v>39</v>
      </c>
      <c r="F175" s="82" t="s">
        <v>39</v>
      </c>
      <c r="G175" s="82" t="s">
        <v>39</v>
      </c>
      <c r="H175" s="82" t="s">
        <v>39</v>
      </c>
      <c r="I175" s="55"/>
      <c r="J175" s="61"/>
      <c r="K175" s="82" t="s">
        <v>39</v>
      </c>
      <c r="L175" s="82" t="s">
        <v>39</v>
      </c>
      <c r="M175" s="82" t="s">
        <v>39</v>
      </c>
      <c r="N175" s="82" t="s">
        <v>39</v>
      </c>
      <c r="O175" s="82" t="s">
        <v>39</v>
      </c>
      <c r="P175" s="82"/>
      <c r="Q175" s="387"/>
      <c r="R175" s="192" t="s">
        <v>39</v>
      </c>
    </row>
    <row r="176" spans="1:18" x14ac:dyDescent="0.2">
      <c r="A176" s="543"/>
      <c r="B176" s="258" t="s">
        <v>26</v>
      </c>
      <c r="C176" s="82" t="s">
        <v>39</v>
      </c>
      <c r="D176" s="82" t="s">
        <v>39</v>
      </c>
      <c r="E176" s="82" t="s">
        <v>39</v>
      </c>
      <c r="F176" s="82" t="s">
        <v>39</v>
      </c>
      <c r="G176" s="82" t="s">
        <v>39</v>
      </c>
      <c r="H176" s="82" t="s">
        <v>39</v>
      </c>
      <c r="I176" s="55"/>
      <c r="J176" s="61"/>
      <c r="K176" s="82" t="s">
        <v>39</v>
      </c>
      <c r="L176" s="82" t="s">
        <v>39</v>
      </c>
      <c r="M176" s="82" t="s">
        <v>39</v>
      </c>
      <c r="N176" s="82" t="s">
        <v>39</v>
      </c>
      <c r="O176" s="82" t="s">
        <v>39</v>
      </c>
      <c r="P176" s="82"/>
      <c r="Q176" s="387"/>
      <c r="R176" s="192" t="s">
        <v>39</v>
      </c>
    </row>
    <row r="177" spans="1:18" x14ac:dyDescent="0.2">
      <c r="A177" s="543"/>
      <c r="B177" s="258" t="s">
        <v>86</v>
      </c>
      <c r="C177" s="82" t="s">
        <v>39</v>
      </c>
      <c r="D177" s="82" t="s">
        <v>39</v>
      </c>
      <c r="E177" s="82" t="s">
        <v>39</v>
      </c>
      <c r="F177" s="82" t="s">
        <v>39</v>
      </c>
      <c r="G177" s="82" t="s">
        <v>39</v>
      </c>
      <c r="H177" s="82" t="s">
        <v>39</v>
      </c>
      <c r="I177" s="55"/>
      <c r="J177" s="61"/>
      <c r="K177" s="82" t="s">
        <v>39</v>
      </c>
      <c r="L177" s="82" t="s">
        <v>39</v>
      </c>
      <c r="M177" s="82" t="s">
        <v>39</v>
      </c>
      <c r="N177" s="82" t="s">
        <v>39</v>
      </c>
      <c r="O177" s="82" t="s">
        <v>39</v>
      </c>
      <c r="P177" s="82"/>
      <c r="Q177" s="387"/>
      <c r="R177" s="192" t="s">
        <v>39</v>
      </c>
    </row>
    <row r="178" spans="1:18" x14ac:dyDescent="0.2">
      <c r="A178" s="543"/>
      <c r="B178" s="258" t="s">
        <v>55</v>
      </c>
      <c r="C178" s="82" t="s">
        <v>39</v>
      </c>
      <c r="D178" s="82" t="s">
        <v>39</v>
      </c>
      <c r="E178" s="82" t="s">
        <v>39</v>
      </c>
      <c r="F178" s="82" t="s">
        <v>39</v>
      </c>
      <c r="G178" s="82" t="s">
        <v>39</v>
      </c>
      <c r="H178" s="82" t="s">
        <v>39</v>
      </c>
      <c r="I178" s="55"/>
      <c r="J178" s="61"/>
      <c r="K178" s="82" t="s">
        <v>39</v>
      </c>
      <c r="L178" s="82" t="s">
        <v>39</v>
      </c>
      <c r="M178" s="82" t="s">
        <v>39</v>
      </c>
      <c r="N178" s="82" t="s">
        <v>39</v>
      </c>
      <c r="O178" s="82" t="s">
        <v>39</v>
      </c>
      <c r="P178" s="82"/>
      <c r="Q178" s="387"/>
      <c r="R178" s="192" t="s">
        <v>39</v>
      </c>
    </row>
    <row r="179" spans="1:18" x14ac:dyDescent="0.2">
      <c r="A179" s="543"/>
      <c r="B179" s="258" t="s">
        <v>87</v>
      </c>
      <c r="C179" s="82" t="s">
        <v>39</v>
      </c>
      <c r="D179" s="82" t="s">
        <v>39</v>
      </c>
      <c r="E179" s="82" t="s">
        <v>39</v>
      </c>
      <c r="F179" s="82" t="s">
        <v>39</v>
      </c>
      <c r="G179" s="82" t="s">
        <v>39</v>
      </c>
      <c r="H179" s="82" t="s">
        <v>39</v>
      </c>
      <c r="I179" s="55"/>
      <c r="J179" s="61"/>
      <c r="K179" s="82" t="s">
        <v>39</v>
      </c>
      <c r="L179" s="82" t="s">
        <v>39</v>
      </c>
      <c r="M179" s="82" t="s">
        <v>39</v>
      </c>
      <c r="N179" s="82" t="s">
        <v>39</v>
      </c>
      <c r="O179" s="82" t="s">
        <v>39</v>
      </c>
      <c r="P179" s="82"/>
      <c r="Q179" s="387"/>
      <c r="R179" s="192" t="s">
        <v>39</v>
      </c>
    </row>
    <row r="180" spans="1:18" x14ac:dyDescent="0.2">
      <c r="A180" s="543"/>
      <c r="B180" s="258" t="s">
        <v>27</v>
      </c>
      <c r="C180" s="82" t="s">
        <v>39</v>
      </c>
      <c r="D180" s="82" t="s">
        <v>39</v>
      </c>
      <c r="E180" s="82" t="s">
        <v>39</v>
      </c>
      <c r="F180" s="82" t="s">
        <v>39</v>
      </c>
      <c r="G180" s="82" t="s">
        <v>39</v>
      </c>
      <c r="H180" s="82" t="s">
        <v>39</v>
      </c>
      <c r="I180" s="55"/>
      <c r="J180" s="61"/>
      <c r="K180" s="82" t="s">
        <v>39</v>
      </c>
      <c r="L180" s="82" t="s">
        <v>39</v>
      </c>
      <c r="M180" s="82" t="s">
        <v>39</v>
      </c>
      <c r="N180" s="82" t="s">
        <v>39</v>
      </c>
      <c r="O180" s="82" t="s">
        <v>39</v>
      </c>
      <c r="P180" s="82"/>
      <c r="Q180" s="387"/>
      <c r="R180" s="192" t="s">
        <v>39</v>
      </c>
    </row>
    <row r="181" spans="1:18" x14ac:dyDescent="0.2">
      <c r="A181" s="543"/>
      <c r="B181" s="258" t="s">
        <v>88</v>
      </c>
      <c r="C181" s="82" t="s">
        <v>39</v>
      </c>
      <c r="D181" s="82" t="s">
        <v>39</v>
      </c>
      <c r="E181" s="82" t="s">
        <v>39</v>
      </c>
      <c r="F181" s="82" t="s">
        <v>39</v>
      </c>
      <c r="G181" s="82" t="s">
        <v>39</v>
      </c>
      <c r="H181" s="82" t="s">
        <v>39</v>
      </c>
      <c r="I181" s="55"/>
      <c r="J181" s="61"/>
      <c r="K181" s="82" t="s">
        <v>39</v>
      </c>
      <c r="L181" s="82" t="s">
        <v>39</v>
      </c>
      <c r="M181" s="82" t="s">
        <v>39</v>
      </c>
      <c r="N181" s="82" t="s">
        <v>39</v>
      </c>
      <c r="O181" s="82" t="s">
        <v>39</v>
      </c>
      <c r="P181" s="82"/>
      <c r="Q181" s="387"/>
      <c r="R181" s="192" t="s">
        <v>39</v>
      </c>
    </row>
    <row r="182" spans="1:18" x14ac:dyDescent="0.2">
      <c r="A182" s="543"/>
      <c r="B182" s="258" t="s">
        <v>56</v>
      </c>
      <c r="C182" s="82" t="s">
        <v>39</v>
      </c>
      <c r="D182" s="82" t="s">
        <v>39</v>
      </c>
      <c r="E182" s="82" t="s">
        <v>39</v>
      </c>
      <c r="F182" s="82" t="s">
        <v>39</v>
      </c>
      <c r="G182" s="82" t="s">
        <v>39</v>
      </c>
      <c r="H182" s="82" t="s">
        <v>39</v>
      </c>
      <c r="I182" s="55"/>
      <c r="J182" s="61"/>
      <c r="K182" s="82" t="s">
        <v>39</v>
      </c>
      <c r="L182" s="82" t="s">
        <v>39</v>
      </c>
      <c r="M182" s="82" t="s">
        <v>39</v>
      </c>
      <c r="N182" s="82" t="s">
        <v>39</v>
      </c>
      <c r="O182" s="82" t="s">
        <v>39</v>
      </c>
      <c r="P182" s="82"/>
      <c r="Q182" s="387"/>
      <c r="R182" s="192" t="s">
        <v>39</v>
      </c>
    </row>
    <row r="183" spans="1:18" x14ac:dyDescent="0.2">
      <c r="A183" s="543"/>
      <c r="B183" s="258" t="s">
        <v>89</v>
      </c>
      <c r="C183" s="82" t="s">
        <v>39</v>
      </c>
      <c r="D183" s="82" t="s">
        <v>39</v>
      </c>
      <c r="E183" s="82" t="s">
        <v>39</v>
      </c>
      <c r="F183" s="82" t="s">
        <v>39</v>
      </c>
      <c r="G183" s="82" t="s">
        <v>39</v>
      </c>
      <c r="H183" s="82" t="s">
        <v>39</v>
      </c>
      <c r="I183" s="55"/>
      <c r="J183" s="61"/>
      <c r="K183" s="82" t="s">
        <v>39</v>
      </c>
      <c r="L183" s="82" t="s">
        <v>39</v>
      </c>
      <c r="M183" s="82" t="s">
        <v>39</v>
      </c>
      <c r="N183" s="82" t="s">
        <v>39</v>
      </c>
      <c r="O183" s="82" t="s">
        <v>39</v>
      </c>
      <c r="P183" s="82"/>
      <c r="Q183" s="387"/>
      <c r="R183" s="192" t="s">
        <v>39</v>
      </c>
    </row>
    <row r="184" spans="1:18" x14ac:dyDescent="0.2">
      <c r="A184" s="543"/>
      <c r="B184" s="258" t="s">
        <v>28</v>
      </c>
      <c r="C184" s="82" t="s">
        <v>39</v>
      </c>
      <c r="D184" s="82" t="s">
        <v>39</v>
      </c>
      <c r="E184" s="82" t="s">
        <v>39</v>
      </c>
      <c r="F184" s="82" t="s">
        <v>39</v>
      </c>
      <c r="G184" s="82" t="s">
        <v>39</v>
      </c>
      <c r="H184" s="82" t="s">
        <v>39</v>
      </c>
      <c r="I184" s="55"/>
      <c r="J184" s="61"/>
      <c r="K184" s="82" t="s">
        <v>39</v>
      </c>
      <c r="L184" s="82" t="s">
        <v>39</v>
      </c>
      <c r="M184" s="82" t="s">
        <v>39</v>
      </c>
      <c r="N184" s="82" t="s">
        <v>39</v>
      </c>
      <c r="O184" s="82" t="s">
        <v>39</v>
      </c>
      <c r="P184" s="82"/>
      <c r="Q184" s="387"/>
      <c r="R184" s="192" t="s">
        <v>39</v>
      </c>
    </row>
    <row r="185" spans="1:18" x14ac:dyDescent="0.2">
      <c r="A185" s="543"/>
      <c r="B185" s="258" t="s">
        <v>90</v>
      </c>
      <c r="C185" s="82" t="s">
        <v>39</v>
      </c>
      <c r="D185" s="82" t="s">
        <v>39</v>
      </c>
      <c r="E185" s="82" t="s">
        <v>39</v>
      </c>
      <c r="F185" s="82" t="s">
        <v>39</v>
      </c>
      <c r="G185" s="82" t="s">
        <v>39</v>
      </c>
      <c r="H185" s="82" t="s">
        <v>39</v>
      </c>
      <c r="I185" s="55"/>
      <c r="J185" s="61"/>
      <c r="K185" s="82" t="s">
        <v>39</v>
      </c>
      <c r="L185" s="82" t="s">
        <v>39</v>
      </c>
      <c r="M185" s="82" t="s">
        <v>39</v>
      </c>
      <c r="N185" s="82" t="s">
        <v>39</v>
      </c>
      <c r="O185" s="82" t="s">
        <v>39</v>
      </c>
      <c r="P185" s="82"/>
      <c r="Q185" s="387"/>
      <c r="R185" s="192" t="s">
        <v>39</v>
      </c>
    </row>
    <row r="186" spans="1:18" x14ac:dyDescent="0.2">
      <c r="A186" s="543"/>
      <c r="B186" s="258" t="s">
        <v>29</v>
      </c>
      <c r="C186" s="82">
        <v>1</v>
      </c>
      <c r="D186" s="64" t="s">
        <v>39</v>
      </c>
      <c r="E186" s="64" t="s">
        <v>39</v>
      </c>
      <c r="F186" s="64">
        <v>1</v>
      </c>
      <c r="G186" s="64" t="s">
        <v>39</v>
      </c>
      <c r="H186" s="64" t="s">
        <v>39</v>
      </c>
      <c r="I186" s="55"/>
      <c r="J186" s="61"/>
      <c r="K186" s="52" t="s">
        <v>39</v>
      </c>
      <c r="L186" s="52" t="s">
        <v>39</v>
      </c>
      <c r="M186" s="52">
        <v>100</v>
      </c>
      <c r="N186" s="52" t="s">
        <v>39</v>
      </c>
      <c r="O186" s="52" t="s">
        <v>39</v>
      </c>
      <c r="P186" s="367"/>
      <c r="Q186" s="387"/>
      <c r="R186" s="192" t="s">
        <v>39</v>
      </c>
    </row>
    <row r="187" spans="1:18" x14ac:dyDescent="0.2">
      <c r="A187" s="543"/>
      <c r="B187" s="258" t="s">
        <v>91</v>
      </c>
      <c r="C187" s="82" t="s">
        <v>39</v>
      </c>
      <c r="D187" s="82" t="s">
        <v>39</v>
      </c>
      <c r="E187" s="82" t="s">
        <v>39</v>
      </c>
      <c r="F187" s="82" t="s">
        <v>39</v>
      </c>
      <c r="G187" s="82" t="s">
        <v>39</v>
      </c>
      <c r="H187" s="82" t="s">
        <v>39</v>
      </c>
      <c r="I187" s="55"/>
      <c r="J187" s="61"/>
      <c r="K187" s="82" t="s">
        <v>39</v>
      </c>
      <c r="L187" s="82" t="s">
        <v>39</v>
      </c>
      <c r="M187" s="82" t="s">
        <v>39</v>
      </c>
      <c r="N187" s="82" t="s">
        <v>39</v>
      </c>
      <c r="O187" s="82" t="s">
        <v>39</v>
      </c>
      <c r="P187" s="82"/>
      <c r="Q187" s="387"/>
      <c r="R187" s="192" t="s">
        <v>39</v>
      </c>
    </row>
    <row r="188" spans="1:18" x14ac:dyDescent="0.2">
      <c r="A188" s="543"/>
      <c r="B188" s="263" t="s">
        <v>134</v>
      </c>
      <c r="C188" s="82" t="s">
        <v>39</v>
      </c>
      <c r="D188" s="82" t="s">
        <v>39</v>
      </c>
      <c r="E188" s="82" t="s">
        <v>39</v>
      </c>
      <c r="F188" s="82" t="s">
        <v>39</v>
      </c>
      <c r="G188" s="82" t="s">
        <v>39</v>
      </c>
      <c r="H188" s="82" t="s">
        <v>39</v>
      </c>
      <c r="I188" s="55"/>
      <c r="J188" s="61"/>
      <c r="K188" s="82" t="s">
        <v>39</v>
      </c>
      <c r="L188" s="82" t="s">
        <v>39</v>
      </c>
      <c r="M188" s="82" t="s">
        <v>39</v>
      </c>
      <c r="N188" s="82" t="s">
        <v>39</v>
      </c>
      <c r="O188" s="82" t="s">
        <v>39</v>
      </c>
      <c r="P188" s="82"/>
      <c r="Q188" s="387"/>
      <c r="R188" s="192" t="s">
        <v>39</v>
      </c>
    </row>
    <row r="189" spans="1:18" x14ac:dyDescent="0.2">
      <c r="A189" s="543"/>
      <c r="B189" s="264" t="s">
        <v>193</v>
      </c>
      <c r="C189" s="82">
        <v>20</v>
      </c>
      <c r="D189" s="64">
        <v>15</v>
      </c>
      <c r="E189" s="64">
        <v>1</v>
      </c>
      <c r="F189" s="64">
        <v>4</v>
      </c>
      <c r="G189" s="64" t="s">
        <v>39</v>
      </c>
      <c r="H189" s="64" t="s">
        <v>39</v>
      </c>
      <c r="I189" s="55"/>
      <c r="J189" s="61"/>
      <c r="K189" s="52">
        <v>75</v>
      </c>
      <c r="L189" s="52">
        <v>5</v>
      </c>
      <c r="M189" s="52">
        <v>20</v>
      </c>
      <c r="N189" s="52" t="s">
        <v>39</v>
      </c>
      <c r="O189" s="52" t="s">
        <v>39</v>
      </c>
      <c r="P189" s="367"/>
      <c r="Q189" s="387"/>
      <c r="R189" s="393">
        <v>93.75</v>
      </c>
    </row>
    <row r="190" spans="1:18" ht="13.5" thickBot="1" x14ac:dyDescent="0.25">
      <c r="A190" s="600"/>
      <c r="B190" s="600"/>
      <c r="C190" s="531"/>
      <c r="D190" s="397"/>
      <c r="E190" s="397"/>
      <c r="F190" s="397"/>
      <c r="G190" s="397"/>
      <c r="H190" s="397"/>
      <c r="I190" s="532"/>
      <c r="J190" s="533"/>
      <c r="K190" s="233"/>
      <c r="L190" s="233"/>
      <c r="M190" s="233"/>
      <c r="N190" s="233"/>
      <c r="O190" s="233"/>
      <c r="P190" s="376"/>
      <c r="Q190" s="398"/>
      <c r="R190" s="234"/>
    </row>
    <row r="191" spans="1:18" x14ac:dyDescent="0.2">
      <c r="C191" s="543"/>
      <c r="D191" s="543"/>
      <c r="E191" s="543"/>
      <c r="F191" s="543"/>
      <c r="G191" s="543"/>
      <c r="H191" s="543"/>
      <c r="I191" s="543"/>
      <c r="J191" s="59"/>
      <c r="K191" s="543"/>
      <c r="L191" s="543"/>
      <c r="M191" s="543"/>
      <c r="N191" s="543"/>
      <c r="O191" s="543"/>
      <c r="P191" s="543"/>
      <c r="Q191" s="367"/>
      <c r="R191" s="543"/>
    </row>
    <row r="192" spans="1:18" x14ac:dyDescent="0.2">
      <c r="A192" s="565" t="s">
        <v>7</v>
      </c>
      <c r="B192" s="565"/>
      <c r="C192" s="543"/>
      <c r="D192" s="543"/>
      <c r="E192" s="543"/>
      <c r="F192" s="543"/>
      <c r="G192" s="543"/>
      <c r="H192" s="543"/>
      <c r="I192" s="543"/>
      <c r="K192" s="543"/>
      <c r="L192" s="543"/>
      <c r="M192" s="543"/>
      <c r="N192" s="543"/>
      <c r="O192" s="543"/>
      <c r="P192" s="543"/>
      <c r="Q192" s="543"/>
      <c r="R192" s="543"/>
    </row>
    <row r="193" spans="1:18" x14ac:dyDescent="0.2">
      <c r="A193" s="238" t="s">
        <v>42</v>
      </c>
      <c r="B193" s="565"/>
      <c r="C193" s="543"/>
      <c r="D193" s="543"/>
      <c r="E193" s="543"/>
      <c r="F193" s="543"/>
      <c r="G193" s="543"/>
      <c r="H193" s="543"/>
      <c r="I193" s="543"/>
      <c r="K193" s="543"/>
      <c r="L193" s="543"/>
      <c r="M193" s="543"/>
      <c r="N193" s="543"/>
      <c r="O193" s="543"/>
      <c r="P193" s="543"/>
      <c r="Q193" s="543"/>
      <c r="R193" s="543"/>
    </row>
    <row r="194" spans="1:18" x14ac:dyDescent="0.2">
      <c r="C194" s="543"/>
      <c r="D194" s="543"/>
      <c r="E194" s="543"/>
      <c r="F194" s="543"/>
      <c r="G194" s="543"/>
      <c r="H194" s="543"/>
      <c r="I194" s="543"/>
      <c r="K194" s="543"/>
      <c r="L194" s="543"/>
      <c r="M194" s="543"/>
      <c r="N194" s="543"/>
      <c r="O194" s="543"/>
      <c r="P194" s="543"/>
      <c r="Q194" s="543"/>
      <c r="R194" s="543"/>
    </row>
    <row r="195" spans="1:18" x14ac:dyDescent="0.2">
      <c r="A195" s="566" t="s">
        <v>205</v>
      </c>
      <c r="C195" s="543"/>
      <c r="D195" s="543"/>
      <c r="E195" s="543"/>
      <c r="F195" s="543"/>
      <c r="G195" s="543"/>
      <c r="H195" s="543"/>
      <c r="I195" s="543"/>
      <c r="K195" s="543"/>
      <c r="L195" s="543"/>
      <c r="M195" s="543"/>
      <c r="N195" s="543"/>
      <c r="O195" s="543"/>
      <c r="P195" s="543"/>
      <c r="Q195" s="543"/>
      <c r="R195" s="543"/>
    </row>
    <row r="196" spans="1:18" x14ac:dyDescent="0.2">
      <c r="A196" s="108" t="s">
        <v>198</v>
      </c>
    </row>
    <row r="197" spans="1:18" x14ac:dyDescent="0.2">
      <c r="A197" s="108" t="s">
        <v>199</v>
      </c>
    </row>
    <row r="198" spans="1:18" x14ac:dyDescent="0.2">
      <c r="A198" s="108" t="s">
        <v>200</v>
      </c>
    </row>
    <row r="199" spans="1:18" x14ac:dyDescent="0.2">
      <c r="A199" s="108" t="s">
        <v>201</v>
      </c>
    </row>
    <row r="200" spans="1:18" x14ac:dyDescent="0.2">
      <c r="A200" s="108" t="s">
        <v>202</v>
      </c>
    </row>
    <row r="201" spans="1:18" x14ac:dyDescent="0.2">
      <c r="A201" s="108" t="s">
        <v>203</v>
      </c>
    </row>
    <row r="202" spans="1:18" x14ac:dyDescent="0.2">
      <c r="A202" s="108" t="s">
        <v>204</v>
      </c>
    </row>
    <row r="204" spans="1:18" x14ac:dyDescent="0.2">
      <c r="A204" s="272" t="s">
        <v>11</v>
      </c>
      <c r="B204" s="272"/>
      <c r="C204" s="399"/>
      <c r="D204" s="272"/>
      <c r="E204" s="272"/>
      <c r="F204" s="400"/>
      <c r="G204" s="400"/>
      <c r="H204" s="400"/>
      <c r="I204" s="401"/>
      <c r="J204" s="401"/>
      <c r="K204" s="401"/>
      <c r="L204" s="401"/>
      <c r="M204" s="401"/>
      <c r="N204" s="401"/>
      <c r="O204" s="401"/>
      <c r="P204" s="401"/>
      <c r="Q204" s="401"/>
      <c r="R204" s="401"/>
    </row>
    <row r="205" spans="1:18" x14ac:dyDescent="0.2">
      <c r="A205" s="271" t="s">
        <v>59</v>
      </c>
      <c r="B205" s="272"/>
      <c r="C205" s="339"/>
      <c r="D205" s="402"/>
      <c r="E205" s="402"/>
      <c r="F205" s="401"/>
      <c r="G205" s="401"/>
      <c r="H205" s="401"/>
      <c r="I205" s="401"/>
      <c r="J205" s="401"/>
      <c r="K205" s="401"/>
      <c r="L205" s="401"/>
      <c r="M205" s="401"/>
      <c r="N205" s="401"/>
      <c r="O205" s="401"/>
      <c r="P205" s="401"/>
      <c r="Q205" s="401"/>
      <c r="R205" s="401"/>
    </row>
    <row r="206" spans="1:18" x14ac:dyDescent="0.2">
      <c r="A206" s="633" t="s">
        <v>110</v>
      </c>
      <c r="B206" s="633"/>
      <c r="C206" s="633"/>
      <c r="D206" s="633"/>
      <c r="E206" s="633"/>
      <c r="F206" s="633"/>
      <c r="G206" s="633"/>
      <c r="H206" s="633"/>
      <c r="I206" s="633"/>
      <c r="J206" s="633"/>
      <c r="K206" s="633"/>
      <c r="L206" s="633"/>
      <c r="M206" s="633"/>
      <c r="N206" s="633"/>
      <c r="O206" s="633"/>
      <c r="P206" s="633"/>
      <c r="Q206" s="633"/>
      <c r="R206" s="633"/>
    </row>
    <row r="207" spans="1:18" x14ac:dyDescent="0.2">
      <c r="A207" s="108" t="s">
        <v>219</v>
      </c>
      <c r="B207" s="540"/>
      <c r="C207" s="540"/>
      <c r="D207" s="540"/>
      <c r="E207" s="540"/>
      <c r="F207" s="540"/>
      <c r="G207" s="540"/>
      <c r="H207" s="540"/>
      <c r="I207" s="540"/>
      <c r="J207" s="540"/>
      <c r="K207" s="540"/>
      <c r="L207" s="540"/>
      <c r="M207" s="540"/>
      <c r="N207" s="540"/>
      <c r="O207" s="540"/>
      <c r="P207" s="540"/>
      <c r="Q207" s="540"/>
      <c r="R207" s="540"/>
    </row>
    <row r="208" spans="1:18" x14ac:dyDescent="0.2">
      <c r="A208" s="627" t="s">
        <v>63</v>
      </c>
      <c r="B208" s="627"/>
      <c r="C208" s="627"/>
      <c r="D208" s="627"/>
      <c r="E208" s="627"/>
      <c r="F208" s="627"/>
      <c r="G208" s="627"/>
      <c r="H208" s="627"/>
      <c r="I208" s="627"/>
      <c r="J208" s="627"/>
      <c r="K208" s="627"/>
      <c r="L208" s="627"/>
      <c r="M208" s="627"/>
      <c r="N208" s="627"/>
      <c r="O208" s="627"/>
      <c r="P208" s="404"/>
      <c r="Q208" s="404"/>
      <c r="R208" s="404"/>
    </row>
    <row r="209" spans="1:18" x14ac:dyDescent="0.2">
      <c r="A209" s="633" t="s">
        <v>208</v>
      </c>
      <c r="B209" s="633"/>
      <c r="C209" s="633"/>
      <c r="D209" s="633"/>
      <c r="E209" s="633"/>
      <c r="F209" s="633"/>
      <c r="G209" s="633"/>
      <c r="H209" s="633"/>
      <c r="I209" s="633"/>
      <c r="J209" s="633"/>
      <c r="K209" s="633"/>
      <c r="L209" s="633"/>
      <c r="M209" s="633"/>
      <c r="N209" s="633"/>
      <c r="O209" s="633"/>
      <c r="P209" s="633"/>
      <c r="Q209" s="633"/>
      <c r="R209" s="633"/>
    </row>
    <row r="210" spans="1:18" x14ac:dyDescent="0.2">
      <c r="A210" s="633" t="s">
        <v>197</v>
      </c>
      <c r="B210" s="633"/>
      <c r="C210" s="633"/>
      <c r="D210" s="633"/>
      <c r="E210" s="633"/>
      <c r="F210" s="633"/>
      <c r="G210" s="633"/>
      <c r="H210" s="633"/>
      <c r="I210" s="633"/>
      <c r="J210" s="633"/>
      <c r="K210" s="633"/>
      <c r="L210" s="633"/>
      <c r="M210" s="633"/>
      <c r="N210" s="633"/>
      <c r="O210" s="633"/>
      <c r="P210" s="633"/>
      <c r="Q210" s="633"/>
      <c r="R210" s="633"/>
    </row>
    <row r="211" spans="1:18" x14ac:dyDescent="0.2">
      <c r="A211" s="267" t="s">
        <v>249</v>
      </c>
      <c r="B211" s="267"/>
      <c r="C211" s="267"/>
      <c r="D211" s="267"/>
      <c r="E211" s="267"/>
      <c r="F211" s="267"/>
      <c r="G211" s="268"/>
      <c r="H211" s="267"/>
      <c r="I211" s="267"/>
      <c r="J211" s="269"/>
      <c r="K211" s="268"/>
      <c r="L211" s="267"/>
      <c r="M211" s="267"/>
      <c r="N211" s="267"/>
      <c r="O211" s="540"/>
      <c r="P211" s="540"/>
      <c r="Q211" s="540"/>
      <c r="R211" s="540"/>
    </row>
    <row r="212" spans="1:18" x14ac:dyDescent="0.2">
      <c r="A212" s="272" t="s">
        <v>131</v>
      </c>
      <c r="B212" s="272"/>
      <c r="C212" s="567"/>
      <c r="D212" s="408"/>
      <c r="E212" s="272"/>
      <c r="F212" s="272"/>
      <c r="G212" s="272"/>
      <c r="H212" s="272"/>
      <c r="I212" s="272"/>
      <c r="J212" s="400"/>
      <c r="K212" s="272"/>
      <c r="L212" s="272"/>
      <c r="M212" s="272"/>
      <c r="N212" s="272"/>
      <c r="O212" s="272"/>
      <c r="P212" s="402"/>
      <c r="Q212" s="402"/>
      <c r="R212" s="402"/>
    </row>
    <row r="213" spans="1:18" x14ac:dyDescent="0.2">
      <c r="A213" s="627" t="s">
        <v>136</v>
      </c>
      <c r="B213" s="627"/>
      <c r="C213" s="627"/>
      <c r="D213" s="627"/>
      <c r="E213" s="627"/>
      <c r="F213" s="627"/>
      <c r="G213" s="627"/>
      <c r="H213" s="627"/>
      <c r="I213" s="627"/>
      <c r="J213" s="627"/>
      <c r="K213" s="627"/>
      <c r="L213" s="627"/>
      <c r="M213" s="627"/>
      <c r="N213" s="627"/>
      <c r="O213" s="627"/>
      <c r="P213" s="404"/>
      <c r="Q213" s="404"/>
      <c r="R213" s="404"/>
    </row>
    <row r="214" spans="1:18" x14ac:dyDescent="0.2">
      <c r="A214" s="272" t="s">
        <v>154</v>
      </c>
      <c r="B214" s="272"/>
      <c r="C214" s="399"/>
      <c r="D214" s="272"/>
      <c r="E214" s="272"/>
      <c r="F214" s="272"/>
      <c r="G214" s="402"/>
      <c r="H214" s="402"/>
      <c r="I214" s="402"/>
      <c r="J214" s="401"/>
      <c r="K214" s="402"/>
      <c r="L214" s="402"/>
      <c r="M214" s="402"/>
      <c r="N214" s="402"/>
      <c r="O214" s="402"/>
      <c r="P214" s="402"/>
      <c r="Q214" s="402"/>
      <c r="R214" s="402"/>
    </row>
    <row r="216" spans="1:18" x14ac:dyDescent="0.2">
      <c r="A216" s="4" t="s">
        <v>243</v>
      </c>
    </row>
    <row r="217" spans="1:18" x14ac:dyDescent="0.2">
      <c r="A217" s="267" t="s">
        <v>247</v>
      </c>
    </row>
  </sheetData>
  <mergeCells count="10">
    <mergeCell ref="R5:R6"/>
    <mergeCell ref="A5:A6"/>
    <mergeCell ref="C5:C6"/>
    <mergeCell ref="D5:H5"/>
    <mergeCell ref="K5:O5"/>
    <mergeCell ref="A213:O213"/>
    <mergeCell ref="A206:R206"/>
    <mergeCell ref="A208:O208"/>
    <mergeCell ref="A209:R209"/>
    <mergeCell ref="A210:R210"/>
  </mergeCells>
  <pageMargins left="0.74803149606299213" right="0.74803149606299213" top="0.98425196850393704" bottom="0.98425196850393704" header="0.51181102362204722" footer="0.51181102362204722"/>
  <pageSetup paperSize="9" scale="72" fitToHeight="0" orientation="landscape" r:id="rId1"/>
  <headerFooter alignWithMargins="0">
    <oddHeader>&amp;COFFICIAL-SENSITIVE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workbookViewId="0">
      <selection sqref="A1:J1"/>
    </sheetView>
  </sheetViews>
  <sheetFormatPr defaultRowHeight="12.75" x14ac:dyDescent="0.2"/>
  <cols>
    <col min="1" max="1" width="17.7109375" customWidth="1"/>
    <col min="2" max="2" width="12.85546875" bestFit="1" customWidth="1"/>
    <col min="3" max="9" width="12.7109375" customWidth="1"/>
    <col min="10" max="10" width="12.7109375" style="6" customWidth="1"/>
    <col min="11" max="11" width="1.7109375" customWidth="1"/>
    <col min="12" max="12" width="1.7109375" style="68" customWidth="1"/>
    <col min="13" max="19" width="10.42578125" customWidth="1"/>
  </cols>
  <sheetData>
    <row r="1" spans="1:21" ht="24.75" customHeight="1" x14ac:dyDescent="0.25">
      <c r="A1" s="634" t="s">
        <v>235</v>
      </c>
      <c r="B1" s="635"/>
      <c r="C1" s="635"/>
      <c r="D1" s="635"/>
      <c r="E1" s="635"/>
      <c r="F1" s="635"/>
      <c r="G1" s="635"/>
      <c r="H1" s="635"/>
      <c r="I1" s="635"/>
      <c r="J1" s="635"/>
      <c r="K1" s="8"/>
      <c r="L1" s="125"/>
      <c r="M1" s="8"/>
      <c r="N1" s="8"/>
      <c r="O1" s="8"/>
      <c r="P1" s="8"/>
      <c r="Q1" s="8"/>
      <c r="R1" s="8"/>
      <c r="S1" s="8"/>
    </row>
    <row r="2" spans="1:21" x14ac:dyDescent="0.2">
      <c r="A2" s="1"/>
      <c r="B2" s="2"/>
      <c r="C2" s="2"/>
      <c r="D2" s="2"/>
      <c r="E2" s="2"/>
      <c r="F2" s="2"/>
      <c r="G2" s="2"/>
      <c r="H2" s="2"/>
      <c r="I2" s="2"/>
      <c r="J2" s="3"/>
      <c r="K2" s="2"/>
      <c r="L2" s="126"/>
      <c r="M2" s="2"/>
      <c r="N2" s="2"/>
      <c r="O2" s="2"/>
      <c r="P2" s="2"/>
      <c r="Q2" s="2"/>
      <c r="R2" s="2"/>
      <c r="S2" s="2"/>
    </row>
    <row r="3" spans="1:21" ht="14.25" x14ac:dyDescent="0.2">
      <c r="A3" s="20" t="s">
        <v>10</v>
      </c>
      <c r="B3" s="6"/>
      <c r="C3" s="6"/>
      <c r="D3" s="6"/>
      <c r="E3" s="6"/>
      <c r="F3" s="6"/>
      <c r="G3" s="6"/>
      <c r="H3" s="6"/>
      <c r="I3" s="5"/>
      <c r="K3" s="6"/>
      <c r="L3" s="127"/>
      <c r="M3" s="6"/>
      <c r="N3" s="6"/>
      <c r="O3" s="6"/>
      <c r="P3" s="6"/>
      <c r="Q3" s="6"/>
      <c r="R3" s="6"/>
      <c r="S3" s="6"/>
    </row>
    <row r="4" spans="1:21" x14ac:dyDescent="0.2">
      <c r="A4" s="6"/>
      <c r="B4" s="6"/>
      <c r="C4" s="6"/>
      <c r="D4" s="6"/>
      <c r="E4" s="6"/>
      <c r="F4" s="6"/>
      <c r="G4" s="6"/>
      <c r="H4" s="6"/>
      <c r="I4" s="5"/>
      <c r="K4" s="6"/>
      <c r="L4" s="127"/>
      <c r="M4" s="6"/>
      <c r="N4" s="6"/>
      <c r="O4" s="6"/>
      <c r="P4" s="6"/>
      <c r="Q4" s="6"/>
      <c r="R4" s="6"/>
      <c r="S4" s="6"/>
    </row>
    <row r="5" spans="1:21" ht="12.75" customHeight="1" x14ac:dyDescent="0.2">
      <c r="A5" s="605" t="s">
        <v>3</v>
      </c>
      <c r="B5" s="605" t="s">
        <v>92</v>
      </c>
      <c r="C5" s="608" t="s">
        <v>45</v>
      </c>
      <c r="D5" s="610" t="s">
        <v>226</v>
      </c>
      <c r="E5" s="610"/>
      <c r="F5" s="610"/>
      <c r="G5" s="610"/>
      <c r="H5" s="610"/>
      <c r="I5" s="610"/>
      <c r="J5" s="610"/>
      <c r="K5" s="118"/>
      <c r="L5" s="128"/>
      <c r="M5" s="603" t="s">
        <v>214</v>
      </c>
      <c r="N5" s="65"/>
      <c r="O5" s="65"/>
      <c r="P5" s="65"/>
      <c r="Q5" s="65"/>
      <c r="R5" s="65"/>
      <c r="S5" s="65"/>
    </row>
    <row r="6" spans="1:21" ht="38.25" x14ac:dyDescent="0.2">
      <c r="A6" s="606"/>
      <c r="B6" s="613"/>
      <c r="C6" s="614"/>
      <c r="D6" s="101" t="s">
        <v>47</v>
      </c>
      <c r="E6" s="101" t="s">
        <v>48</v>
      </c>
      <c r="F6" s="101" t="s">
        <v>49</v>
      </c>
      <c r="G6" s="101" t="s">
        <v>50</v>
      </c>
      <c r="H6" s="101" t="s">
        <v>51</v>
      </c>
      <c r="I6" s="101" t="s">
        <v>62</v>
      </c>
      <c r="J6" s="101" t="s">
        <v>52</v>
      </c>
      <c r="K6" s="119"/>
      <c r="L6" s="129"/>
      <c r="M6" s="604"/>
      <c r="N6" s="130"/>
      <c r="O6" s="130"/>
      <c r="P6" s="130"/>
      <c r="Q6" s="130"/>
      <c r="R6" s="130"/>
      <c r="S6" s="130"/>
    </row>
    <row r="7" spans="1:21" ht="11.25" customHeight="1" x14ac:dyDescent="0.2">
      <c r="A7" s="7" t="s">
        <v>41</v>
      </c>
      <c r="B7" s="17"/>
      <c r="C7" s="84"/>
      <c r="D7" s="84"/>
      <c r="E7" s="84"/>
      <c r="F7" s="84"/>
      <c r="G7" s="84"/>
      <c r="H7" s="84"/>
      <c r="I7" s="84"/>
      <c r="J7" s="84"/>
      <c r="K7" s="113"/>
      <c r="L7" s="59"/>
      <c r="M7" s="218"/>
      <c r="N7" s="131"/>
      <c r="O7" s="131"/>
      <c r="P7" s="131"/>
      <c r="Q7" s="131"/>
      <c r="R7" s="131"/>
      <c r="S7" s="131"/>
    </row>
    <row r="8" spans="1:21" x14ac:dyDescent="0.2">
      <c r="A8" s="7"/>
      <c r="B8" s="17">
        <v>2013</v>
      </c>
      <c r="C8" s="84">
        <v>6592</v>
      </c>
      <c r="D8" s="84">
        <v>908</v>
      </c>
      <c r="E8" s="84">
        <v>178</v>
      </c>
      <c r="F8" s="84">
        <v>851</v>
      </c>
      <c r="G8" s="84">
        <v>3562</v>
      </c>
      <c r="H8" s="84">
        <v>85</v>
      </c>
      <c r="I8" s="84">
        <v>546</v>
      </c>
      <c r="J8" s="84">
        <v>462</v>
      </c>
      <c r="K8" s="113"/>
      <c r="L8" s="59"/>
      <c r="M8" s="218">
        <v>4.0624653346973485</v>
      </c>
      <c r="N8" s="131"/>
      <c r="O8" s="131"/>
      <c r="P8" s="131"/>
      <c r="Q8" s="131"/>
      <c r="R8" s="131"/>
      <c r="S8" s="131"/>
    </row>
    <row r="9" spans="1:21" x14ac:dyDescent="0.2">
      <c r="A9" s="7"/>
      <c r="B9" s="17">
        <v>2014</v>
      </c>
      <c r="C9" s="143">
        <v>2947</v>
      </c>
      <c r="D9" s="143">
        <v>366</v>
      </c>
      <c r="E9" s="143">
        <v>142</v>
      </c>
      <c r="F9" s="143">
        <v>820</v>
      </c>
      <c r="G9" s="143">
        <v>1347</v>
      </c>
      <c r="H9" s="143">
        <v>72</v>
      </c>
      <c r="I9" s="143">
        <v>78</v>
      </c>
      <c r="J9" s="143">
        <v>122</v>
      </c>
      <c r="K9" s="144"/>
      <c r="L9" s="145"/>
      <c r="M9" s="247">
        <v>1.8349709219063273</v>
      </c>
      <c r="N9" s="131"/>
      <c r="O9" s="131"/>
      <c r="P9" s="131"/>
      <c r="Q9" s="131"/>
      <c r="R9" s="131"/>
      <c r="S9" s="131"/>
    </row>
    <row r="10" spans="1:21" x14ac:dyDescent="0.2">
      <c r="A10" s="132"/>
      <c r="B10" s="133"/>
      <c r="C10" s="410"/>
      <c r="D10" s="134"/>
      <c r="E10" s="134"/>
      <c r="F10" s="134"/>
      <c r="G10" s="134"/>
      <c r="H10" s="134"/>
      <c r="I10" s="134"/>
      <c r="J10" s="134"/>
      <c r="K10" s="135"/>
      <c r="L10" s="136"/>
      <c r="M10" s="411"/>
      <c r="N10" s="120"/>
      <c r="O10" s="120"/>
      <c r="P10" s="120"/>
      <c r="Q10" s="120"/>
      <c r="R10" s="120"/>
      <c r="S10" s="120"/>
    </row>
    <row r="11" spans="1:21" ht="16.5" customHeight="1" x14ac:dyDescent="0.2">
      <c r="A11" s="24" t="s">
        <v>145</v>
      </c>
      <c r="B11" s="17"/>
      <c r="C11" s="82"/>
      <c r="D11" s="82"/>
      <c r="E11" s="82"/>
      <c r="F11" s="82"/>
      <c r="G11" s="82"/>
      <c r="H11" s="82"/>
      <c r="I11" s="82"/>
      <c r="J11" s="82"/>
      <c r="K11" s="112"/>
      <c r="L11" s="58"/>
      <c r="M11" s="218"/>
      <c r="N11" s="131"/>
      <c r="O11" s="137"/>
      <c r="P11" s="137"/>
      <c r="Q11" s="137"/>
      <c r="R11" s="139"/>
      <c r="S11" s="131"/>
    </row>
    <row r="12" spans="1:21" x14ac:dyDescent="0.2">
      <c r="A12" s="24"/>
      <c r="B12" s="17">
        <v>2013</v>
      </c>
      <c r="C12" s="82">
        <v>1523</v>
      </c>
      <c r="D12" s="64">
        <v>240</v>
      </c>
      <c r="E12" s="64">
        <v>44</v>
      </c>
      <c r="F12" s="64">
        <v>121</v>
      </c>
      <c r="G12" s="64">
        <v>770</v>
      </c>
      <c r="H12" s="64">
        <v>22</v>
      </c>
      <c r="I12" s="64">
        <v>245</v>
      </c>
      <c r="J12" s="64">
        <v>81</v>
      </c>
      <c r="K12" s="112"/>
      <c r="L12" s="58"/>
      <c r="M12" s="218">
        <v>1.8704558852426802</v>
      </c>
      <c r="N12" s="131"/>
      <c r="O12" s="131"/>
      <c r="P12" s="131"/>
      <c r="Q12" s="131"/>
      <c r="R12" s="131"/>
      <c r="S12" s="131"/>
      <c r="U12" s="138"/>
    </row>
    <row r="13" spans="1:21" ht="12.75" customHeight="1" x14ac:dyDescent="0.2">
      <c r="A13" s="7"/>
      <c r="B13" s="17">
        <v>2014</v>
      </c>
      <c r="C13" s="84">
        <v>728</v>
      </c>
      <c r="D13" s="86">
        <v>120</v>
      </c>
      <c r="E13" s="86">
        <v>30</v>
      </c>
      <c r="F13" s="86">
        <v>113</v>
      </c>
      <c r="G13" s="86">
        <v>368</v>
      </c>
      <c r="H13" s="86">
        <v>28</v>
      </c>
      <c r="I13" s="86">
        <v>39</v>
      </c>
      <c r="J13" s="86">
        <v>30</v>
      </c>
      <c r="K13" s="112"/>
      <c r="L13" s="58"/>
      <c r="M13" s="218">
        <v>0.82150353201381221</v>
      </c>
      <c r="N13" s="131"/>
      <c r="O13" s="131"/>
      <c r="P13" s="131"/>
      <c r="Q13" s="131"/>
      <c r="R13" s="131"/>
      <c r="S13" s="131"/>
    </row>
    <row r="14" spans="1:21" ht="13.5" customHeight="1" x14ac:dyDescent="0.2">
      <c r="A14" s="24" t="s">
        <v>146</v>
      </c>
      <c r="B14" s="17"/>
      <c r="C14" s="82"/>
      <c r="D14" s="64"/>
      <c r="E14" s="64"/>
      <c r="F14" s="64"/>
      <c r="G14" s="64"/>
      <c r="H14" s="64"/>
      <c r="I14" s="64"/>
      <c r="J14" s="64"/>
      <c r="K14" s="112"/>
      <c r="L14" s="58"/>
      <c r="M14" s="218"/>
      <c r="N14" s="131"/>
      <c r="O14" s="137"/>
      <c r="P14" s="131"/>
      <c r="Q14" s="137"/>
      <c r="R14" s="131"/>
      <c r="S14" s="131"/>
    </row>
    <row r="15" spans="1:21" x14ac:dyDescent="0.2">
      <c r="A15" s="24"/>
      <c r="B15" s="17">
        <v>2013</v>
      </c>
      <c r="C15" s="82">
        <v>4923</v>
      </c>
      <c r="D15" s="64">
        <v>638</v>
      </c>
      <c r="E15" s="64">
        <v>127</v>
      </c>
      <c r="F15" s="64">
        <v>713</v>
      </c>
      <c r="G15" s="64">
        <v>2726</v>
      </c>
      <c r="H15" s="64">
        <v>62</v>
      </c>
      <c r="I15" s="64">
        <v>277</v>
      </c>
      <c r="J15" s="64">
        <v>380</v>
      </c>
      <c r="K15" s="112"/>
      <c r="L15" s="58"/>
      <c r="M15" s="218">
        <v>6.9642099306832659</v>
      </c>
      <c r="N15" s="131"/>
      <c r="O15" s="131"/>
      <c r="P15" s="131"/>
      <c r="Q15" s="131"/>
      <c r="R15" s="131"/>
      <c r="S15" s="131"/>
      <c r="U15" s="138"/>
    </row>
    <row r="16" spans="1:21" ht="12.75" customHeight="1" x14ac:dyDescent="0.2">
      <c r="A16" s="6"/>
      <c r="B16" s="17">
        <v>2014</v>
      </c>
      <c r="C16" s="143">
        <v>2122</v>
      </c>
      <c r="D16" s="265">
        <v>220</v>
      </c>
      <c r="E16" s="86">
        <v>99</v>
      </c>
      <c r="F16" s="86">
        <v>694</v>
      </c>
      <c r="G16" s="86">
        <v>950</v>
      </c>
      <c r="H16" s="86">
        <v>38</v>
      </c>
      <c r="I16" s="86">
        <v>32</v>
      </c>
      <c r="J16" s="86">
        <v>88</v>
      </c>
      <c r="K16" s="144"/>
      <c r="L16" s="145"/>
      <c r="M16" s="218">
        <v>3.6995711147529553</v>
      </c>
      <c r="N16" s="131"/>
      <c r="O16" s="137"/>
      <c r="P16" s="131"/>
      <c r="Q16" s="131"/>
      <c r="R16" s="131"/>
      <c r="S16" s="131"/>
    </row>
    <row r="17" spans="1:21" ht="15.75" customHeight="1" x14ac:dyDescent="0.2">
      <c r="A17" s="7" t="s">
        <v>147</v>
      </c>
      <c r="B17" s="17"/>
      <c r="C17" s="82"/>
      <c r="D17" s="64"/>
      <c r="E17" s="64"/>
      <c r="F17" s="64"/>
      <c r="G17" s="64"/>
      <c r="H17" s="64"/>
      <c r="I17" s="64"/>
      <c r="J17" s="64"/>
      <c r="K17" s="112"/>
      <c r="L17" s="58"/>
      <c r="M17" s="218"/>
      <c r="N17" s="131"/>
      <c r="O17" s="131"/>
      <c r="P17" s="137"/>
      <c r="Q17" s="131"/>
      <c r="R17" s="131"/>
      <c r="S17" s="131"/>
      <c r="T17" s="140"/>
    </row>
    <row r="18" spans="1:21" x14ac:dyDescent="0.2">
      <c r="A18" s="7"/>
      <c r="B18" s="17">
        <v>2013</v>
      </c>
      <c r="C18" s="82">
        <v>142</v>
      </c>
      <c r="D18" s="64">
        <v>30</v>
      </c>
      <c r="E18" s="64">
        <v>6</v>
      </c>
      <c r="F18" s="64">
        <v>15</v>
      </c>
      <c r="G18" s="64">
        <v>65</v>
      </c>
      <c r="H18" s="64">
        <v>1</v>
      </c>
      <c r="I18" s="64">
        <v>24</v>
      </c>
      <c r="J18" s="64">
        <v>1</v>
      </c>
      <c r="K18" s="112"/>
      <c r="L18" s="58"/>
      <c r="M18" s="218">
        <v>1.4037168841439305</v>
      </c>
      <c r="N18" s="131"/>
      <c r="O18" s="131"/>
      <c r="P18" s="131"/>
      <c r="Q18" s="137"/>
      <c r="R18" s="131"/>
      <c r="S18" s="131"/>
      <c r="U18" s="138"/>
    </row>
    <row r="19" spans="1:21" ht="12" customHeight="1" x14ac:dyDescent="0.2">
      <c r="A19" s="7"/>
      <c r="B19" s="17">
        <v>2014</v>
      </c>
      <c r="C19" s="143">
        <v>92</v>
      </c>
      <c r="D19" s="265">
        <v>25</v>
      </c>
      <c r="E19" s="86">
        <v>12</v>
      </c>
      <c r="F19" s="86">
        <v>13</v>
      </c>
      <c r="G19" s="86">
        <v>26</v>
      </c>
      <c r="H19" s="86">
        <v>5</v>
      </c>
      <c r="I19" s="86">
        <v>7</v>
      </c>
      <c r="J19" s="86">
        <v>4</v>
      </c>
      <c r="K19" s="112"/>
      <c r="L19" s="58"/>
      <c r="M19" s="218">
        <v>0.63026649311502358</v>
      </c>
      <c r="N19" s="131"/>
      <c r="O19" s="131"/>
      <c r="P19" s="131"/>
      <c r="Q19" s="131"/>
      <c r="R19" s="131"/>
      <c r="S19" s="131"/>
      <c r="U19" s="138"/>
    </row>
    <row r="20" spans="1:21" ht="24.95" customHeight="1" x14ac:dyDescent="0.2">
      <c r="A20" s="24" t="s">
        <v>148</v>
      </c>
      <c r="B20" s="17"/>
      <c r="C20" s="82"/>
      <c r="D20" s="64"/>
      <c r="E20" s="64"/>
      <c r="F20" s="64"/>
      <c r="G20" s="64"/>
      <c r="H20" s="64"/>
      <c r="I20" s="64"/>
      <c r="J20" s="64"/>
      <c r="K20" s="112"/>
      <c r="L20" s="58"/>
      <c r="M20" s="218"/>
      <c r="N20" s="131"/>
      <c r="O20" s="131"/>
      <c r="P20" s="131"/>
      <c r="Q20" s="139"/>
      <c r="R20" s="131"/>
      <c r="S20" s="131"/>
    </row>
    <row r="21" spans="1:21" x14ac:dyDescent="0.2">
      <c r="A21" s="24"/>
      <c r="B21" s="17">
        <v>2013</v>
      </c>
      <c r="C21" s="82">
        <v>4</v>
      </c>
      <c r="D21" s="64" t="s">
        <v>39</v>
      </c>
      <c r="E21" s="64">
        <v>2</v>
      </c>
      <c r="F21" s="64">
        <v>2</v>
      </c>
      <c r="G21" s="64">
        <v>1</v>
      </c>
      <c r="H21" s="64" t="s">
        <v>39</v>
      </c>
      <c r="I21" s="64" t="s">
        <v>39</v>
      </c>
      <c r="J21" s="64" t="s">
        <v>39</v>
      </c>
      <c r="K21" s="112"/>
      <c r="L21" s="58"/>
      <c r="M21" s="249">
        <v>11.111111111111111</v>
      </c>
      <c r="N21" s="131"/>
      <c r="O21" s="131"/>
      <c r="P21" s="131"/>
      <c r="Q21" s="137"/>
      <c r="R21" s="131"/>
      <c r="S21" s="131"/>
    </row>
    <row r="22" spans="1:21" ht="12.75" customHeight="1" x14ac:dyDescent="0.2">
      <c r="A22" s="7"/>
      <c r="B22" s="17">
        <v>2014</v>
      </c>
      <c r="C22" s="143">
        <v>5</v>
      </c>
      <c r="D22" s="265">
        <v>1</v>
      </c>
      <c r="E22" s="265">
        <v>1</v>
      </c>
      <c r="F22" s="86" t="s">
        <v>39</v>
      </c>
      <c r="G22" s="265">
        <v>3</v>
      </c>
      <c r="H22" s="143">
        <v>1</v>
      </c>
      <c r="I22" s="143" t="s">
        <v>39</v>
      </c>
      <c r="J22" s="64" t="s">
        <v>39</v>
      </c>
      <c r="K22" s="112"/>
      <c r="L22" s="58"/>
      <c r="M22" s="249">
        <v>17.241379310344829</v>
      </c>
      <c r="N22" s="131"/>
      <c r="O22" s="131"/>
      <c r="P22" s="131"/>
      <c r="Q22" s="131"/>
      <c r="R22" s="131"/>
      <c r="S22" s="131"/>
    </row>
    <row r="23" spans="1:21" ht="12.75" customHeight="1" thickBot="1" x14ac:dyDescent="0.25">
      <c r="A23" s="228"/>
      <c r="B23" s="229"/>
      <c r="C23" s="230"/>
      <c r="D23" s="230"/>
      <c r="E23" s="230"/>
      <c r="F23" s="230"/>
      <c r="G23" s="230"/>
      <c r="H23" s="230"/>
      <c r="I23" s="230"/>
      <c r="J23" s="231"/>
      <c r="K23" s="232"/>
      <c r="L23" s="232"/>
      <c r="M23" s="250"/>
      <c r="N23" s="131"/>
      <c r="O23" s="131"/>
      <c r="P23" s="131"/>
      <c r="Q23" s="131"/>
      <c r="R23" s="131"/>
      <c r="S23" s="131"/>
    </row>
    <row r="24" spans="1:21" s="6" customFormat="1" x14ac:dyDescent="0.2">
      <c r="A24" s="19" t="s">
        <v>7</v>
      </c>
      <c r="L24" s="127"/>
    </row>
    <row r="25" spans="1:21" s="6" customFormat="1" x14ac:dyDescent="0.2">
      <c r="A25" s="19"/>
      <c r="L25" s="127"/>
    </row>
    <row r="26" spans="1:21" s="6" customFormat="1" x14ac:dyDescent="0.2">
      <c r="A26" s="141" t="s">
        <v>53</v>
      </c>
      <c r="L26" s="127"/>
    </row>
    <row r="28" spans="1:21" x14ac:dyDescent="0.2">
      <c r="A28" s="636" t="s">
        <v>11</v>
      </c>
      <c r="B28" s="612"/>
      <c r="C28" s="612"/>
      <c r="D28" s="612"/>
      <c r="E28" s="612"/>
      <c r="F28" s="612"/>
      <c r="G28" s="612"/>
      <c r="H28" s="612"/>
      <c r="I28" s="612"/>
      <c r="J28" s="612"/>
      <c r="K28" s="612"/>
      <c r="L28" s="612"/>
      <c r="M28" s="612"/>
      <c r="N28" s="23"/>
      <c r="O28" s="23"/>
      <c r="P28" s="23"/>
      <c r="Q28" s="23"/>
      <c r="R28" s="23"/>
    </row>
    <row r="29" spans="1:21" x14ac:dyDescent="0.2">
      <c r="A29" s="602" t="s">
        <v>153</v>
      </c>
      <c r="B29" s="602"/>
      <c r="C29" s="602"/>
      <c r="D29" s="602"/>
      <c r="E29" s="602"/>
      <c r="F29" s="602"/>
      <c r="G29" s="602"/>
      <c r="H29" s="602"/>
      <c r="I29" s="602"/>
      <c r="J29" s="602"/>
      <c r="K29" s="602"/>
      <c r="L29" s="602"/>
      <c r="M29" s="602"/>
      <c r="N29" s="602"/>
      <c r="O29" s="602"/>
      <c r="P29" s="602"/>
      <c r="Q29" s="602"/>
      <c r="R29" s="602"/>
    </row>
    <row r="30" spans="1:21" x14ac:dyDescent="0.2">
      <c r="A30" s="636" t="s">
        <v>186</v>
      </c>
      <c r="B30" s="612"/>
      <c r="C30" s="612"/>
      <c r="D30" s="612"/>
      <c r="E30" s="612"/>
      <c r="F30" s="612"/>
      <c r="G30" s="612"/>
      <c r="H30" s="612"/>
      <c r="I30" s="612"/>
      <c r="J30" s="612"/>
      <c r="K30" s="612"/>
      <c r="L30" s="612"/>
      <c r="M30" s="612"/>
      <c r="N30" s="66"/>
      <c r="O30" s="66"/>
      <c r="P30" s="66"/>
      <c r="Q30" s="66"/>
      <c r="R30" s="66"/>
    </row>
    <row r="31" spans="1:21" x14ac:dyDescent="0.2">
      <c r="A31" s="636" t="s">
        <v>141</v>
      </c>
      <c r="B31" s="612"/>
      <c r="C31" s="612"/>
      <c r="D31" s="612"/>
      <c r="E31" s="612"/>
      <c r="F31" s="612"/>
      <c r="G31" s="612"/>
      <c r="H31" s="612"/>
      <c r="I31" s="612"/>
      <c r="J31" s="612"/>
      <c r="K31" s="612"/>
      <c r="L31" s="612"/>
      <c r="M31" s="612"/>
      <c r="N31" s="78"/>
      <c r="O31" s="78"/>
      <c r="P31" s="78"/>
      <c r="Q31" s="78"/>
      <c r="R31" s="78"/>
    </row>
    <row r="32" spans="1:21" x14ac:dyDescent="0.2">
      <c r="A32" s="636" t="s">
        <v>224</v>
      </c>
      <c r="B32" s="612"/>
      <c r="C32" s="612"/>
      <c r="D32" s="612"/>
      <c r="E32" s="612"/>
      <c r="F32" s="612"/>
      <c r="G32" s="612"/>
      <c r="H32" s="612"/>
      <c r="I32" s="612"/>
      <c r="J32" s="612"/>
      <c r="K32" s="612"/>
      <c r="L32" s="612"/>
      <c r="M32" s="612"/>
      <c r="N32" s="99"/>
      <c r="O32" s="99"/>
      <c r="P32" s="99"/>
      <c r="Q32" s="99"/>
      <c r="R32" s="99"/>
    </row>
    <row r="33" spans="1:18" x14ac:dyDescent="0.2">
      <c r="A33" s="636" t="s">
        <v>225</v>
      </c>
      <c r="B33" s="612"/>
      <c r="C33" s="612"/>
      <c r="D33" s="612"/>
      <c r="E33" s="612"/>
      <c r="F33" s="612"/>
      <c r="G33" s="612"/>
      <c r="H33" s="612"/>
      <c r="I33" s="612"/>
      <c r="J33" s="612"/>
      <c r="K33" s="612"/>
      <c r="L33" s="612"/>
      <c r="M33" s="612"/>
      <c r="N33" s="51"/>
      <c r="O33" s="51"/>
      <c r="P33" s="51"/>
      <c r="Q33" s="51"/>
      <c r="R33" s="51"/>
    </row>
  </sheetData>
  <mergeCells count="12">
    <mergeCell ref="A32:M32"/>
    <mergeCell ref="A33:M33"/>
    <mergeCell ref="A28:M28"/>
    <mergeCell ref="A30:M30"/>
    <mergeCell ref="A31:M31"/>
    <mergeCell ref="A29:R29"/>
    <mergeCell ref="M5:M6"/>
    <mergeCell ref="A1:J1"/>
    <mergeCell ref="A5:A6"/>
    <mergeCell ref="B5:B6"/>
    <mergeCell ref="C5:C6"/>
    <mergeCell ref="D5:J5"/>
  </mergeCells>
  <pageMargins left="0.74803149606299213" right="0.74803149606299213" top="0.98425196850393704" bottom="0.98425196850393704" header="0.51181102362204722" footer="0.51181102362204722"/>
  <pageSetup paperSize="9" scale="65" fitToHeight="0" orientation="landscape" r:id="rId1"/>
  <headerFooter alignWithMargins="0">
    <oddHeader>&amp;COFFICIAL-SENSITIVE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7"/>
  <sheetViews>
    <sheetView showGridLines="0" zoomScaleNormal="100" workbookViewId="0">
      <selection sqref="A1:I1"/>
    </sheetView>
  </sheetViews>
  <sheetFormatPr defaultRowHeight="12.75" x14ac:dyDescent="0.2"/>
  <cols>
    <col min="1" max="1" width="18" style="4" customWidth="1"/>
    <col min="2" max="2" width="18.140625" style="4" customWidth="1"/>
    <col min="3" max="3" width="12.85546875" style="51" bestFit="1" customWidth="1"/>
    <col min="4" max="4" width="12.7109375" style="51" customWidth="1"/>
    <col min="5" max="5" width="14.28515625" style="51" customWidth="1"/>
    <col min="6" max="9" width="12.7109375" style="51" customWidth="1"/>
    <col min="10" max="10" width="17" style="51" customWidth="1"/>
    <col min="11" max="11" width="12.7109375" style="23" customWidth="1"/>
    <col min="12" max="13" width="1.7109375" style="51" customWidth="1"/>
    <col min="14" max="14" width="14.28515625" style="115" customWidth="1"/>
    <col min="15" max="15" width="1.5703125" style="51" customWidth="1"/>
    <col min="16" max="16384" width="9.140625" style="51"/>
  </cols>
  <sheetData>
    <row r="1" spans="1:16" ht="18" customHeight="1" x14ac:dyDescent="0.2">
      <c r="A1" s="638" t="s">
        <v>236</v>
      </c>
      <c r="B1" s="623"/>
      <c r="C1" s="623"/>
      <c r="D1" s="623"/>
      <c r="E1" s="623"/>
      <c r="F1" s="623"/>
      <c r="G1" s="623"/>
      <c r="H1" s="623"/>
      <c r="I1" s="623"/>
      <c r="J1" s="78"/>
      <c r="K1" s="78"/>
      <c r="L1" s="66"/>
      <c r="M1" s="66"/>
      <c r="N1" s="109"/>
    </row>
    <row r="2" spans="1:16" x14ac:dyDescent="0.2">
      <c r="A2" s="1"/>
      <c r="B2" s="1"/>
      <c r="C2" s="78"/>
      <c r="D2" s="78"/>
      <c r="E2" s="78"/>
      <c r="F2" s="78"/>
      <c r="G2" s="78"/>
      <c r="H2" s="78"/>
      <c r="I2" s="78"/>
      <c r="J2" s="78"/>
      <c r="K2" s="97"/>
      <c r="L2" s="78"/>
      <c r="M2" s="78"/>
      <c r="N2" s="110"/>
    </row>
    <row r="3" spans="1:16" ht="14.25" x14ac:dyDescent="0.2">
      <c r="A3" s="20" t="s">
        <v>10</v>
      </c>
      <c r="C3" s="23"/>
      <c r="D3" s="23"/>
      <c r="E3" s="23"/>
      <c r="F3" s="23"/>
      <c r="G3" s="23"/>
      <c r="H3" s="23"/>
      <c r="I3" s="23"/>
      <c r="J3" s="62"/>
      <c r="K3" s="62"/>
      <c r="L3" s="23"/>
      <c r="M3" s="23"/>
      <c r="N3" s="111"/>
    </row>
    <row r="4" spans="1:16" x14ac:dyDescent="0.2">
      <c r="A4" s="7"/>
      <c r="B4" s="7"/>
      <c r="C4" s="23"/>
      <c r="D4" s="23"/>
      <c r="E4" s="23"/>
      <c r="F4" s="23"/>
      <c r="G4" s="23"/>
      <c r="H4" s="23"/>
      <c r="I4" s="23"/>
      <c r="J4" s="62"/>
      <c r="K4" s="62"/>
      <c r="L4" s="23"/>
      <c r="M4" s="23"/>
      <c r="N4" s="111"/>
    </row>
    <row r="5" spans="1:16" ht="12.75" customHeight="1" x14ac:dyDescent="0.2">
      <c r="A5" s="21"/>
      <c r="B5" s="605" t="s">
        <v>3</v>
      </c>
      <c r="C5" s="605" t="s">
        <v>6</v>
      </c>
      <c r="D5" s="642" t="s">
        <v>45</v>
      </c>
      <c r="E5" s="610" t="s">
        <v>46</v>
      </c>
      <c r="F5" s="610"/>
      <c r="G5" s="610"/>
      <c r="H5" s="610"/>
      <c r="I5" s="610"/>
      <c r="J5" s="610"/>
      <c r="K5" s="610"/>
      <c r="L5" s="98"/>
      <c r="M5" s="100"/>
      <c r="N5" s="640" t="s">
        <v>140</v>
      </c>
    </row>
    <row r="6" spans="1:16" ht="25.5" x14ac:dyDescent="0.2">
      <c r="A6" s="22" t="s">
        <v>13</v>
      </c>
      <c r="B6" s="606"/>
      <c r="C6" s="607"/>
      <c r="D6" s="643"/>
      <c r="E6" s="101" t="s">
        <v>47</v>
      </c>
      <c r="F6" s="101" t="s">
        <v>48</v>
      </c>
      <c r="G6" s="101" t="s">
        <v>49</v>
      </c>
      <c r="H6" s="101" t="s">
        <v>50</v>
      </c>
      <c r="I6" s="101" t="s">
        <v>51</v>
      </c>
      <c r="J6" s="101" t="s">
        <v>62</v>
      </c>
      <c r="K6" s="101" t="s">
        <v>52</v>
      </c>
      <c r="L6" s="102"/>
      <c r="M6" s="103"/>
      <c r="N6" s="641"/>
    </row>
    <row r="7" spans="1:16" x14ac:dyDescent="0.2">
      <c r="A7" s="104"/>
      <c r="B7" s="104"/>
      <c r="C7" s="116"/>
      <c r="D7" s="117"/>
      <c r="E7" s="106"/>
      <c r="F7" s="106"/>
      <c r="G7" s="106"/>
      <c r="H7" s="106"/>
      <c r="I7" s="106"/>
      <c r="J7" s="106"/>
      <c r="K7" s="106"/>
      <c r="L7" s="105"/>
      <c r="M7" s="23"/>
      <c r="N7" s="419"/>
    </row>
    <row r="8" spans="1:16" x14ac:dyDescent="0.2">
      <c r="A8" s="104"/>
      <c r="B8" s="104"/>
      <c r="C8" s="210">
        <v>2013</v>
      </c>
      <c r="D8" s="217">
        <v>6592</v>
      </c>
      <c r="E8" s="217">
        <v>908</v>
      </c>
      <c r="F8" s="217">
        <v>178</v>
      </c>
      <c r="G8" s="217">
        <v>851</v>
      </c>
      <c r="H8" s="217">
        <v>3562</v>
      </c>
      <c r="I8" s="217">
        <v>85</v>
      </c>
      <c r="J8" s="217">
        <v>546</v>
      </c>
      <c r="K8" s="217">
        <v>462</v>
      </c>
      <c r="L8" s="359"/>
      <c r="M8" s="360"/>
      <c r="N8" s="218">
        <v>4.0624653346973485</v>
      </c>
    </row>
    <row r="9" spans="1:16" ht="13.5" thickBot="1" x14ac:dyDescent="0.25">
      <c r="A9" s="215"/>
      <c r="B9" s="215"/>
      <c r="C9" s="216">
        <v>2014</v>
      </c>
      <c r="D9" s="413">
        <v>2947</v>
      </c>
      <c r="E9" s="412">
        <v>366</v>
      </c>
      <c r="F9" s="412">
        <v>142</v>
      </c>
      <c r="G9" s="412">
        <v>820</v>
      </c>
      <c r="H9" s="412">
        <v>1347</v>
      </c>
      <c r="I9" s="412">
        <v>72</v>
      </c>
      <c r="J9" s="412">
        <v>78</v>
      </c>
      <c r="K9" s="412">
        <v>122</v>
      </c>
      <c r="L9" s="361"/>
      <c r="M9" s="362"/>
      <c r="N9" s="420">
        <v>1.8349709219063273</v>
      </c>
    </row>
    <row r="10" spans="1:16" x14ac:dyDescent="0.2">
      <c r="A10" s="104"/>
      <c r="B10" s="104"/>
      <c r="C10" s="116"/>
      <c r="D10" s="117"/>
      <c r="E10" s="106"/>
      <c r="F10" s="106"/>
      <c r="G10" s="106"/>
      <c r="H10" s="106"/>
      <c r="I10" s="106"/>
      <c r="J10" s="106"/>
      <c r="K10" s="106"/>
      <c r="L10" s="359"/>
      <c r="M10" s="360"/>
      <c r="N10" s="421"/>
    </row>
    <row r="11" spans="1:16" ht="11.25" customHeight="1" x14ac:dyDescent="0.2">
      <c r="A11" s="24" t="s">
        <v>14</v>
      </c>
      <c r="B11" s="7" t="s">
        <v>41</v>
      </c>
      <c r="C11" s="17">
        <v>2013</v>
      </c>
      <c r="D11" s="285">
        <v>1110</v>
      </c>
      <c r="E11" s="285">
        <v>161</v>
      </c>
      <c r="F11" s="285">
        <v>32</v>
      </c>
      <c r="G11" s="285">
        <v>136</v>
      </c>
      <c r="H11" s="285">
        <v>622</v>
      </c>
      <c r="I11" s="285">
        <v>15</v>
      </c>
      <c r="J11" s="285">
        <v>94</v>
      </c>
      <c r="K11" s="285">
        <v>50</v>
      </c>
      <c r="L11" s="144"/>
      <c r="M11" s="145"/>
      <c r="N11" s="416">
        <v>2.4</v>
      </c>
      <c r="P11" s="69"/>
    </row>
    <row r="12" spans="1:16" ht="14.25" customHeight="1" x14ac:dyDescent="0.2">
      <c r="A12" s="24"/>
      <c r="B12" s="24" t="s">
        <v>145</v>
      </c>
      <c r="C12" s="17"/>
      <c r="D12" s="255">
        <v>368</v>
      </c>
      <c r="E12" s="255">
        <v>48</v>
      </c>
      <c r="F12" s="255">
        <v>14</v>
      </c>
      <c r="G12" s="255">
        <v>36</v>
      </c>
      <c r="H12" s="255">
        <v>193</v>
      </c>
      <c r="I12" s="255">
        <v>7</v>
      </c>
      <c r="J12" s="255">
        <v>70</v>
      </c>
      <c r="K12" s="255" t="s">
        <v>39</v>
      </c>
      <c r="L12" s="144"/>
      <c r="M12" s="145"/>
      <c r="N12" s="422">
        <v>1.6</v>
      </c>
      <c r="P12" s="69"/>
    </row>
    <row r="13" spans="1:16" ht="13.5" customHeight="1" x14ac:dyDescent="0.2">
      <c r="A13" s="7"/>
      <c r="B13" s="24" t="s">
        <v>146</v>
      </c>
      <c r="C13" s="17"/>
      <c r="D13" s="255">
        <v>734</v>
      </c>
      <c r="E13" s="255">
        <v>112</v>
      </c>
      <c r="F13" s="255">
        <v>17</v>
      </c>
      <c r="G13" s="255">
        <v>97</v>
      </c>
      <c r="H13" s="255">
        <v>428</v>
      </c>
      <c r="I13" s="255">
        <v>8</v>
      </c>
      <c r="J13" s="255">
        <v>22</v>
      </c>
      <c r="K13" s="255">
        <v>50</v>
      </c>
      <c r="L13" s="144"/>
      <c r="M13" s="145"/>
      <c r="N13" s="422">
        <v>3.6</v>
      </c>
      <c r="P13" s="69"/>
    </row>
    <row r="14" spans="1:16" ht="14.25" customHeight="1" x14ac:dyDescent="0.2">
      <c r="A14" s="7"/>
      <c r="B14" s="7" t="s">
        <v>147</v>
      </c>
      <c r="C14" s="17"/>
      <c r="D14" s="255">
        <v>6</v>
      </c>
      <c r="E14" s="255">
        <v>1</v>
      </c>
      <c r="F14" s="255">
        <v>1</v>
      </c>
      <c r="G14" s="255">
        <v>1</v>
      </c>
      <c r="H14" s="255">
        <v>1</v>
      </c>
      <c r="I14" s="255" t="s">
        <v>39</v>
      </c>
      <c r="J14" s="255">
        <v>2</v>
      </c>
      <c r="K14" s="255" t="s">
        <v>39</v>
      </c>
      <c r="L14" s="144"/>
      <c r="M14" s="145"/>
      <c r="N14" s="422">
        <v>0.3</v>
      </c>
      <c r="P14" s="69"/>
    </row>
    <row r="15" spans="1:16" ht="14.25" customHeight="1" x14ac:dyDescent="0.2">
      <c r="A15" s="7"/>
      <c r="B15" s="24" t="s">
        <v>148</v>
      </c>
      <c r="C15" s="17"/>
      <c r="D15" s="255">
        <v>2</v>
      </c>
      <c r="E15" s="255" t="s">
        <v>39</v>
      </c>
      <c r="F15" s="255" t="s">
        <v>39</v>
      </c>
      <c r="G15" s="255">
        <v>2</v>
      </c>
      <c r="H15" s="255" t="s">
        <v>39</v>
      </c>
      <c r="I15" s="255" t="s">
        <v>39</v>
      </c>
      <c r="J15" s="255" t="s">
        <v>39</v>
      </c>
      <c r="K15" s="255" t="s">
        <v>39</v>
      </c>
      <c r="L15" s="144"/>
      <c r="M15" s="145"/>
      <c r="N15" s="423">
        <v>40</v>
      </c>
      <c r="P15" s="69"/>
    </row>
    <row r="16" spans="1:16" ht="14.25" customHeight="1" x14ac:dyDescent="0.2">
      <c r="A16" s="7"/>
      <c r="B16" s="24"/>
      <c r="C16" s="17"/>
      <c r="D16" s="255"/>
      <c r="E16" s="255"/>
      <c r="F16" s="255"/>
      <c r="G16" s="255"/>
      <c r="H16" s="255"/>
      <c r="I16" s="255"/>
      <c r="J16" s="255"/>
      <c r="K16" s="255"/>
      <c r="L16" s="144"/>
      <c r="M16" s="145"/>
      <c r="N16" s="423"/>
      <c r="P16" s="69"/>
    </row>
    <row r="17" spans="1:16" ht="14.25" customHeight="1" x14ac:dyDescent="0.2">
      <c r="A17" s="7"/>
      <c r="B17" s="7" t="s">
        <v>41</v>
      </c>
      <c r="C17" s="17">
        <v>2014</v>
      </c>
      <c r="D17" s="168">
        <v>451</v>
      </c>
      <c r="E17" s="168">
        <v>62</v>
      </c>
      <c r="F17" s="168">
        <v>31</v>
      </c>
      <c r="G17" s="168">
        <v>142</v>
      </c>
      <c r="H17" s="168">
        <v>181</v>
      </c>
      <c r="I17" s="168">
        <v>6</v>
      </c>
      <c r="J17" s="168">
        <v>16</v>
      </c>
      <c r="K17" s="168">
        <v>13</v>
      </c>
      <c r="L17" s="287"/>
      <c r="M17" s="288"/>
      <c r="N17" s="424">
        <v>1.0298684691267812</v>
      </c>
      <c r="O17" s="238"/>
      <c r="P17" s="69"/>
    </row>
    <row r="18" spans="1:16" ht="14.25" customHeight="1" x14ac:dyDescent="0.2">
      <c r="A18" s="7"/>
      <c r="B18" s="24" t="s">
        <v>145</v>
      </c>
      <c r="C18" s="17"/>
      <c r="D18" s="168">
        <v>168</v>
      </c>
      <c r="E18" s="168">
        <v>26</v>
      </c>
      <c r="F18" s="168">
        <v>5</v>
      </c>
      <c r="G18" s="168">
        <v>41</v>
      </c>
      <c r="H18" s="168">
        <v>78</v>
      </c>
      <c r="I18" s="168">
        <v>2</v>
      </c>
      <c r="J18" s="168">
        <v>13</v>
      </c>
      <c r="K18" s="168">
        <v>3</v>
      </c>
      <c r="L18" s="287"/>
      <c r="M18" s="288"/>
      <c r="N18" s="424">
        <v>0.64593025491176137</v>
      </c>
      <c r="P18" s="69"/>
    </row>
    <row r="19" spans="1:16" ht="18" customHeight="1" x14ac:dyDescent="0.2">
      <c r="A19" s="7"/>
      <c r="B19" s="24" t="s">
        <v>146</v>
      </c>
      <c r="C19" s="17"/>
      <c r="D19" s="168">
        <v>280</v>
      </c>
      <c r="E19" s="168">
        <v>36</v>
      </c>
      <c r="F19" s="168">
        <v>26</v>
      </c>
      <c r="G19" s="168">
        <v>99</v>
      </c>
      <c r="H19" s="168">
        <v>103</v>
      </c>
      <c r="I19" s="168">
        <v>4</v>
      </c>
      <c r="J19" s="168">
        <v>2</v>
      </c>
      <c r="K19" s="168">
        <v>10</v>
      </c>
      <c r="L19" s="287"/>
      <c r="M19" s="288"/>
      <c r="N19" s="424">
        <v>1.8586126783936274</v>
      </c>
      <c r="P19" s="69"/>
    </row>
    <row r="20" spans="1:16" ht="18" customHeight="1" x14ac:dyDescent="0.2">
      <c r="A20" s="7"/>
      <c r="B20" s="7" t="s">
        <v>147</v>
      </c>
      <c r="C20" s="17"/>
      <c r="D20" s="168">
        <v>3</v>
      </c>
      <c r="E20" s="168" t="s">
        <v>39</v>
      </c>
      <c r="F20" s="168" t="s">
        <v>39</v>
      </c>
      <c r="G20" s="168">
        <v>2</v>
      </c>
      <c r="H20" s="168" t="s">
        <v>39</v>
      </c>
      <c r="I20" s="168" t="s">
        <v>39</v>
      </c>
      <c r="J20" s="168">
        <v>1</v>
      </c>
      <c r="K20" s="168" t="s">
        <v>39</v>
      </c>
      <c r="L20" s="287"/>
      <c r="M20" s="288"/>
      <c r="N20" s="424">
        <v>0.11086474501108648</v>
      </c>
      <c r="P20" s="69"/>
    </row>
    <row r="21" spans="1:16" ht="18" customHeight="1" x14ac:dyDescent="0.2">
      <c r="A21" s="107"/>
      <c r="B21" s="211" t="s">
        <v>148</v>
      </c>
      <c r="C21" s="151"/>
      <c r="D21" s="164" t="s">
        <v>39</v>
      </c>
      <c r="E21" s="164" t="s">
        <v>39</v>
      </c>
      <c r="F21" s="164" t="s">
        <v>39</v>
      </c>
      <c r="G21" s="164" t="s">
        <v>39</v>
      </c>
      <c r="H21" s="164" t="s">
        <v>39</v>
      </c>
      <c r="I21" s="164" t="s">
        <v>39</v>
      </c>
      <c r="J21" s="164" t="s">
        <v>39</v>
      </c>
      <c r="K21" s="164" t="s">
        <v>39</v>
      </c>
      <c r="L21" s="289"/>
      <c r="M21" s="290"/>
      <c r="N21" s="425" t="s">
        <v>39</v>
      </c>
      <c r="P21" s="69"/>
    </row>
    <row r="22" spans="1:16" ht="18" customHeight="1" x14ac:dyDescent="0.2">
      <c r="A22" s="7"/>
      <c r="B22" s="24"/>
      <c r="C22" s="17"/>
      <c r="D22" s="168"/>
      <c r="E22" s="168"/>
      <c r="F22" s="168"/>
      <c r="G22" s="168"/>
      <c r="H22" s="168"/>
      <c r="I22" s="168"/>
      <c r="J22" s="168"/>
      <c r="K22" s="168"/>
      <c r="L22" s="287"/>
      <c r="M22" s="288"/>
      <c r="N22" s="418"/>
      <c r="P22" s="69"/>
    </row>
    <row r="23" spans="1:16" x14ac:dyDescent="0.2">
      <c r="A23" s="24" t="s">
        <v>30</v>
      </c>
      <c r="B23" s="7" t="s">
        <v>41</v>
      </c>
      <c r="C23" s="17">
        <v>2013</v>
      </c>
      <c r="D23" s="285">
        <v>1101</v>
      </c>
      <c r="E23" s="285">
        <v>126</v>
      </c>
      <c r="F23" s="285">
        <v>20</v>
      </c>
      <c r="G23" s="285">
        <v>145</v>
      </c>
      <c r="H23" s="285">
        <v>592</v>
      </c>
      <c r="I23" s="285">
        <v>7</v>
      </c>
      <c r="J23" s="285">
        <v>27</v>
      </c>
      <c r="K23" s="285">
        <v>184</v>
      </c>
      <c r="L23" s="144"/>
      <c r="M23" s="145"/>
      <c r="N23" s="416">
        <v>3.9</v>
      </c>
      <c r="P23" s="69"/>
    </row>
    <row r="24" spans="1:16" ht="11.25" customHeight="1" x14ac:dyDescent="0.2">
      <c r="B24" s="24" t="s">
        <v>145</v>
      </c>
      <c r="C24" s="17"/>
      <c r="D24" s="292">
        <v>152</v>
      </c>
      <c r="E24" s="292">
        <v>21</v>
      </c>
      <c r="F24" s="292">
        <v>6</v>
      </c>
      <c r="G24" s="292">
        <v>18</v>
      </c>
      <c r="H24" s="292">
        <v>83</v>
      </c>
      <c r="I24" s="292">
        <v>5</v>
      </c>
      <c r="J24" s="292">
        <v>9</v>
      </c>
      <c r="K24" s="292">
        <v>10</v>
      </c>
      <c r="L24" s="144"/>
      <c r="M24" s="145"/>
      <c r="N24" s="422">
        <v>1.1000000000000001</v>
      </c>
      <c r="P24" s="69"/>
    </row>
    <row r="25" spans="1:16" ht="12" customHeight="1" x14ac:dyDescent="0.2">
      <c r="A25" s="7"/>
      <c r="B25" s="24" t="s">
        <v>146</v>
      </c>
      <c r="C25" s="17"/>
      <c r="D25" s="255">
        <v>927</v>
      </c>
      <c r="E25" s="255">
        <v>98</v>
      </c>
      <c r="F25" s="255">
        <v>13</v>
      </c>
      <c r="G25" s="255">
        <v>126</v>
      </c>
      <c r="H25" s="255">
        <v>500</v>
      </c>
      <c r="I25" s="255">
        <v>2</v>
      </c>
      <c r="J25" s="255">
        <v>14</v>
      </c>
      <c r="K25" s="255">
        <v>174</v>
      </c>
      <c r="L25" s="144"/>
      <c r="M25" s="145"/>
      <c r="N25" s="422">
        <v>7.5</v>
      </c>
      <c r="P25" s="69"/>
    </row>
    <row r="26" spans="1:16" ht="12" customHeight="1" x14ac:dyDescent="0.2">
      <c r="A26" s="7"/>
      <c r="B26" s="7" t="s">
        <v>147</v>
      </c>
      <c r="C26" s="17"/>
      <c r="D26" s="255">
        <v>22</v>
      </c>
      <c r="E26" s="255">
        <v>7</v>
      </c>
      <c r="F26" s="255">
        <v>1</v>
      </c>
      <c r="G26" s="255">
        <v>1</v>
      </c>
      <c r="H26" s="255">
        <v>9</v>
      </c>
      <c r="I26" s="255" t="s">
        <v>39</v>
      </c>
      <c r="J26" s="255">
        <v>4</v>
      </c>
      <c r="K26" s="255" t="s">
        <v>39</v>
      </c>
      <c r="L26" s="144"/>
      <c r="M26" s="145"/>
      <c r="N26" s="422">
        <v>1</v>
      </c>
      <c r="P26" s="69"/>
    </row>
    <row r="27" spans="1:16" ht="14.25" x14ac:dyDescent="0.2">
      <c r="A27" s="7"/>
      <c r="B27" s="24" t="s">
        <v>148</v>
      </c>
      <c r="C27" s="17"/>
      <c r="D27" s="255" t="s">
        <v>39</v>
      </c>
      <c r="E27" s="255" t="s">
        <v>39</v>
      </c>
      <c r="F27" s="255" t="s">
        <v>39</v>
      </c>
      <c r="G27" s="255" t="s">
        <v>39</v>
      </c>
      <c r="H27" s="255" t="s">
        <v>39</v>
      </c>
      <c r="I27" s="255" t="s">
        <v>39</v>
      </c>
      <c r="J27" s="255" t="s">
        <v>39</v>
      </c>
      <c r="K27" s="255" t="s">
        <v>39</v>
      </c>
      <c r="L27" s="144"/>
      <c r="M27" s="145"/>
      <c r="N27" s="422" t="s">
        <v>39</v>
      </c>
      <c r="P27" s="69"/>
    </row>
    <row r="28" spans="1:16" x14ac:dyDescent="0.2">
      <c r="A28" s="7"/>
      <c r="B28" s="24"/>
      <c r="C28" s="17"/>
      <c r="D28" s="168"/>
      <c r="E28" s="168"/>
      <c r="F28" s="168"/>
      <c r="G28" s="168"/>
      <c r="H28" s="168"/>
      <c r="I28" s="168"/>
      <c r="J28" s="168"/>
      <c r="K28" s="168"/>
      <c r="L28" s="287"/>
      <c r="M28" s="288"/>
      <c r="N28" s="416"/>
      <c r="P28" s="69"/>
    </row>
    <row r="29" spans="1:16" x14ac:dyDescent="0.2">
      <c r="A29" s="7"/>
      <c r="B29" s="7" t="s">
        <v>41</v>
      </c>
      <c r="C29" s="17">
        <v>2014</v>
      </c>
      <c r="D29" s="168">
        <v>399</v>
      </c>
      <c r="E29" s="168">
        <v>44</v>
      </c>
      <c r="F29" s="168">
        <v>15</v>
      </c>
      <c r="G29" s="168">
        <v>97</v>
      </c>
      <c r="H29" s="168">
        <v>195</v>
      </c>
      <c r="I29" s="168">
        <v>4</v>
      </c>
      <c r="J29" s="168">
        <v>5</v>
      </c>
      <c r="K29" s="168">
        <v>39</v>
      </c>
      <c r="L29" s="287"/>
      <c r="M29" s="288"/>
      <c r="N29" s="416">
        <v>1.4101929737753587</v>
      </c>
      <c r="P29" s="69"/>
    </row>
    <row r="30" spans="1:16" ht="14.25" x14ac:dyDescent="0.2">
      <c r="A30" s="7"/>
      <c r="B30" s="24" t="s">
        <v>145</v>
      </c>
      <c r="C30" s="17"/>
      <c r="D30" s="168">
        <v>67</v>
      </c>
      <c r="E30" s="168">
        <v>11</v>
      </c>
      <c r="F30" s="168">
        <v>8</v>
      </c>
      <c r="G30" s="168">
        <v>8</v>
      </c>
      <c r="H30" s="168">
        <v>27</v>
      </c>
      <c r="I30" s="168">
        <v>3</v>
      </c>
      <c r="J30" s="168">
        <v>2</v>
      </c>
      <c r="K30" s="293">
        <v>8</v>
      </c>
      <c r="L30" s="287"/>
      <c r="M30" s="288"/>
      <c r="N30" s="416">
        <v>0.48894402685543309</v>
      </c>
      <c r="P30" s="69"/>
    </row>
    <row r="31" spans="1:16" ht="14.25" x14ac:dyDescent="0.2">
      <c r="A31" s="7"/>
      <c r="B31" s="24" t="s">
        <v>146</v>
      </c>
      <c r="C31" s="17"/>
      <c r="D31" s="168">
        <v>321</v>
      </c>
      <c r="E31" s="168">
        <v>30</v>
      </c>
      <c r="F31" s="168">
        <v>5</v>
      </c>
      <c r="G31" s="168">
        <v>87</v>
      </c>
      <c r="H31" s="168">
        <v>165</v>
      </c>
      <c r="I31" s="168" t="s">
        <v>39</v>
      </c>
      <c r="J31" s="168">
        <v>3</v>
      </c>
      <c r="K31" s="168">
        <v>31</v>
      </c>
      <c r="L31" s="287"/>
      <c r="M31" s="288"/>
      <c r="N31" s="416">
        <v>2.5979281320815799</v>
      </c>
      <c r="P31" s="69"/>
    </row>
    <row r="32" spans="1:16" ht="14.25" x14ac:dyDescent="0.2">
      <c r="A32" s="7"/>
      <c r="B32" s="7" t="s">
        <v>149</v>
      </c>
      <c r="C32" s="17"/>
      <c r="D32" s="168">
        <v>11</v>
      </c>
      <c r="E32" s="168">
        <v>3</v>
      </c>
      <c r="F32" s="168">
        <v>2</v>
      </c>
      <c r="G32" s="168">
        <v>2</v>
      </c>
      <c r="H32" s="168">
        <v>3</v>
      </c>
      <c r="I32" s="168">
        <v>1</v>
      </c>
      <c r="J32" s="168" t="s">
        <v>39</v>
      </c>
      <c r="K32" s="168" t="s">
        <v>39</v>
      </c>
      <c r="L32" s="287"/>
      <c r="M32" s="288"/>
      <c r="N32" s="416">
        <v>0.50366300366300365</v>
      </c>
      <c r="P32" s="69"/>
    </row>
    <row r="33" spans="1:16" ht="14.25" x14ac:dyDescent="0.2">
      <c r="A33" s="107"/>
      <c r="B33" s="211" t="s">
        <v>148</v>
      </c>
      <c r="C33" s="151"/>
      <c r="D33" s="164" t="s">
        <v>39</v>
      </c>
      <c r="E33" s="164" t="s">
        <v>39</v>
      </c>
      <c r="F33" s="164" t="s">
        <v>39</v>
      </c>
      <c r="G33" s="164" t="s">
        <v>39</v>
      </c>
      <c r="H33" s="164" t="s">
        <v>39</v>
      </c>
      <c r="I33" s="164" t="s">
        <v>39</v>
      </c>
      <c r="J33" s="164" t="s">
        <v>39</v>
      </c>
      <c r="K33" s="164" t="s">
        <v>39</v>
      </c>
      <c r="L33" s="289"/>
      <c r="M33" s="290"/>
      <c r="N33" s="417" t="s">
        <v>39</v>
      </c>
      <c r="P33" s="69"/>
    </row>
    <row r="34" spans="1:16" x14ac:dyDescent="0.2">
      <c r="A34" s="7"/>
      <c r="B34" s="24"/>
      <c r="C34" s="17"/>
      <c r="D34" s="168"/>
      <c r="E34" s="168"/>
      <c r="F34" s="168"/>
      <c r="G34" s="168"/>
      <c r="H34" s="168"/>
      <c r="I34" s="168"/>
      <c r="J34" s="168"/>
      <c r="K34" s="168"/>
      <c r="L34" s="287"/>
      <c r="M34" s="288"/>
      <c r="N34" s="416"/>
      <c r="P34" s="69"/>
    </row>
    <row r="35" spans="1:16" x14ac:dyDescent="0.2">
      <c r="A35" s="24" t="s">
        <v>16</v>
      </c>
      <c r="B35" s="7" t="s">
        <v>41</v>
      </c>
      <c r="C35" s="17">
        <v>2013</v>
      </c>
      <c r="D35" s="285">
        <v>922</v>
      </c>
      <c r="E35" s="285">
        <v>130</v>
      </c>
      <c r="F35" s="285">
        <v>54</v>
      </c>
      <c r="G35" s="285">
        <v>82</v>
      </c>
      <c r="H35" s="285">
        <v>364</v>
      </c>
      <c r="I35" s="285">
        <v>27</v>
      </c>
      <c r="J35" s="285">
        <v>187</v>
      </c>
      <c r="K35" s="285">
        <v>78</v>
      </c>
      <c r="L35" s="144"/>
      <c r="M35" s="145"/>
      <c r="N35" s="416">
        <v>5.3</v>
      </c>
      <c r="P35" s="69"/>
    </row>
    <row r="36" spans="1:16" ht="12" customHeight="1" x14ac:dyDescent="0.2">
      <c r="A36" s="51"/>
      <c r="B36" s="24" t="s">
        <v>145</v>
      </c>
      <c r="C36" s="17"/>
      <c r="D36" s="255">
        <v>158</v>
      </c>
      <c r="E36" s="255">
        <v>22</v>
      </c>
      <c r="F36" s="255">
        <v>2</v>
      </c>
      <c r="G36" s="255">
        <v>5</v>
      </c>
      <c r="H36" s="255">
        <v>94</v>
      </c>
      <c r="I36" s="255">
        <v>2</v>
      </c>
      <c r="J36" s="255">
        <v>20</v>
      </c>
      <c r="K36" s="255">
        <v>13</v>
      </c>
      <c r="L36" s="144"/>
      <c r="M36" s="145"/>
      <c r="N36" s="422">
        <v>1.9</v>
      </c>
      <c r="P36" s="69"/>
    </row>
    <row r="37" spans="1:16" ht="15" customHeight="1" x14ac:dyDescent="0.2">
      <c r="A37" s="7"/>
      <c r="B37" s="24" t="s">
        <v>146</v>
      </c>
      <c r="C37" s="17"/>
      <c r="D37" s="255">
        <v>729</v>
      </c>
      <c r="E37" s="255">
        <v>104</v>
      </c>
      <c r="F37" s="255">
        <v>50</v>
      </c>
      <c r="G37" s="255">
        <v>75</v>
      </c>
      <c r="H37" s="255">
        <v>253</v>
      </c>
      <c r="I37" s="255">
        <v>24</v>
      </c>
      <c r="J37" s="255">
        <v>158</v>
      </c>
      <c r="K37" s="255">
        <v>65</v>
      </c>
      <c r="L37" s="144"/>
      <c r="M37" s="145"/>
      <c r="N37" s="422">
        <v>9.5</v>
      </c>
      <c r="P37" s="69"/>
    </row>
    <row r="38" spans="1:16" ht="12.75" customHeight="1" x14ac:dyDescent="0.2">
      <c r="A38" s="7"/>
      <c r="B38" s="7" t="s">
        <v>147</v>
      </c>
      <c r="C38" s="17"/>
      <c r="D38" s="255">
        <v>34</v>
      </c>
      <c r="E38" s="255">
        <v>4</v>
      </c>
      <c r="F38" s="255">
        <v>1</v>
      </c>
      <c r="G38" s="255">
        <v>2</v>
      </c>
      <c r="H38" s="255">
        <v>17</v>
      </c>
      <c r="I38" s="255">
        <v>1</v>
      </c>
      <c r="J38" s="255">
        <v>9</v>
      </c>
      <c r="K38" s="255" t="s">
        <v>39</v>
      </c>
      <c r="L38" s="144"/>
      <c r="M38" s="145"/>
      <c r="N38" s="422">
        <v>2.4</v>
      </c>
      <c r="P38" s="69"/>
    </row>
    <row r="39" spans="1:16" ht="14.25" customHeight="1" x14ac:dyDescent="0.2">
      <c r="A39" s="7"/>
      <c r="B39" s="24" t="s">
        <v>148</v>
      </c>
      <c r="C39" s="17"/>
      <c r="D39" s="255">
        <v>1</v>
      </c>
      <c r="E39" s="255" t="s">
        <v>39</v>
      </c>
      <c r="F39" s="255">
        <v>1</v>
      </c>
      <c r="G39" s="255" t="s">
        <v>39</v>
      </c>
      <c r="H39" s="255" t="s">
        <v>39</v>
      </c>
      <c r="I39" s="255" t="s">
        <v>39</v>
      </c>
      <c r="J39" s="255" t="s">
        <v>39</v>
      </c>
      <c r="K39" s="255" t="s">
        <v>39</v>
      </c>
      <c r="L39" s="144"/>
      <c r="M39" s="145"/>
      <c r="N39" s="422" t="s">
        <v>39</v>
      </c>
      <c r="P39" s="69"/>
    </row>
    <row r="40" spans="1:16" ht="14.25" customHeight="1" x14ac:dyDescent="0.2">
      <c r="A40" s="7"/>
      <c r="B40" s="24"/>
      <c r="C40" s="17"/>
      <c r="D40" s="168"/>
      <c r="E40" s="168"/>
      <c r="F40" s="168"/>
      <c r="G40" s="168"/>
      <c r="H40" s="168"/>
      <c r="I40" s="168"/>
      <c r="J40" s="168"/>
      <c r="K40" s="168"/>
      <c r="L40" s="287"/>
      <c r="M40" s="288"/>
      <c r="N40" s="416"/>
      <c r="P40" s="69"/>
    </row>
    <row r="41" spans="1:16" ht="14.25" customHeight="1" x14ac:dyDescent="0.2">
      <c r="A41" s="7"/>
      <c r="B41" s="7" t="s">
        <v>41</v>
      </c>
      <c r="C41" s="17">
        <v>2014</v>
      </c>
      <c r="D41" s="168">
        <v>416</v>
      </c>
      <c r="E41" s="168">
        <v>58</v>
      </c>
      <c r="F41" s="168">
        <v>32</v>
      </c>
      <c r="G41" s="168">
        <v>85</v>
      </c>
      <c r="H41" s="168">
        <v>178</v>
      </c>
      <c r="I41" s="168">
        <v>26</v>
      </c>
      <c r="J41" s="168">
        <v>15</v>
      </c>
      <c r="K41" s="168">
        <v>22</v>
      </c>
      <c r="L41" s="287"/>
      <c r="M41" s="288"/>
      <c r="N41" s="416">
        <v>2.5421657296504523</v>
      </c>
      <c r="P41" s="69"/>
    </row>
    <row r="42" spans="1:16" ht="14.25" customHeight="1" x14ac:dyDescent="0.2">
      <c r="A42" s="7"/>
      <c r="B42" s="24" t="s">
        <v>145</v>
      </c>
      <c r="C42" s="17"/>
      <c r="D42" s="168">
        <v>77</v>
      </c>
      <c r="E42" s="168">
        <v>18</v>
      </c>
      <c r="F42" s="168">
        <v>1</v>
      </c>
      <c r="G42" s="168">
        <v>8</v>
      </c>
      <c r="H42" s="168">
        <v>41</v>
      </c>
      <c r="I42" s="168">
        <v>5</v>
      </c>
      <c r="J42" s="168">
        <v>1</v>
      </c>
      <c r="K42" s="168">
        <v>3</v>
      </c>
      <c r="L42" s="287"/>
      <c r="M42" s="288"/>
      <c r="N42" s="416">
        <v>0.89389366148130944</v>
      </c>
      <c r="P42" s="69"/>
    </row>
    <row r="43" spans="1:16" ht="14.25" customHeight="1" x14ac:dyDescent="0.2">
      <c r="A43" s="7"/>
      <c r="B43" s="24" t="s">
        <v>146</v>
      </c>
      <c r="C43" s="17"/>
      <c r="D43" s="168">
        <v>313</v>
      </c>
      <c r="E43" s="168">
        <v>37</v>
      </c>
      <c r="F43" s="168">
        <v>27</v>
      </c>
      <c r="G43" s="168">
        <v>75</v>
      </c>
      <c r="H43" s="168">
        <v>126</v>
      </c>
      <c r="I43" s="168">
        <v>19</v>
      </c>
      <c r="J43" s="168">
        <v>12</v>
      </c>
      <c r="K43" s="168">
        <v>17</v>
      </c>
      <c r="L43" s="287"/>
      <c r="M43" s="288"/>
      <c r="N43" s="416">
        <v>5.387263339070568</v>
      </c>
      <c r="P43" s="69"/>
    </row>
    <row r="44" spans="1:16" ht="14.25" customHeight="1" x14ac:dyDescent="0.2">
      <c r="A44" s="7"/>
      <c r="B44" s="7" t="s">
        <v>147</v>
      </c>
      <c r="C44" s="17"/>
      <c r="D44" s="168">
        <v>25</v>
      </c>
      <c r="E44" s="168">
        <v>3</v>
      </c>
      <c r="F44" s="168">
        <v>4</v>
      </c>
      <c r="G44" s="168">
        <v>2</v>
      </c>
      <c r="H44" s="168">
        <v>11</v>
      </c>
      <c r="I44" s="168">
        <v>1</v>
      </c>
      <c r="J44" s="168">
        <v>2</v>
      </c>
      <c r="K44" s="168">
        <v>2</v>
      </c>
      <c r="L44" s="287"/>
      <c r="M44" s="288"/>
      <c r="N44" s="416">
        <v>1.2899896800825592</v>
      </c>
      <c r="P44" s="69"/>
    </row>
    <row r="45" spans="1:16" ht="14.25" customHeight="1" x14ac:dyDescent="0.2">
      <c r="A45" s="107"/>
      <c r="B45" s="211" t="s">
        <v>148</v>
      </c>
      <c r="C45" s="151"/>
      <c r="D45" s="164">
        <v>1</v>
      </c>
      <c r="E45" s="164" t="s">
        <v>39</v>
      </c>
      <c r="F45" s="164" t="s">
        <v>39</v>
      </c>
      <c r="G45" s="164" t="s">
        <v>39</v>
      </c>
      <c r="H45" s="164" t="s">
        <v>39</v>
      </c>
      <c r="I45" s="164">
        <v>1</v>
      </c>
      <c r="J45" s="164" t="s">
        <v>39</v>
      </c>
      <c r="K45" s="164" t="s">
        <v>39</v>
      </c>
      <c r="L45" s="289"/>
      <c r="M45" s="290"/>
      <c r="N45" s="426">
        <v>50</v>
      </c>
      <c r="P45" s="69"/>
    </row>
    <row r="46" spans="1:16" ht="14.25" customHeight="1" x14ac:dyDescent="0.2">
      <c r="A46" s="7"/>
      <c r="B46" s="24"/>
      <c r="C46" s="17"/>
      <c r="D46" s="168"/>
      <c r="E46" s="168"/>
      <c r="F46" s="168"/>
      <c r="G46" s="168"/>
      <c r="H46" s="168"/>
      <c r="I46" s="168"/>
      <c r="J46" s="168"/>
      <c r="K46" s="168"/>
      <c r="L46" s="287"/>
      <c r="M46" s="288"/>
      <c r="N46" s="416"/>
      <c r="P46" s="69"/>
    </row>
    <row r="47" spans="1:16" x14ac:dyDescent="0.2">
      <c r="A47" s="7" t="s">
        <v>36</v>
      </c>
      <c r="B47" s="7" t="s">
        <v>41</v>
      </c>
      <c r="C47" s="17">
        <v>2013</v>
      </c>
      <c r="D47" s="285">
        <v>42</v>
      </c>
      <c r="E47" s="285" t="s">
        <v>39</v>
      </c>
      <c r="F47" s="285">
        <v>1</v>
      </c>
      <c r="G47" s="285">
        <v>2</v>
      </c>
      <c r="H47" s="285">
        <v>38</v>
      </c>
      <c r="I47" s="285" t="s">
        <v>39</v>
      </c>
      <c r="J47" s="285">
        <v>1</v>
      </c>
      <c r="K47" s="285" t="s">
        <v>39</v>
      </c>
      <c r="L47" s="144"/>
      <c r="M47" s="145"/>
      <c r="N47" s="416">
        <v>25.5</v>
      </c>
      <c r="P47" s="69"/>
    </row>
    <row r="48" spans="1:16" ht="13.5" customHeight="1" x14ac:dyDescent="0.2">
      <c r="A48" s="7"/>
      <c r="B48" s="24" t="s">
        <v>146</v>
      </c>
      <c r="C48" s="17"/>
      <c r="D48" s="255">
        <v>42</v>
      </c>
      <c r="E48" s="255" t="s">
        <v>39</v>
      </c>
      <c r="F48" s="255">
        <v>1</v>
      </c>
      <c r="G48" s="255">
        <v>2</v>
      </c>
      <c r="H48" s="255">
        <v>38</v>
      </c>
      <c r="I48" s="255" t="s">
        <v>39</v>
      </c>
      <c r="J48" s="255">
        <v>1</v>
      </c>
      <c r="K48" s="255" t="s">
        <v>39</v>
      </c>
      <c r="L48" s="144"/>
      <c r="M48" s="145"/>
      <c r="N48" s="422">
        <v>25.5</v>
      </c>
      <c r="P48" s="69"/>
    </row>
    <row r="49" spans="1:16" ht="13.5" customHeight="1" x14ac:dyDescent="0.2">
      <c r="A49" s="7"/>
      <c r="B49" s="24"/>
      <c r="C49" s="17"/>
      <c r="D49" s="168"/>
      <c r="E49" s="168"/>
      <c r="F49" s="168"/>
      <c r="G49" s="168"/>
      <c r="H49" s="168"/>
      <c r="I49" s="168"/>
      <c r="J49" s="168"/>
      <c r="K49" s="168"/>
      <c r="L49" s="287"/>
      <c r="M49" s="288"/>
      <c r="N49" s="416"/>
      <c r="P49" s="69"/>
    </row>
    <row r="50" spans="1:16" ht="13.5" customHeight="1" x14ac:dyDescent="0.2">
      <c r="A50" s="7"/>
      <c r="B50" s="7" t="s">
        <v>41</v>
      </c>
      <c r="C50" s="17">
        <v>2014</v>
      </c>
      <c r="D50" s="168">
        <v>62</v>
      </c>
      <c r="E50" s="168">
        <v>2</v>
      </c>
      <c r="F50" s="168" t="s">
        <v>39</v>
      </c>
      <c r="G50" s="168" t="s">
        <v>39</v>
      </c>
      <c r="H50" s="168">
        <v>59</v>
      </c>
      <c r="I50" s="168">
        <v>1</v>
      </c>
      <c r="J50" s="168" t="s">
        <v>39</v>
      </c>
      <c r="K50" s="168" t="s">
        <v>39</v>
      </c>
      <c r="L50" s="287"/>
      <c r="M50" s="288"/>
      <c r="N50" s="416">
        <v>20.195439739413683</v>
      </c>
      <c r="P50" s="69"/>
    </row>
    <row r="51" spans="1:16" ht="13.5" customHeight="1" x14ac:dyDescent="0.2">
      <c r="A51" s="107"/>
      <c r="B51" s="211" t="s">
        <v>146</v>
      </c>
      <c r="C51" s="151"/>
      <c r="D51" s="164">
        <v>62</v>
      </c>
      <c r="E51" s="164">
        <v>2</v>
      </c>
      <c r="F51" s="164" t="s">
        <v>39</v>
      </c>
      <c r="G51" s="164" t="s">
        <v>39</v>
      </c>
      <c r="H51" s="164">
        <v>59</v>
      </c>
      <c r="I51" s="164">
        <v>1</v>
      </c>
      <c r="J51" s="164" t="s">
        <v>39</v>
      </c>
      <c r="K51" s="164" t="s">
        <v>39</v>
      </c>
      <c r="L51" s="289"/>
      <c r="M51" s="290"/>
      <c r="N51" s="417">
        <v>20.195439739413683</v>
      </c>
      <c r="P51" s="69"/>
    </row>
    <row r="52" spans="1:16" ht="13.5" customHeight="1" x14ac:dyDescent="0.2">
      <c r="A52" s="7"/>
      <c r="B52" s="24"/>
      <c r="C52" s="17"/>
      <c r="D52" s="168"/>
      <c r="E52" s="168"/>
      <c r="F52" s="168"/>
      <c r="G52" s="168"/>
      <c r="H52" s="168"/>
      <c r="I52" s="168"/>
      <c r="J52" s="168"/>
      <c r="K52" s="168"/>
      <c r="L52" s="287"/>
      <c r="M52" s="288"/>
      <c r="N52" s="416"/>
      <c r="P52" s="69"/>
    </row>
    <row r="53" spans="1:16" x14ac:dyDescent="0.2">
      <c r="A53" s="24" t="s">
        <v>17</v>
      </c>
      <c r="B53" s="7" t="s">
        <v>41</v>
      </c>
      <c r="C53" s="17">
        <v>2013</v>
      </c>
      <c r="D53" s="285">
        <v>442</v>
      </c>
      <c r="E53" s="285">
        <v>61</v>
      </c>
      <c r="F53" s="285">
        <v>14</v>
      </c>
      <c r="G53" s="285">
        <v>28</v>
      </c>
      <c r="H53" s="285">
        <v>284</v>
      </c>
      <c r="I53" s="285">
        <v>9</v>
      </c>
      <c r="J53" s="285">
        <v>35</v>
      </c>
      <c r="K53" s="285">
        <v>11</v>
      </c>
      <c r="L53" s="144"/>
      <c r="M53" s="145"/>
      <c r="N53" s="416">
        <v>2.9</v>
      </c>
      <c r="P53" s="69"/>
    </row>
    <row r="54" spans="1:16" ht="17.25" customHeight="1" x14ac:dyDescent="0.2">
      <c r="A54" s="51"/>
      <c r="B54" s="24" t="s">
        <v>145</v>
      </c>
      <c r="C54" s="17"/>
      <c r="D54" s="168">
        <v>74</v>
      </c>
      <c r="E54" s="168">
        <v>21</v>
      </c>
      <c r="F54" s="168">
        <v>6</v>
      </c>
      <c r="G54" s="168">
        <v>2</v>
      </c>
      <c r="H54" s="168">
        <v>22</v>
      </c>
      <c r="I54" s="168">
        <v>2</v>
      </c>
      <c r="J54" s="168">
        <v>11</v>
      </c>
      <c r="K54" s="168">
        <v>10</v>
      </c>
      <c r="L54" s="287"/>
      <c r="M54" s="288"/>
      <c r="N54" s="416">
        <v>1.1000000000000001</v>
      </c>
      <c r="P54" s="69"/>
    </row>
    <row r="55" spans="1:16" ht="16.5" customHeight="1" x14ac:dyDescent="0.2">
      <c r="A55" s="7"/>
      <c r="B55" s="24" t="s">
        <v>146</v>
      </c>
      <c r="C55" s="17"/>
      <c r="D55" s="168">
        <v>361</v>
      </c>
      <c r="E55" s="168">
        <v>40</v>
      </c>
      <c r="F55" s="168">
        <v>7</v>
      </c>
      <c r="G55" s="168">
        <v>25</v>
      </c>
      <c r="H55" s="168">
        <v>260</v>
      </c>
      <c r="I55" s="168">
        <v>7</v>
      </c>
      <c r="J55" s="168">
        <v>21</v>
      </c>
      <c r="K55" s="168">
        <v>1</v>
      </c>
      <c r="L55" s="287"/>
      <c r="M55" s="288"/>
      <c r="N55" s="416">
        <v>5.2</v>
      </c>
      <c r="O55" s="4"/>
      <c r="P55" s="69"/>
    </row>
    <row r="56" spans="1:16" ht="18" customHeight="1" x14ac:dyDescent="0.2">
      <c r="A56" s="7"/>
      <c r="B56" s="7" t="s">
        <v>147</v>
      </c>
      <c r="C56" s="17"/>
      <c r="D56" s="168">
        <v>7</v>
      </c>
      <c r="E56" s="168" t="s">
        <v>39</v>
      </c>
      <c r="F56" s="168">
        <v>1</v>
      </c>
      <c r="G56" s="168">
        <v>1</v>
      </c>
      <c r="H56" s="168">
        <v>2</v>
      </c>
      <c r="I56" s="168" t="s">
        <v>39</v>
      </c>
      <c r="J56" s="168">
        <v>3</v>
      </c>
      <c r="K56" s="168" t="s">
        <v>39</v>
      </c>
      <c r="L56" s="287"/>
      <c r="M56" s="288"/>
      <c r="N56" s="416">
        <v>0.5</v>
      </c>
      <c r="P56" s="69"/>
    </row>
    <row r="57" spans="1:16" ht="14.25" x14ac:dyDescent="0.2">
      <c r="A57" s="7"/>
      <c r="B57" s="24" t="s">
        <v>148</v>
      </c>
      <c r="C57" s="17"/>
      <c r="D57" s="168" t="s">
        <v>39</v>
      </c>
      <c r="E57" s="168" t="s">
        <v>39</v>
      </c>
      <c r="F57" s="168" t="s">
        <v>39</v>
      </c>
      <c r="G57" s="168" t="s">
        <v>39</v>
      </c>
      <c r="H57" s="168" t="s">
        <v>39</v>
      </c>
      <c r="I57" s="168" t="s">
        <v>39</v>
      </c>
      <c r="J57" s="168" t="s">
        <v>39</v>
      </c>
      <c r="K57" s="168" t="s">
        <v>39</v>
      </c>
      <c r="L57" s="287"/>
      <c r="M57" s="288"/>
      <c r="N57" s="416" t="s">
        <v>39</v>
      </c>
      <c r="P57" s="69"/>
    </row>
    <row r="58" spans="1:16" x14ac:dyDescent="0.2">
      <c r="A58" s="7"/>
      <c r="B58" s="24"/>
      <c r="C58" s="17"/>
      <c r="D58" s="168"/>
      <c r="E58" s="168"/>
      <c r="F58" s="168"/>
      <c r="G58" s="168"/>
      <c r="H58" s="168"/>
      <c r="I58" s="168"/>
      <c r="J58" s="168"/>
      <c r="K58" s="168"/>
      <c r="L58" s="287"/>
      <c r="M58" s="288"/>
      <c r="N58" s="416"/>
      <c r="P58" s="69"/>
    </row>
    <row r="59" spans="1:16" x14ac:dyDescent="0.2">
      <c r="A59" s="7"/>
      <c r="B59" s="7" t="s">
        <v>41</v>
      </c>
      <c r="C59" s="17">
        <v>2014</v>
      </c>
      <c r="D59" s="168">
        <v>276</v>
      </c>
      <c r="E59" s="168">
        <v>26</v>
      </c>
      <c r="F59" s="168">
        <v>15</v>
      </c>
      <c r="G59" s="168">
        <v>161</v>
      </c>
      <c r="H59" s="168">
        <v>52</v>
      </c>
      <c r="I59" s="168">
        <v>7</v>
      </c>
      <c r="J59" s="168">
        <v>11</v>
      </c>
      <c r="K59" s="168">
        <v>4</v>
      </c>
      <c r="L59" s="287"/>
      <c r="M59" s="288"/>
      <c r="N59" s="416">
        <v>1.9026609678753619</v>
      </c>
      <c r="P59" s="69"/>
    </row>
    <row r="60" spans="1:16" ht="14.25" x14ac:dyDescent="0.2">
      <c r="A60" s="7"/>
      <c r="B60" s="24" t="s">
        <v>145</v>
      </c>
      <c r="C60" s="17"/>
      <c r="D60" s="168">
        <v>54</v>
      </c>
      <c r="E60" s="168">
        <v>9</v>
      </c>
      <c r="F60" s="168">
        <v>6</v>
      </c>
      <c r="G60" s="168">
        <v>7</v>
      </c>
      <c r="H60" s="168">
        <v>17</v>
      </c>
      <c r="I60" s="168">
        <v>3</v>
      </c>
      <c r="J60" s="168">
        <v>8</v>
      </c>
      <c r="K60" s="168">
        <v>4</v>
      </c>
      <c r="L60" s="287"/>
      <c r="M60" s="288"/>
      <c r="N60" s="416">
        <v>0.74257425742574257</v>
      </c>
      <c r="P60" s="69"/>
    </row>
    <row r="61" spans="1:16" ht="14.25" x14ac:dyDescent="0.2">
      <c r="A61" s="7"/>
      <c r="B61" s="24" t="s">
        <v>146</v>
      </c>
      <c r="C61" s="17"/>
      <c r="D61" s="168">
        <v>220</v>
      </c>
      <c r="E61" s="168">
        <v>15</v>
      </c>
      <c r="F61" s="168">
        <v>9</v>
      </c>
      <c r="G61" s="168">
        <v>154</v>
      </c>
      <c r="H61" s="168">
        <v>35</v>
      </c>
      <c r="I61" s="168">
        <v>4</v>
      </c>
      <c r="J61" s="168">
        <v>3</v>
      </c>
      <c r="K61" s="168" t="s">
        <v>39</v>
      </c>
      <c r="L61" s="287"/>
      <c r="M61" s="288"/>
      <c r="N61" s="416">
        <v>3.9963669391462306</v>
      </c>
      <c r="P61" s="69"/>
    </row>
    <row r="62" spans="1:16" ht="14.25" x14ac:dyDescent="0.2">
      <c r="A62" s="7"/>
      <c r="B62" s="7" t="s">
        <v>147</v>
      </c>
      <c r="C62" s="17"/>
      <c r="D62" s="168">
        <v>2</v>
      </c>
      <c r="E62" s="168">
        <v>2</v>
      </c>
      <c r="F62" s="168" t="s">
        <v>39</v>
      </c>
      <c r="G62" s="168" t="s">
        <v>39</v>
      </c>
      <c r="H62" s="168" t="s">
        <v>39</v>
      </c>
      <c r="I62" s="168" t="s">
        <v>39</v>
      </c>
      <c r="J62" s="168" t="s">
        <v>39</v>
      </c>
      <c r="K62" s="168" t="s">
        <v>39</v>
      </c>
      <c r="L62" s="287"/>
      <c r="M62" s="288"/>
      <c r="N62" s="416">
        <v>0.11574074074074073</v>
      </c>
      <c r="P62" s="69"/>
    </row>
    <row r="63" spans="1:16" ht="14.25" x14ac:dyDescent="0.2">
      <c r="A63" s="211"/>
      <c r="B63" s="211" t="s">
        <v>148</v>
      </c>
      <c r="C63" s="212"/>
      <c r="D63" s="164" t="s">
        <v>39</v>
      </c>
      <c r="E63" s="164" t="s">
        <v>39</v>
      </c>
      <c r="F63" s="164" t="s">
        <v>39</v>
      </c>
      <c r="G63" s="164" t="s">
        <v>39</v>
      </c>
      <c r="H63" s="164" t="s">
        <v>39</v>
      </c>
      <c r="I63" s="164" t="s">
        <v>39</v>
      </c>
      <c r="J63" s="164" t="s">
        <v>39</v>
      </c>
      <c r="K63" s="164" t="s">
        <v>39</v>
      </c>
      <c r="L63" s="289"/>
      <c r="M63" s="290"/>
      <c r="N63" s="417" t="s">
        <v>39</v>
      </c>
      <c r="P63" s="69"/>
    </row>
    <row r="64" spans="1:16" x14ac:dyDescent="0.2">
      <c r="A64" s="7"/>
      <c r="B64" s="24"/>
      <c r="C64" s="17"/>
      <c r="D64" s="168"/>
      <c r="E64" s="168"/>
      <c r="F64" s="168"/>
      <c r="G64" s="168"/>
      <c r="H64" s="168"/>
      <c r="I64" s="168"/>
      <c r="J64" s="168"/>
      <c r="K64" s="168"/>
      <c r="L64" s="287"/>
      <c r="M64" s="288"/>
      <c r="N64" s="416"/>
      <c r="P64" s="69"/>
    </row>
    <row r="65" spans="1:16" x14ac:dyDescent="0.2">
      <c r="A65" s="7" t="s">
        <v>35</v>
      </c>
      <c r="B65" s="7" t="s">
        <v>41</v>
      </c>
      <c r="C65" s="17">
        <v>2013</v>
      </c>
      <c r="D65" s="285">
        <v>145</v>
      </c>
      <c r="E65" s="285">
        <v>33</v>
      </c>
      <c r="F65" s="285">
        <v>3</v>
      </c>
      <c r="G65" s="285">
        <v>10</v>
      </c>
      <c r="H65" s="285">
        <v>86</v>
      </c>
      <c r="I65" s="285">
        <v>2</v>
      </c>
      <c r="J65" s="285">
        <v>9</v>
      </c>
      <c r="K65" s="285">
        <v>2</v>
      </c>
      <c r="L65" s="144"/>
      <c r="M65" s="145"/>
      <c r="N65" s="416">
        <v>5.4</v>
      </c>
      <c r="P65" s="69"/>
    </row>
    <row r="66" spans="1:16" ht="12.75" customHeight="1" x14ac:dyDescent="0.2">
      <c r="A66" s="7"/>
      <c r="B66" s="24" t="s">
        <v>146</v>
      </c>
      <c r="C66" s="17"/>
      <c r="D66" s="255">
        <v>145</v>
      </c>
      <c r="E66" s="255">
        <v>33</v>
      </c>
      <c r="F66" s="255">
        <v>3</v>
      </c>
      <c r="G66" s="255">
        <v>10</v>
      </c>
      <c r="H66" s="255">
        <v>86</v>
      </c>
      <c r="I66" s="255">
        <v>2</v>
      </c>
      <c r="J66" s="255">
        <v>9</v>
      </c>
      <c r="K66" s="255">
        <v>2</v>
      </c>
      <c r="L66" s="144"/>
      <c r="M66" s="145"/>
      <c r="N66" s="422">
        <v>5.4</v>
      </c>
      <c r="P66" s="69"/>
    </row>
    <row r="67" spans="1:16" ht="12.75" customHeight="1" x14ac:dyDescent="0.2">
      <c r="A67" s="7"/>
      <c r="B67" s="24"/>
      <c r="C67" s="17"/>
      <c r="D67" s="168"/>
      <c r="E67" s="168"/>
      <c r="F67" s="168"/>
      <c r="G67" s="168"/>
      <c r="H67" s="168"/>
      <c r="I67" s="168"/>
      <c r="J67" s="168"/>
      <c r="K67" s="168"/>
      <c r="L67" s="287"/>
      <c r="M67" s="288"/>
      <c r="N67" s="416"/>
      <c r="P67" s="69"/>
    </row>
    <row r="68" spans="1:16" ht="12.75" customHeight="1" x14ac:dyDescent="0.2">
      <c r="A68" s="7"/>
      <c r="B68" s="7" t="s">
        <v>41</v>
      </c>
      <c r="C68" s="17">
        <v>2014</v>
      </c>
      <c r="D68" s="168">
        <v>107</v>
      </c>
      <c r="E68" s="168">
        <v>16</v>
      </c>
      <c r="F68" s="168">
        <v>5</v>
      </c>
      <c r="G68" s="168">
        <v>6</v>
      </c>
      <c r="H68" s="168">
        <v>77</v>
      </c>
      <c r="I68" s="168">
        <v>1</v>
      </c>
      <c r="J68" s="168">
        <v>2</v>
      </c>
      <c r="K68" s="168" t="s">
        <v>39</v>
      </c>
      <c r="L68" s="287"/>
      <c r="M68" s="288"/>
      <c r="N68" s="416">
        <v>4.9860205032618827</v>
      </c>
      <c r="P68" s="69"/>
    </row>
    <row r="69" spans="1:16" ht="12.75" customHeight="1" x14ac:dyDescent="0.2">
      <c r="A69" s="107"/>
      <c r="B69" s="211" t="s">
        <v>146</v>
      </c>
      <c r="C69" s="151"/>
      <c r="D69" s="164">
        <v>107</v>
      </c>
      <c r="E69" s="164">
        <v>16</v>
      </c>
      <c r="F69" s="164">
        <v>5</v>
      </c>
      <c r="G69" s="164">
        <v>6</v>
      </c>
      <c r="H69" s="164">
        <v>77</v>
      </c>
      <c r="I69" s="164">
        <v>1</v>
      </c>
      <c r="J69" s="164">
        <v>2</v>
      </c>
      <c r="K69" s="164" t="s">
        <v>39</v>
      </c>
      <c r="L69" s="289"/>
      <c r="M69" s="290"/>
      <c r="N69" s="417">
        <v>4.9860205032618827</v>
      </c>
      <c r="P69" s="69"/>
    </row>
    <row r="70" spans="1:16" ht="12.75" customHeight="1" x14ac:dyDescent="0.2">
      <c r="A70" s="7"/>
      <c r="B70" s="24"/>
      <c r="C70" s="17"/>
      <c r="D70" s="168"/>
      <c r="E70" s="168"/>
      <c r="F70" s="168"/>
      <c r="G70" s="168"/>
      <c r="H70" s="168"/>
      <c r="I70" s="168"/>
      <c r="J70" s="168"/>
      <c r="K70" s="168"/>
      <c r="L70" s="287"/>
      <c r="M70" s="288"/>
      <c r="N70" s="416"/>
      <c r="P70" s="69"/>
    </row>
    <row r="71" spans="1:16" x14ac:dyDescent="0.2">
      <c r="A71" s="24" t="s">
        <v>18</v>
      </c>
      <c r="B71" s="7" t="s">
        <v>41</v>
      </c>
      <c r="C71" s="17">
        <v>2013</v>
      </c>
      <c r="D71" s="285">
        <v>2359</v>
      </c>
      <c r="E71" s="285">
        <v>335</v>
      </c>
      <c r="F71" s="285">
        <v>49</v>
      </c>
      <c r="G71" s="285">
        <v>414</v>
      </c>
      <c r="H71" s="285">
        <v>1279</v>
      </c>
      <c r="I71" s="285">
        <v>19</v>
      </c>
      <c r="J71" s="285">
        <v>134</v>
      </c>
      <c r="K71" s="285">
        <v>129</v>
      </c>
      <c r="L71" s="144"/>
      <c r="M71" s="145"/>
      <c r="N71" s="416">
        <v>5.7</v>
      </c>
      <c r="P71" s="69"/>
    </row>
    <row r="72" spans="1:16" ht="13.5" customHeight="1" x14ac:dyDescent="0.2">
      <c r="A72" s="51"/>
      <c r="B72" s="24" t="s">
        <v>145</v>
      </c>
      <c r="C72" s="17"/>
      <c r="D72" s="255">
        <v>600</v>
      </c>
      <c r="E72" s="255">
        <v>104</v>
      </c>
      <c r="F72" s="255">
        <v>14</v>
      </c>
      <c r="G72" s="255">
        <v>49</v>
      </c>
      <c r="H72" s="255">
        <v>278</v>
      </c>
      <c r="I72" s="255">
        <v>4</v>
      </c>
      <c r="J72" s="255">
        <v>103</v>
      </c>
      <c r="K72" s="255">
        <v>48</v>
      </c>
      <c r="L72" s="144"/>
      <c r="M72" s="145"/>
      <c r="N72" s="422">
        <v>2.6</v>
      </c>
      <c r="P72" s="69"/>
    </row>
    <row r="73" spans="1:16" ht="14.25" customHeight="1" x14ac:dyDescent="0.2">
      <c r="A73" s="7"/>
      <c r="B73" s="24" t="s">
        <v>146</v>
      </c>
      <c r="C73" s="17"/>
      <c r="D73" s="255">
        <v>1720</v>
      </c>
      <c r="E73" s="255">
        <v>220</v>
      </c>
      <c r="F73" s="255">
        <v>34</v>
      </c>
      <c r="G73" s="255">
        <v>360</v>
      </c>
      <c r="H73" s="255">
        <v>983</v>
      </c>
      <c r="I73" s="255">
        <v>15</v>
      </c>
      <c r="J73" s="255">
        <v>28</v>
      </c>
      <c r="K73" s="255">
        <v>80</v>
      </c>
      <c r="L73" s="144"/>
      <c r="M73" s="145"/>
      <c r="N73" s="422">
        <v>10.6</v>
      </c>
      <c r="P73" s="69"/>
    </row>
    <row r="74" spans="1:16" ht="10.5" customHeight="1" x14ac:dyDescent="0.2">
      <c r="A74" s="7"/>
      <c r="B74" s="7" t="s">
        <v>147</v>
      </c>
      <c r="C74" s="17"/>
      <c r="D74" s="255">
        <v>38</v>
      </c>
      <c r="E74" s="255">
        <v>11</v>
      </c>
      <c r="F74" s="255">
        <v>1</v>
      </c>
      <c r="G74" s="255">
        <v>5</v>
      </c>
      <c r="H74" s="255">
        <v>17</v>
      </c>
      <c r="I74" s="255" t="s">
        <v>39</v>
      </c>
      <c r="J74" s="255">
        <v>3</v>
      </c>
      <c r="K74" s="255">
        <v>1</v>
      </c>
      <c r="L74" s="144"/>
      <c r="M74" s="145"/>
      <c r="N74" s="422">
        <v>1.9</v>
      </c>
      <c r="P74" s="69"/>
    </row>
    <row r="75" spans="1:16" ht="12.75" customHeight="1" x14ac:dyDescent="0.2">
      <c r="A75" s="7"/>
      <c r="B75" s="24" t="s">
        <v>148</v>
      </c>
      <c r="C75" s="17"/>
      <c r="D75" s="255">
        <v>1</v>
      </c>
      <c r="E75" s="255" t="s">
        <v>39</v>
      </c>
      <c r="F75" s="255" t="s">
        <v>39</v>
      </c>
      <c r="G75" s="255" t="s">
        <v>39</v>
      </c>
      <c r="H75" s="255">
        <v>1</v>
      </c>
      <c r="I75" s="255" t="s">
        <v>39</v>
      </c>
      <c r="J75" s="255" t="s">
        <v>39</v>
      </c>
      <c r="K75" s="255" t="s">
        <v>39</v>
      </c>
      <c r="L75" s="144"/>
      <c r="M75" s="145"/>
      <c r="N75" s="423">
        <v>100</v>
      </c>
      <c r="P75" s="69"/>
    </row>
    <row r="76" spans="1:16" ht="19.5" customHeight="1" x14ac:dyDescent="0.2">
      <c r="A76" s="7"/>
      <c r="B76" s="24"/>
      <c r="C76" s="17"/>
      <c r="D76" s="168"/>
      <c r="E76" s="168"/>
      <c r="F76" s="168"/>
      <c r="G76" s="168"/>
      <c r="H76" s="168"/>
      <c r="I76" s="168"/>
      <c r="J76" s="168"/>
      <c r="K76" s="168"/>
      <c r="L76" s="287"/>
      <c r="M76" s="288"/>
      <c r="N76" s="418"/>
      <c r="P76" s="69"/>
    </row>
    <row r="77" spans="1:16" ht="12.75" customHeight="1" x14ac:dyDescent="0.2">
      <c r="A77" s="7"/>
      <c r="B77" s="7" t="s">
        <v>41</v>
      </c>
      <c r="C77" s="17">
        <v>2014</v>
      </c>
      <c r="D77" s="168">
        <v>850</v>
      </c>
      <c r="E77" s="168">
        <v>127</v>
      </c>
      <c r="F77" s="168">
        <v>36</v>
      </c>
      <c r="G77" s="168">
        <v>298</v>
      </c>
      <c r="H77" s="168">
        <v>313</v>
      </c>
      <c r="I77" s="168">
        <v>16</v>
      </c>
      <c r="J77" s="168">
        <v>22</v>
      </c>
      <c r="K77" s="168">
        <v>38</v>
      </c>
      <c r="L77" s="287"/>
      <c r="M77" s="288"/>
      <c r="N77" s="416">
        <v>1.952945501332598</v>
      </c>
      <c r="P77" s="69"/>
    </row>
    <row r="78" spans="1:16" ht="12.75" customHeight="1" x14ac:dyDescent="0.2">
      <c r="A78" s="7"/>
      <c r="B78" s="24" t="s">
        <v>145</v>
      </c>
      <c r="C78" s="17"/>
      <c r="D78" s="168">
        <v>215</v>
      </c>
      <c r="E78" s="168">
        <v>45</v>
      </c>
      <c r="F78" s="168">
        <v>7</v>
      </c>
      <c r="G78" s="168">
        <v>40</v>
      </c>
      <c r="H78" s="168">
        <v>93</v>
      </c>
      <c r="I78" s="168">
        <v>8</v>
      </c>
      <c r="J78" s="168">
        <v>10</v>
      </c>
      <c r="K78" s="168">
        <v>12</v>
      </c>
      <c r="L78" s="287"/>
      <c r="M78" s="288"/>
      <c r="N78" s="416">
        <v>0.84303807395208397</v>
      </c>
      <c r="P78" s="69"/>
    </row>
    <row r="79" spans="1:16" ht="12.75" customHeight="1" x14ac:dyDescent="0.2">
      <c r="A79" s="7"/>
      <c r="B79" s="24" t="s">
        <v>146</v>
      </c>
      <c r="C79" s="17"/>
      <c r="D79" s="168">
        <v>599</v>
      </c>
      <c r="E79" s="168">
        <v>68</v>
      </c>
      <c r="F79" s="168">
        <v>24</v>
      </c>
      <c r="G79" s="168">
        <v>254</v>
      </c>
      <c r="H79" s="168">
        <v>213</v>
      </c>
      <c r="I79" s="168">
        <v>6</v>
      </c>
      <c r="J79" s="168">
        <v>10</v>
      </c>
      <c r="K79" s="168">
        <v>24</v>
      </c>
      <c r="L79" s="287"/>
      <c r="M79" s="288"/>
      <c r="N79" s="416">
        <v>4.0056172261602248</v>
      </c>
      <c r="P79" s="69"/>
    </row>
    <row r="80" spans="1:16" ht="12.75" customHeight="1" x14ac:dyDescent="0.2">
      <c r="A80" s="7"/>
      <c r="B80" s="7" t="s">
        <v>147</v>
      </c>
      <c r="C80" s="17"/>
      <c r="D80" s="168">
        <v>33</v>
      </c>
      <c r="E80" s="168">
        <v>13</v>
      </c>
      <c r="F80" s="168">
        <v>5</v>
      </c>
      <c r="G80" s="168">
        <v>4</v>
      </c>
      <c r="H80" s="168">
        <v>5</v>
      </c>
      <c r="I80" s="168">
        <v>2</v>
      </c>
      <c r="J80" s="168">
        <v>2</v>
      </c>
      <c r="K80" s="168">
        <v>2</v>
      </c>
      <c r="L80" s="287"/>
      <c r="M80" s="288"/>
      <c r="N80" s="416">
        <v>1.0773751224289911</v>
      </c>
      <c r="P80" s="69"/>
    </row>
    <row r="81" spans="1:16" ht="12.75" customHeight="1" x14ac:dyDescent="0.2">
      <c r="A81" s="107"/>
      <c r="B81" s="211" t="s">
        <v>148</v>
      </c>
      <c r="C81" s="151"/>
      <c r="D81" s="164">
        <v>3</v>
      </c>
      <c r="E81" s="164">
        <v>1</v>
      </c>
      <c r="F81" s="164" t="s">
        <v>39</v>
      </c>
      <c r="G81" s="164" t="s">
        <v>39</v>
      </c>
      <c r="H81" s="164">
        <v>2</v>
      </c>
      <c r="I81" s="164" t="s">
        <v>39</v>
      </c>
      <c r="J81" s="164" t="s">
        <v>39</v>
      </c>
      <c r="K81" s="164" t="s">
        <v>39</v>
      </c>
      <c r="L81" s="289"/>
      <c r="M81" s="290"/>
      <c r="N81" s="426">
        <v>75</v>
      </c>
      <c r="P81" s="69"/>
    </row>
    <row r="82" spans="1:16" ht="12.75" customHeight="1" x14ac:dyDescent="0.2">
      <c r="A82" s="7"/>
      <c r="B82" s="24"/>
      <c r="C82" s="17"/>
      <c r="D82" s="168"/>
      <c r="E82" s="168"/>
      <c r="F82" s="168"/>
      <c r="G82" s="168"/>
      <c r="H82" s="168"/>
      <c r="I82" s="168"/>
      <c r="J82" s="168"/>
      <c r="K82" s="168"/>
      <c r="L82" s="287"/>
      <c r="M82" s="288"/>
      <c r="N82" s="418"/>
      <c r="P82" s="69"/>
    </row>
    <row r="83" spans="1:16" x14ac:dyDescent="0.2">
      <c r="A83" s="24" t="s">
        <v>19</v>
      </c>
      <c r="B83" s="7" t="s">
        <v>41</v>
      </c>
      <c r="C83" s="17">
        <v>2013</v>
      </c>
      <c r="D83" s="285">
        <v>247</v>
      </c>
      <c r="E83" s="285">
        <v>36</v>
      </c>
      <c r="F83" s="285">
        <v>2</v>
      </c>
      <c r="G83" s="285">
        <v>22</v>
      </c>
      <c r="H83" s="285">
        <v>151</v>
      </c>
      <c r="I83" s="285">
        <v>3</v>
      </c>
      <c r="J83" s="285">
        <v>29</v>
      </c>
      <c r="K83" s="285">
        <v>4</v>
      </c>
      <c r="L83" s="144"/>
      <c r="M83" s="145"/>
      <c r="N83" s="416">
        <v>3.8</v>
      </c>
      <c r="P83" s="69"/>
    </row>
    <row r="84" spans="1:16" ht="17.25" customHeight="1" x14ac:dyDescent="0.2">
      <c r="A84" s="51"/>
      <c r="B84" s="24" t="s">
        <v>145</v>
      </c>
      <c r="C84" s="17"/>
      <c r="D84" s="255">
        <v>101</v>
      </c>
      <c r="E84" s="255">
        <v>18</v>
      </c>
      <c r="F84" s="255">
        <v>2</v>
      </c>
      <c r="G84" s="255">
        <v>11</v>
      </c>
      <c r="H84" s="255">
        <v>51</v>
      </c>
      <c r="I84" s="255">
        <v>2</v>
      </c>
      <c r="J84" s="255">
        <v>17</v>
      </c>
      <c r="K84" s="255" t="s">
        <v>39</v>
      </c>
      <c r="L84" s="144"/>
      <c r="M84" s="145"/>
      <c r="N84" s="422">
        <v>2.5</v>
      </c>
      <c r="P84" s="69"/>
    </row>
    <row r="85" spans="1:16" ht="12" customHeight="1" x14ac:dyDescent="0.2">
      <c r="A85" s="7"/>
      <c r="B85" s="24" t="s">
        <v>146</v>
      </c>
      <c r="C85" s="17"/>
      <c r="D85" s="255">
        <v>118</v>
      </c>
      <c r="E85" s="255">
        <v>13</v>
      </c>
      <c r="F85" s="255" t="s">
        <v>39</v>
      </c>
      <c r="G85" s="255">
        <v>7</v>
      </c>
      <c r="H85" s="255">
        <v>84</v>
      </c>
      <c r="I85" s="255">
        <v>1</v>
      </c>
      <c r="J85" s="255">
        <v>9</v>
      </c>
      <c r="K85" s="255">
        <v>4</v>
      </c>
      <c r="L85" s="144"/>
      <c r="M85" s="145"/>
      <c r="N85" s="422">
        <v>9</v>
      </c>
      <c r="P85" s="69"/>
    </row>
    <row r="86" spans="1:16" ht="10.5" customHeight="1" x14ac:dyDescent="0.2">
      <c r="A86" s="7"/>
      <c r="B86" s="7" t="s">
        <v>147</v>
      </c>
      <c r="C86" s="17"/>
      <c r="D86" s="255">
        <v>28</v>
      </c>
      <c r="E86" s="255">
        <v>5</v>
      </c>
      <c r="F86" s="255" t="s">
        <v>39</v>
      </c>
      <c r="G86" s="255">
        <v>4</v>
      </c>
      <c r="H86" s="255">
        <v>16</v>
      </c>
      <c r="I86" s="255" t="s">
        <v>39</v>
      </c>
      <c r="J86" s="255">
        <v>3</v>
      </c>
      <c r="K86" s="255" t="s">
        <v>39</v>
      </c>
      <c r="L86" s="144"/>
      <c r="M86" s="145"/>
      <c r="N86" s="422">
        <v>2.4</v>
      </c>
      <c r="P86" s="69"/>
    </row>
    <row r="87" spans="1:16" ht="12.75" customHeight="1" x14ac:dyDescent="0.2">
      <c r="A87" s="7"/>
      <c r="B87" s="24" t="s">
        <v>148</v>
      </c>
      <c r="C87" s="17"/>
      <c r="D87" s="168" t="s">
        <v>39</v>
      </c>
      <c r="E87" s="168" t="s">
        <v>39</v>
      </c>
      <c r="F87" s="168" t="s">
        <v>39</v>
      </c>
      <c r="G87" s="168" t="s">
        <v>39</v>
      </c>
      <c r="H87" s="168" t="s">
        <v>39</v>
      </c>
      <c r="I87" s="168" t="s">
        <v>39</v>
      </c>
      <c r="J87" s="168" t="s">
        <v>39</v>
      </c>
      <c r="K87" s="168" t="s">
        <v>39</v>
      </c>
      <c r="L87" s="287"/>
      <c r="M87" s="288"/>
      <c r="N87" s="416" t="s">
        <v>39</v>
      </c>
      <c r="P87" s="69"/>
    </row>
    <row r="88" spans="1:16" ht="17.25" customHeight="1" x14ac:dyDescent="0.2">
      <c r="A88" s="7"/>
      <c r="B88" s="24"/>
      <c r="C88" s="17"/>
      <c r="D88" s="168"/>
      <c r="E88" s="168"/>
      <c r="F88" s="168"/>
      <c r="G88" s="168"/>
      <c r="H88" s="168"/>
      <c r="I88" s="168"/>
      <c r="J88" s="168"/>
      <c r="K88" s="168"/>
      <c r="L88" s="287"/>
      <c r="M88" s="288"/>
      <c r="N88" s="416"/>
      <c r="P88" s="69"/>
    </row>
    <row r="89" spans="1:16" ht="13.5" customHeight="1" x14ac:dyDescent="0.2">
      <c r="A89" s="7"/>
      <c r="B89" s="7" t="s">
        <v>41</v>
      </c>
      <c r="C89" s="17">
        <v>2014</v>
      </c>
      <c r="D89" s="168">
        <v>139</v>
      </c>
      <c r="E89" s="168">
        <v>13</v>
      </c>
      <c r="F89" s="168">
        <v>5</v>
      </c>
      <c r="G89" s="168">
        <v>11</v>
      </c>
      <c r="H89" s="168">
        <v>98</v>
      </c>
      <c r="I89" s="168">
        <v>5</v>
      </c>
      <c r="J89" s="168">
        <v>7</v>
      </c>
      <c r="K89" s="168" t="s">
        <v>39</v>
      </c>
      <c r="L89" s="287"/>
      <c r="M89" s="288"/>
      <c r="N89" s="416">
        <v>2.0940042181379934</v>
      </c>
      <c r="P89" s="69"/>
    </row>
    <row r="90" spans="1:16" ht="12" customHeight="1" x14ac:dyDescent="0.2">
      <c r="A90" s="7"/>
      <c r="B90" s="24" t="s">
        <v>145</v>
      </c>
      <c r="C90" s="17"/>
      <c r="D90" s="168">
        <v>83</v>
      </c>
      <c r="E90" s="168">
        <v>6</v>
      </c>
      <c r="F90" s="168">
        <v>2</v>
      </c>
      <c r="G90" s="168">
        <v>6</v>
      </c>
      <c r="H90" s="168">
        <v>59</v>
      </c>
      <c r="I90" s="168">
        <v>5</v>
      </c>
      <c r="J90" s="168">
        <v>5</v>
      </c>
      <c r="K90" s="168" t="s">
        <v>39</v>
      </c>
      <c r="L90" s="287"/>
      <c r="M90" s="288"/>
      <c r="N90" s="416">
        <v>1.7291666666666667</v>
      </c>
      <c r="P90" s="69"/>
    </row>
    <row r="91" spans="1:16" ht="11.25" customHeight="1" x14ac:dyDescent="0.2">
      <c r="A91" s="7"/>
      <c r="B91" s="24" t="s">
        <v>146</v>
      </c>
      <c r="C91" s="17"/>
      <c r="D91" s="168">
        <v>43</v>
      </c>
      <c r="E91" s="168">
        <v>4</v>
      </c>
      <c r="F91" s="168">
        <v>2</v>
      </c>
      <c r="G91" s="168">
        <v>3</v>
      </c>
      <c r="H91" s="168">
        <v>34</v>
      </c>
      <c r="I91" s="168" t="s">
        <v>39</v>
      </c>
      <c r="J91" s="168" t="s">
        <v>39</v>
      </c>
      <c r="K91" s="168" t="s">
        <v>39</v>
      </c>
      <c r="L91" s="287"/>
      <c r="M91" s="288"/>
      <c r="N91" s="416">
        <v>7.2026800670016753</v>
      </c>
      <c r="P91" s="69"/>
    </row>
    <row r="92" spans="1:16" ht="11.25" customHeight="1" x14ac:dyDescent="0.2">
      <c r="A92" s="7"/>
      <c r="B92" s="7" t="s">
        <v>147</v>
      </c>
      <c r="C92" s="17"/>
      <c r="D92" s="168">
        <v>12</v>
      </c>
      <c r="E92" s="168">
        <v>3</v>
      </c>
      <c r="F92" s="168">
        <v>1</v>
      </c>
      <c r="G92" s="168">
        <v>2</v>
      </c>
      <c r="H92" s="168">
        <v>4</v>
      </c>
      <c r="I92" s="168" t="s">
        <v>39</v>
      </c>
      <c r="J92" s="168">
        <v>2</v>
      </c>
      <c r="K92" s="168" t="s">
        <v>39</v>
      </c>
      <c r="L92" s="287"/>
      <c r="M92" s="288"/>
      <c r="N92" s="416">
        <v>0.967741935483871</v>
      </c>
      <c r="P92" s="69"/>
    </row>
    <row r="93" spans="1:16" ht="12" customHeight="1" x14ac:dyDescent="0.2">
      <c r="A93" s="107"/>
      <c r="B93" s="211" t="s">
        <v>148</v>
      </c>
      <c r="C93" s="151"/>
      <c r="D93" s="164">
        <v>1</v>
      </c>
      <c r="E93" s="164" t="s">
        <v>39</v>
      </c>
      <c r="F93" s="164" t="s">
        <v>39</v>
      </c>
      <c r="G93" s="164" t="s">
        <v>39</v>
      </c>
      <c r="H93" s="164">
        <v>1</v>
      </c>
      <c r="I93" s="164" t="s">
        <v>39</v>
      </c>
      <c r="J93" s="164" t="s">
        <v>39</v>
      </c>
      <c r="K93" s="164" t="s">
        <v>39</v>
      </c>
      <c r="L93" s="289"/>
      <c r="M93" s="290"/>
      <c r="N93" s="426">
        <v>100</v>
      </c>
      <c r="P93" s="69"/>
    </row>
    <row r="94" spans="1:16" ht="12" customHeight="1" x14ac:dyDescent="0.2">
      <c r="A94" s="7"/>
      <c r="B94" s="24"/>
      <c r="C94" s="17"/>
      <c r="D94" s="168"/>
      <c r="E94" s="168"/>
      <c r="F94" s="168"/>
      <c r="G94" s="168"/>
      <c r="H94" s="168"/>
      <c r="I94" s="168"/>
      <c r="J94" s="168"/>
      <c r="K94" s="168"/>
      <c r="L94" s="287"/>
      <c r="M94" s="288"/>
      <c r="N94" s="416"/>
      <c r="P94" s="69"/>
    </row>
    <row r="95" spans="1:16" s="23" customFormat="1" x14ac:dyDescent="0.2">
      <c r="A95" s="24" t="s">
        <v>20</v>
      </c>
      <c r="B95" s="7" t="s">
        <v>41</v>
      </c>
      <c r="C95" s="17">
        <v>2013</v>
      </c>
      <c r="D95" s="285">
        <v>224</v>
      </c>
      <c r="E95" s="285">
        <v>26</v>
      </c>
      <c r="F95" s="285">
        <v>3</v>
      </c>
      <c r="G95" s="285">
        <v>12</v>
      </c>
      <c r="H95" s="285">
        <v>146</v>
      </c>
      <c r="I95" s="285">
        <v>3</v>
      </c>
      <c r="J95" s="285">
        <v>30</v>
      </c>
      <c r="K95" s="285">
        <v>4</v>
      </c>
      <c r="L95" s="144"/>
      <c r="M95" s="145"/>
      <c r="N95" s="416">
        <v>4.7</v>
      </c>
      <c r="P95" s="69"/>
    </row>
    <row r="96" spans="1:16" s="23" customFormat="1" ht="11.25" customHeight="1" x14ac:dyDescent="0.2">
      <c r="B96" s="24" t="s">
        <v>145</v>
      </c>
      <c r="C96" s="17"/>
      <c r="D96" s="255">
        <v>70</v>
      </c>
      <c r="E96" s="255">
        <v>6</v>
      </c>
      <c r="F96" s="255" t="s">
        <v>39</v>
      </c>
      <c r="G96" s="255" t="s">
        <v>39</v>
      </c>
      <c r="H96" s="255">
        <v>49</v>
      </c>
      <c r="I96" s="255" t="s">
        <v>39</v>
      </c>
      <c r="J96" s="255">
        <v>15</v>
      </c>
      <c r="K96" s="255" t="s">
        <v>39</v>
      </c>
      <c r="L96" s="144"/>
      <c r="M96" s="145"/>
      <c r="N96" s="422">
        <v>3.7</v>
      </c>
      <c r="P96" s="69"/>
    </row>
    <row r="97" spans="1:16" s="23" customFormat="1" ht="12" customHeight="1" x14ac:dyDescent="0.2">
      <c r="A97" s="7"/>
      <c r="B97" s="24" t="s">
        <v>146</v>
      </c>
      <c r="C97" s="17"/>
      <c r="D97" s="255">
        <v>147</v>
      </c>
      <c r="E97" s="255">
        <v>18</v>
      </c>
      <c r="F97" s="255">
        <v>2</v>
      </c>
      <c r="G97" s="255">
        <v>11</v>
      </c>
      <c r="H97" s="255">
        <v>94</v>
      </c>
      <c r="I97" s="255">
        <v>3</v>
      </c>
      <c r="J97" s="255">
        <v>15</v>
      </c>
      <c r="K97" s="255">
        <v>4</v>
      </c>
      <c r="L97" s="144"/>
      <c r="M97" s="145"/>
      <c r="N97" s="422">
        <v>5.7</v>
      </c>
      <c r="P97" s="69"/>
    </row>
    <row r="98" spans="1:16" s="23" customFormat="1" ht="14.25" customHeight="1" x14ac:dyDescent="0.2">
      <c r="A98" s="7"/>
      <c r="B98" s="7" t="s">
        <v>147</v>
      </c>
      <c r="C98" s="17"/>
      <c r="D98" s="255">
        <v>7</v>
      </c>
      <c r="E98" s="255">
        <v>2</v>
      </c>
      <c r="F98" s="255">
        <v>1</v>
      </c>
      <c r="G98" s="255">
        <v>1</v>
      </c>
      <c r="H98" s="255">
        <v>3</v>
      </c>
      <c r="I98" s="255" t="s">
        <v>39</v>
      </c>
      <c r="J98" s="255" t="s">
        <v>39</v>
      </c>
      <c r="K98" s="255" t="s">
        <v>39</v>
      </c>
      <c r="L98" s="144"/>
      <c r="M98" s="145"/>
      <c r="N98" s="422">
        <v>2.4</v>
      </c>
      <c r="P98" s="69"/>
    </row>
    <row r="99" spans="1:16" s="23" customFormat="1" ht="14.25" x14ac:dyDescent="0.2">
      <c r="A99" s="7"/>
      <c r="B99" s="24" t="s">
        <v>148</v>
      </c>
      <c r="C99" s="17"/>
      <c r="D99" s="255" t="s">
        <v>39</v>
      </c>
      <c r="E99" s="255" t="s">
        <v>39</v>
      </c>
      <c r="F99" s="255" t="s">
        <v>39</v>
      </c>
      <c r="G99" s="255" t="s">
        <v>39</v>
      </c>
      <c r="H99" s="255" t="s">
        <v>39</v>
      </c>
      <c r="I99" s="255" t="s">
        <v>39</v>
      </c>
      <c r="J99" s="255" t="s">
        <v>39</v>
      </c>
      <c r="K99" s="255" t="s">
        <v>39</v>
      </c>
      <c r="L99" s="144"/>
      <c r="M99" s="145"/>
      <c r="N99" s="422" t="s">
        <v>39</v>
      </c>
      <c r="P99" s="69"/>
    </row>
    <row r="100" spans="1:16" s="23" customFormat="1" x14ac:dyDescent="0.2">
      <c r="A100" s="7"/>
      <c r="B100" s="24"/>
      <c r="C100" s="17"/>
      <c r="D100" s="168"/>
      <c r="E100" s="168"/>
      <c r="F100" s="168"/>
      <c r="G100" s="168"/>
      <c r="H100" s="168"/>
      <c r="I100" s="168"/>
      <c r="J100" s="168"/>
      <c r="K100" s="168"/>
      <c r="L100" s="287"/>
      <c r="M100" s="288"/>
      <c r="N100" s="416"/>
      <c r="P100" s="69"/>
    </row>
    <row r="101" spans="1:16" s="23" customFormat="1" x14ac:dyDescent="0.2">
      <c r="A101" s="7"/>
      <c r="B101" s="7" t="s">
        <v>41</v>
      </c>
      <c r="C101" s="17">
        <v>2014</v>
      </c>
      <c r="D101" s="168">
        <v>247</v>
      </c>
      <c r="E101" s="168">
        <v>18</v>
      </c>
      <c r="F101" s="168">
        <v>3</v>
      </c>
      <c r="G101" s="168">
        <v>20</v>
      </c>
      <c r="H101" s="168">
        <v>194</v>
      </c>
      <c r="I101" s="168">
        <v>6</v>
      </c>
      <c r="J101" s="168" t="s">
        <v>39</v>
      </c>
      <c r="K101" s="168">
        <v>6</v>
      </c>
      <c r="L101" s="287"/>
      <c r="M101" s="288"/>
      <c r="N101" s="416">
        <v>4.909560723514212</v>
      </c>
      <c r="P101" s="69"/>
    </row>
    <row r="102" spans="1:16" s="23" customFormat="1" ht="14.25" x14ac:dyDescent="0.2">
      <c r="A102" s="7"/>
      <c r="B102" s="24" t="s">
        <v>145</v>
      </c>
      <c r="C102" s="17"/>
      <c r="D102" s="168">
        <v>64</v>
      </c>
      <c r="E102" s="168">
        <v>5</v>
      </c>
      <c r="F102" s="168">
        <v>1</v>
      </c>
      <c r="G102" s="168">
        <v>3</v>
      </c>
      <c r="H102" s="168">
        <v>53</v>
      </c>
      <c r="I102" s="168">
        <v>2</v>
      </c>
      <c r="J102" s="168" t="s">
        <v>39</v>
      </c>
      <c r="K102" s="168" t="s">
        <v>39</v>
      </c>
      <c r="L102" s="287"/>
      <c r="M102" s="288"/>
      <c r="N102" s="416">
        <v>3.3542976939203357</v>
      </c>
      <c r="P102" s="69"/>
    </row>
    <row r="103" spans="1:16" s="23" customFormat="1" ht="14.25" x14ac:dyDescent="0.2">
      <c r="A103" s="7"/>
      <c r="B103" s="24" t="s">
        <v>146</v>
      </c>
      <c r="C103" s="17"/>
      <c r="D103" s="168">
        <v>177</v>
      </c>
      <c r="E103" s="168">
        <v>12</v>
      </c>
      <c r="F103" s="168">
        <v>2</v>
      </c>
      <c r="G103" s="168">
        <v>16</v>
      </c>
      <c r="H103" s="168">
        <v>138</v>
      </c>
      <c r="I103" s="168">
        <v>3</v>
      </c>
      <c r="J103" s="168" t="s">
        <v>39</v>
      </c>
      <c r="K103" s="168">
        <v>6</v>
      </c>
      <c r="L103" s="287"/>
      <c r="M103" s="288"/>
      <c r="N103" s="416">
        <v>6.6366704161979744</v>
      </c>
      <c r="P103" s="69"/>
    </row>
    <row r="104" spans="1:16" s="23" customFormat="1" ht="14.25" x14ac:dyDescent="0.2">
      <c r="A104" s="7"/>
      <c r="B104" s="7" t="s">
        <v>147</v>
      </c>
      <c r="C104" s="17"/>
      <c r="D104" s="168">
        <v>6</v>
      </c>
      <c r="E104" s="168">
        <v>1</v>
      </c>
      <c r="F104" s="168" t="s">
        <v>39</v>
      </c>
      <c r="G104" s="168">
        <v>1</v>
      </c>
      <c r="H104" s="168">
        <v>3</v>
      </c>
      <c r="I104" s="168">
        <v>1</v>
      </c>
      <c r="J104" s="168" t="s">
        <v>39</v>
      </c>
      <c r="K104" s="168" t="s">
        <v>39</v>
      </c>
      <c r="L104" s="287"/>
      <c r="M104" s="288"/>
      <c r="N104" s="416">
        <v>1.3186813186813187</v>
      </c>
      <c r="P104" s="69"/>
    </row>
    <row r="105" spans="1:16" s="23" customFormat="1" ht="14.25" x14ac:dyDescent="0.2">
      <c r="A105" s="7"/>
      <c r="B105" s="24" t="s">
        <v>148</v>
      </c>
      <c r="C105" s="17"/>
      <c r="D105" s="168" t="s">
        <v>39</v>
      </c>
      <c r="E105" s="168" t="s">
        <v>39</v>
      </c>
      <c r="F105" s="168" t="s">
        <v>39</v>
      </c>
      <c r="G105" s="168" t="s">
        <v>39</v>
      </c>
      <c r="H105" s="168" t="s">
        <v>39</v>
      </c>
      <c r="I105" s="168" t="s">
        <v>39</v>
      </c>
      <c r="J105" s="168" t="s">
        <v>39</v>
      </c>
      <c r="K105" s="168" t="s">
        <v>39</v>
      </c>
      <c r="L105" s="287"/>
      <c r="M105" s="288"/>
      <c r="N105" s="416" t="s">
        <v>39</v>
      </c>
      <c r="P105" s="69"/>
    </row>
    <row r="106" spans="1:16" s="23" customFormat="1" ht="13.5" thickBot="1" x14ac:dyDescent="0.25">
      <c r="A106" s="213"/>
      <c r="B106" s="213"/>
      <c r="C106" s="214"/>
      <c r="D106" s="295"/>
      <c r="E106" s="295"/>
      <c r="F106" s="295"/>
      <c r="G106" s="295"/>
      <c r="H106" s="295"/>
      <c r="I106" s="295"/>
      <c r="J106" s="295"/>
      <c r="K106" s="295"/>
      <c r="L106" s="296"/>
      <c r="M106" s="297"/>
      <c r="N106" s="427"/>
    </row>
    <row r="107" spans="1:16" s="23" customFormat="1" x14ac:dyDescent="0.2">
      <c r="A107" s="114"/>
      <c r="B107" s="114"/>
      <c r="N107" s="111"/>
    </row>
    <row r="108" spans="1:16" s="23" customFormat="1" ht="21.75" customHeight="1" x14ac:dyDescent="0.2">
      <c r="A108" s="639" t="s">
        <v>175</v>
      </c>
      <c r="B108" s="623"/>
      <c r="C108" s="623"/>
      <c r="D108" s="623"/>
      <c r="E108" s="623"/>
      <c r="F108" s="623"/>
      <c r="G108" s="623"/>
      <c r="H108" s="623"/>
      <c r="I108" s="623"/>
      <c r="J108" s="623"/>
      <c r="K108" s="623"/>
      <c r="L108" s="623"/>
      <c r="M108" s="623"/>
      <c r="N108" s="111"/>
    </row>
    <row r="109" spans="1:16" s="23" customFormat="1" ht="14.25" customHeight="1" x14ac:dyDescent="0.2">
      <c r="A109" s="124"/>
      <c r="B109" s="2"/>
      <c r="C109" s="2"/>
      <c r="D109" s="2"/>
      <c r="E109" s="2"/>
      <c r="F109" s="2"/>
      <c r="G109" s="2"/>
      <c r="H109" s="2"/>
      <c r="I109" s="2"/>
      <c r="J109" s="2"/>
      <c r="K109" s="2"/>
      <c r="L109" s="2"/>
      <c r="M109" s="2"/>
      <c r="N109" s="111"/>
    </row>
    <row r="110" spans="1:16" s="23" customFormat="1" ht="14.1" customHeight="1" x14ac:dyDescent="0.2">
      <c r="A110" s="623" t="s">
        <v>53</v>
      </c>
      <c r="B110" s="623"/>
      <c r="C110" s="623"/>
      <c r="D110" s="623"/>
      <c r="E110" s="623"/>
      <c r="F110" s="623"/>
      <c r="G110" s="623"/>
      <c r="N110" s="111"/>
    </row>
    <row r="111" spans="1:16" s="23" customFormat="1" ht="14.1" customHeight="1" x14ac:dyDescent="0.2">
      <c r="A111" s="2"/>
      <c r="B111" s="2"/>
      <c r="C111" s="2"/>
      <c r="D111" s="2"/>
      <c r="E111" s="2"/>
      <c r="F111" s="2"/>
      <c r="G111" s="2"/>
      <c r="N111" s="111"/>
    </row>
    <row r="112" spans="1:16" s="23" customFormat="1" x14ac:dyDescent="0.2">
      <c r="A112" s="4" t="s">
        <v>144</v>
      </c>
      <c r="B112" s="114"/>
      <c r="N112" s="111"/>
    </row>
    <row r="113" spans="1:18" s="23" customFormat="1" x14ac:dyDescent="0.2">
      <c r="A113" s="4"/>
      <c r="B113" s="114"/>
      <c r="N113" s="111"/>
    </row>
    <row r="114" spans="1:18" s="23" customFormat="1" ht="14.1" customHeight="1" x14ac:dyDescent="0.2">
      <c r="A114" s="108" t="s">
        <v>198</v>
      </c>
      <c r="B114" s="4"/>
      <c r="C114" s="51"/>
      <c r="D114" s="51"/>
      <c r="E114" s="51"/>
      <c r="F114" s="51"/>
      <c r="G114" s="51"/>
      <c r="H114" s="51"/>
      <c r="I114" s="51"/>
      <c r="J114" s="51"/>
      <c r="L114" s="51"/>
      <c r="M114" s="51"/>
      <c r="N114" s="115"/>
      <c r="O114" s="51"/>
      <c r="P114" s="51"/>
      <c r="Q114" s="51"/>
      <c r="R114" s="51"/>
    </row>
    <row r="115" spans="1:18" customFormat="1" ht="9.75" customHeight="1" x14ac:dyDescent="0.2">
      <c r="A115" s="108" t="s">
        <v>199</v>
      </c>
      <c r="B115" s="114"/>
      <c r="C115" s="23"/>
      <c r="D115" s="23"/>
      <c r="E115" s="23"/>
      <c r="F115" s="23"/>
      <c r="G115" s="23"/>
      <c r="H115" s="23"/>
      <c r="I115" s="23"/>
      <c r="J115" s="23"/>
      <c r="K115" s="23"/>
      <c r="L115" s="23"/>
      <c r="M115" s="23"/>
      <c r="N115" s="111"/>
      <c r="O115" s="23"/>
      <c r="P115" s="23"/>
      <c r="Q115" s="23"/>
      <c r="R115" s="23"/>
    </row>
    <row r="116" spans="1:18" s="23" customFormat="1" x14ac:dyDescent="0.2">
      <c r="A116" s="108" t="s">
        <v>200</v>
      </c>
      <c r="B116" s="4"/>
      <c r="C116" s="51"/>
      <c r="D116" s="51"/>
      <c r="E116" s="51"/>
      <c r="F116" s="51"/>
      <c r="G116" s="51"/>
      <c r="H116" s="51"/>
      <c r="I116" s="51"/>
      <c r="J116" s="51"/>
      <c r="L116" s="51"/>
      <c r="M116" s="51"/>
      <c r="N116" s="115"/>
      <c r="O116" s="51"/>
      <c r="P116" s="51"/>
      <c r="Q116" s="51"/>
      <c r="R116" s="51"/>
    </row>
    <row r="117" spans="1:18" s="23" customFormat="1" ht="14.1" customHeight="1" x14ac:dyDescent="0.2">
      <c r="A117" s="108" t="s">
        <v>201</v>
      </c>
      <c r="B117" s="4"/>
      <c r="C117" s="51"/>
      <c r="D117" s="51"/>
      <c r="E117" s="51"/>
      <c r="F117" s="51"/>
      <c r="G117" s="51"/>
      <c r="H117" s="51"/>
      <c r="I117" s="51"/>
      <c r="J117" s="51"/>
      <c r="L117" s="51"/>
      <c r="M117" s="51"/>
      <c r="N117" s="115"/>
      <c r="O117" s="51"/>
      <c r="P117" s="51"/>
      <c r="Q117" s="51"/>
      <c r="R117" s="51"/>
    </row>
    <row r="118" spans="1:18" s="23" customFormat="1" x14ac:dyDescent="0.2">
      <c r="A118" s="108" t="s">
        <v>202</v>
      </c>
      <c r="B118" s="4"/>
      <c r="C118" s="51"/>
      <c r="D118" s="51"/>
      <c r="E118" s="51"/>
      <c r="F118" s="51"/>
      <c r="G118" s="51"/>
      <c r="H118" s="51"/>
      <c r="I118" s="51"/>
      <c r="J118" s="51"/>
      <c r="L118" s="51"/>
      <c r="M118" s="51"/>
      <c r="N118" s="115"/>
      <c r="O118" s="51"/>
      <c r="P118" s="51"/>
      <c r="Q118" s="51"/>
      <c r="R118" s="51"/>
    </row>
    <row r="119" spans="1:18" s="23" customFormat="1" ht="14.1" customHeight="1" x14ac:dyDescent="0.2">
      <c r="A119" s="108" t="s">
        <v>203</v>
      </c>
      <c r="B119" s="4"/>
      <c r="C119" s="51"/>
      <c r="D119" s="51"/>
      <c r="E119" s="51"/>
      <c r="F119" s="51"/>
      <c r="G119" s="51"/>
      <c r="H119" s="51"/>
      <c r="I119" s="51"/>
      <c r="J119" s="51"/>
      <c r="L119" s="51"/>
      <c r="M119" s="51"/>
      <c r="N119" s="115"/>
      <c r="O119" s="51"/>
      <c r="P119" s="51"/>
      <c r="Q119" s="51"/>
      <c r="R119" s="51"/>
    </row>
    <row r="120" spans="1:18" s="23" customFormat="1" x14ac:dyDescent="0.2">
      <c r="A120" s="108" t="s">
        <v>204</v>
      </c>
      <c r="B120" s="4"/>
      <c r="C120" s="51"/>
      <c r="D120" s="51"/>
      <c r="E120" s="51"/>
      <c r="F120" s="51"/>
      <c r="G120" s="51"/>
      <c r="H120" s="51"/>
      <c r="I120" s="51"/>
      <c r="J120" s="51"/>
      <c r="L120" s="51"/>
      <c r="M120" s="51"/>
      <c r="N120" s="115"/>
      <c r="O120" s="51"/>
      <c r="P120" s="51"/>
      <c r="Q120" s="51"/>
      <c r="R120" s="51"/>
    </row>
    <row r="122" spans="1:18" s="23" customFormat="1" x14ac:dyDescent="0.2">
      <c r="A122" s="637" t="s">
        <v>139</v>
      </c>
      <c r="B122" s="623"/>
      <c r="C122" s="623"/>
      <c r="D122" s="623"/>
      <c r="E122" s="623"/>
      <c r="F122" s="623"/>
      <c r="G122" s="623"/>
      <c r="H122"/>
      <c r="I122"/>
      <c r="J122" s="6"/>
      <c r="K122" s="6"/>
      <c r="L122" s="6"/>
      <c r="M122" s="6"/>
      <c r="N122" s="111"/>
    </row>
    <row r="123" spans="1:18" x14ac:dyDescent="0.2">
      <c r="A123" s="602" t="s">
        <v>153</v>
      </c>
      <c r="B123" s="602"/>
      <c r="C123" s="602"/>
      <c r="D123" s="602"/>
      <c r="E123" s="602"/>
      <c r="F123" s="602"/>
      <c r="G123" s="602"/>
      <c r="H123" s="602"/>
      <c r="I123" s="602"/>
      <c r="J123" s="602"/>
      <c r="K123" s="602"/>
      <c r="L123" s="602"/>
      <c r="M123" s="602"/>
      <c r="N123" s="602"/>
      <c r="O123" s="602"/>
      <c r="P123" s="602"/>
      <c r="Q123" s="602"/>
      <c r="R123" s="602"/>
    </row>
    <row r="124" spans="1:18" x14ac:dyDescent="0.2">
      <c r="A124" s="636" t="s">
        <v>185</v>
      </c>
      <c r="B124" s="623"/>
      <c r="C124" s="623"/>
      <c r="D124" s="623"/>
      <c r="E124" s="623"/>
      <c r="F124" s="623"/>
      <c r="G124" s="623"/>
      <c r="H124" s="623"/>
      <c r="I124" s="623"/>
      <c r="J124" s="623"/>
      <c r="K124" s="623"/>
      <c r="L124" s="623"/>
      <c r="M124" s="623"/>
      <c r="N124" s="111"/>
      <c r="O124" s="23"/>
      <c r="P124" s="23"/>
      <c r="Q124" s="23"/>
      <c r="R124" s="23"/>
    </row>
    <row r="125" spans="1:18" x14ac:dyDescent="0.2">
      <c r="A125" s="637" t="s">
        <v>141</v>
      </c>
      <c r="B125" s="623"/>
      <c r="C125" s="623"/>
      <c r="D125" s="623"/>
      <c r="E125" s="623"/>
      <c r="F125" s="623"/>
      <c r="G125" s="623"/>
      <c r="H125" s="623"/>
      <c r="I125" s="2"/>
      <c r="J125" s="2"/>
      <c r="K125" s="2"/>
      <c r="L125" s="2"/>
      <c r="M125" s="2"/>
      <c r="N125" s="111"/>
      <c r="O125" s="23"/>
      <c r="P125" s="23"/>
      <c r="Q125" s="23"/>
      <c r="R125" s="23"/>
    </row>
    <row r="126" spans="1:18" x14ac:dyDescent="0.2">
      <c r="A126" s="636" t="s">
        <v>142</v>
      </c>
      <c r="B126" s="623"/>
      <c r="C126" s="623"/>
      <c r="D126" s="623"/>
      <c r="E126" s="623"/>
      <c r="F126" s="623"/>
      <c r="G126" s="623"/>
      <c r="H126" s="623"/>
      <c r="I126" s="623"/>
      <c r="J126" s="623"/>
      <c r="K126" s="623"/>
      <c r="L126" s="623"/>
      <c r="M126" s="623"/>
      <c r="N126" s="111"/>
      <c r="O126" s="23"/>
      <c r="P126" s="23"/>
      <c r="Q126" s="23"/>
      <c r="R126" s="23"/>
    </row>
    <row r="127" spans="1:18" x14ac:dyDescent="0.2">
      <c r="A127" s="637" t="s">
        <v>143</v>
      </c>
      <c r="B127" s="623"/>
      <c r="C127" s="623"/>
      <c r="D127" s="623"/>
      <c r="E127" s="623"/>
      <c r="F127" s="623"/>
      <c r="G127"/>
      <c r="H127"/>
      <c r="I127"/>
      <c r="J127" s="6"/>
      <c r="K127"/>
      <c r="L127"/>
      <c r="M127"/>
      <c r="N127" s="111"/>
      <c r="O127" s="23"/>
      <c r="P127" s="23"/>
      <c r="Q127" s="23"/>
      <c r="R127" s="23"/>
    </row>
  </sheetData>
  <mergeCells count="14">
    <mergeCell ref="A124:M124"/>
    <mergeCell ref="A125:H125"/>
    <mergeCell ref="A126:M126"/>
    <mergeCell ref="A127:F127"/>
    <mergeCell ref="A1:I1"/>
    <mergeCell ref="A108:M108"/>
    <mergeCell ref="A110:G110"/>
    <mergeCell ref="A122:G122"/>
    <mergeCell ref="A123:R123"/>
    <mergeCell ref="N5:N6"/>
    <mergeCell ref="B5:B6"/>
    <mergeCell ref="C5:C6"/>
    <mergeCell ref="E5:K5"/>
    <mergeCell ref="D5:D6"/>
  </mergeCells>
  <phoneticPr fontId="1" type="noConversion"/>
  <pageMargins left="0.74803149606299213" right="0.74803149606299213" top="0.98425196850393704" bottom="0.98425196850393704" header="0.51181102362204722" footer="0.51181102362204722"/>
  <pageSetup paperSize="9" scale="76" fitToHeight="0" orientation="landscape" r:id="rId1"/>
  <headerFooter alignWithMargins="0">
    <oddHeader>&amp;COFFICIAL-SENSITIVE</oddHeader>
  </headerFooter>
  <rowBreaks count="2" manualBreakCount="2">
    <brk id="40" max="13"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Index!Print_Area</vt:lpstr>
      <vt:lpstr>'Table 8'!Print_Area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Interpreter tables 2014</dc:title>
  <dc:subject>Use of language services in courts and tribunals</dc:subject>
  <dc:creator>Ministry of Justice</dc:creator>
  <cp:lastModifiedBy>Alison Cecil-Smith</cp:lastModifiedBy>
  <cp:lastPrinted>2015-04-14T10:09:49Z</cp:lastPrinted>
  <dcterms:created xsi:type="dcterms:W3CDTF">2013-10-22T15:27:45Z</dcterms:created>
  <dcterms:modified xsi:type="dcterms:W3CDTF">2015-04-15T14:53:41Z</dcterms:modified>
</cp:coreProperties>
</file>