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5600" windowHeight="11760" tabRatio="719"/>
  </bookViews>
  <sheets>
    <sheet name="Title" sheetId="16" r:id="rId1"/>
    <sheet name="Healthcare Summary" sheetId="10" r:id="rId2"/>
    <sheet name="1a" sheetId="1" r:id="rId3"/>
    <sheet name="1b" sheetId="4" r:id="rId4"/>
    <sheet name="2a" sheetId="7" r:id="rId5"/>
    <sheet name="2b" sheetId="8" r:id="rId6"/>
    <sheet name="3" sheetId="14" r:id="rId7"/>
    <sheet name="4" sheetId="15" r:id="rId8"/>
    <sheet name="5" sheetId="13" r:id="rId9"/>
  </sheets>
  <definedNames>
    <definedName name="_xlnm.Print_Area" localSheetId="2">'1a'!$A$1:$M$60</definedName>
    <definedName name="_xlnm.Print_Area" localSheetId="3">'1b'!$A$1:$M$60</definedName>
    <definedName name="_xlnm.Print_Area" localSheetId="8">'5'!$A$1:$N$45</definedName>
    <definedName name="_xlnm.Print_Area" localSheetId="1">'Healthcare Summary'!$A$1:$H$26</definedName>
    <definedName name="_xlnm.Print_Area" localSheetId="0">Title!$A$1:$Q$34</definedName>
    <definedName name="solver_adj" localSheetId="2" hidden="1">'1a'!#REF!</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'1a'!$I$5</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1151138</definedName>
    <definedName name="solver_ver" localSheetId="2" hidden="1">3</definedName>
  </definedNames>
  <calcPr calcId="145621"/>
</workbook>
</file>

<file path=xl/calcChain.xml><?xml version="1.0" encoding="utf-8"?>
<calcChain xmlns="http://schemas.openxmlformats.org/spreadsheetml/2006/main">
  <c r="C7" i="14" l="1"/>
</calcChain>
</file>

<file path=xl/sharedStrings.xml><?xml version="1.0" encoding="utf-8"?>
<sst xmlns="http://schemas.openxmlformats.org/spreadsheetml/2006/main" count="409" uniqueCount="169">
  <si>
    <t>England</t>
  </si>
  <si>
    <t>Professionally qualified clinical staff</t>
  </si>
  <si>
    <t>HCHS doctors</t>
  </si>
  <si>
    <t>Consultant (including Directors of Public Health)</t>
  </si>
  <si>
    <t>Associate Specialist</t>
  </si>
  <si>
    <t>Specialty Doctor</t>
  </si>
  <si>
    <t>Staff Grade</t>
  </si>
  <si>
    <t>Specialty Registrar</t>
  </si>
  <si>
    <t>Core Medical Training</t>
  </si>
  <si>
    <t>Core Dental Training</t>
  </si>
  <si>
    <t>Foundation Doctor Year 2</t>
  </si>
  <si>
    <t>Foundation Doctor Year 1</t>
  </si>
  <si>
    <t>Hospital Practitioner / Clinical Assistant</t>
  </si>
  <si>
    <t>Other and Unknown HCHS Doctor Grades</t>
  </si>
  <si>
    <t>Nurses &amp; health visitors</t>
  </si>
  <si>
    <t>Midwives</t>
  </si>
  <si>
    <t>Ambulance staff</t>
  </si>
  <si>
    <t>Scientific, therapeutic &amp; technical staff</t>
  </si>
  <si>
    <t>Support to clinical staff</t>
  </si>
  <si>
    <t>Support to doctors, nurses &amp; midwives</t>
  </si>
  <si>
    <t>Support to ambulance staff</t>
  </si>
  <si>
    <t>Support to ST&amp;T staff</t>
  </si>
  <si>
    <t>NHS infrastructure support</t>
  </si>
  <si>
    <t>Central functions</t>
  </si>
  <si>
    <t>Hotel, property &amp; estates</t>
  </si>
  <si>
    <t>Senior managers</t>
  </si>
  <si>
    <t>Managers</t>
  </si>
  <si>
    <t>Notes</t>
  </si>
  <si>
    <t xml:space="preserve">Headcount totals are unlikely to equal the sum of components due to some staff working in more than one role. </t>
  </si>
  <si>
    <t>Full Time Equivalent (FTE) refers to the proportion of full time contracted hours that the post holder is contracted to work. 1 would indicate they work a full set of hours, 0.5 that they worked half time.</t>
  </si>
  <si>
    <t xml:space="preserve"> ' - ' denotes zero</t>
  </si>
  <si>
    <t xml:space="preserve"> ' 0 ' denotes more than zero, less than one</t>
  </si>
  <si>
    <r>
      <t xml:space="preserve"> '</t>
    </r>
    <r>
      <rPr>
        <b/>
        <sz val="8"/>
        <rFont val="Arial"/>
        <family val="2"/>
      </rPr>
      <t xml:space="preserve"> </t>
    </r>
    <r>
      <rPr>
        <sz val="8"/>
        <rFont val="Arial"/>
        <family val="2"/>
      </rPr>
      <t>. ' denotes not applicable</t>
    </r>
  </si>
  <si>
    <t>Source: Health and Social Care Information Centre, Provisional NHS Hospital &amp; Community Health Service (HCHS) monthly workforce statistics</t>
  </si>
  <si>
    <t>Copyright © 2016 Health and Social Care Information Centre. All rights reserved</t>
  </si>
  <si>
    <t>Other HCHS staff or those with unknown classification</t>
  </si>
  <si>
    <t>Headcount &amp; Percentages</t>
  </si>
  <si>
    <t>Change 2014-2015</t>
  </si>
  <si>
    <t>% change 2014-2015</t>
  </si>
  <si>
    <t>Average Annual % change</t>
  </si>
  <si>
    <t>Full Time Equivalent &amp; Percentages</t>
  </si>
  <si>
    <t>Change 2009-2015</t>
  </si>
  <si>
    <t>Full Time Equivalent</t>
  </si>
  <si>
    <t>% Change</t>
  </si>
  <si>
    <t>Total NHS sectors</t>
  </si>
  <si>
    <t>Of which:</t>
  </si>
  <si>
    <t>HCHS staff in NHS Trusts &amp; CCGs</t>
  </si>
  <si>
    <t>HCHS staff in NHS Support Organisations &amp; Central Bodies</t>
  </si>
  <si>
    <t>Independent Healthcare workforce</t>
  </si>
  <si>
    <t>Copyright © 2016, Health and Social Care Information Centre. All rights reserved.</t>
  </si>
  <si>
    <t>This work remains the sole and exclusive property of Health and Social Care Information Centre and may only be reproduced where there is explicit reference to the ownership of Health and Social Care Information Centre.</t>
  </si>
  <si>
    <t>Notes:</t>
  </si>
  <si>
    <t>Full time equivalent figures have been rounded to the nearest whole number.</t>
  </si>
  <si>
    <t>Data Quality</t>
  </si>
  <si>
    <t xml:space="preserve">The Health and Social Care Information Centre seeks to minimise inaccuracies and the effect of missing and invalid data but responsibility for data accuracy lies with the organisations providing the data. </t>
  </si>
  <si>
    <t>Methods are continually being updated to improve data quality.  Where changes impact on figures already published, this is assessed but unless it is significant at national level figures are not changed.</t>
  </si>
  <si>
    <t>More details regarding these changes can be found in the outcomes of the consultation document available at the link below.</t>
  </si>
  <si>
    <t>http://www.hscic.gov.uk/hchs</t>
  </si>
  <si>
    <t>England as at 30 September each year</t>
  </si>
  <si>
    <t>headcount</t>
  </si>
  <si>
    <t>All staff</t>
  </si>
  <si>
    <t>Medical and dental staff</t>
  </si>
  <si>
    <t>Other staff or those with unknown classification</t>
  </si>
  <si>
    <t>Source: Health and Social Care Information Centre, NHS Hospital &amp; Community Health Service (HCHS) workforce statistics.</t>
  </si>
  <si>
    <t>full time equivalent</t>
  </si>
  <si>
    <t>England as at 30 September 2015</t>
  </si>
  <si>
    <t>Nurses - adult</t>
  </si>
  <si>
    <t>Nurses - children's</t>
  </si>
  <si>
    <t>Nurses - community health</t>
  </si>
  <si>
    <t>Nurses - learning disabilities / difficulties</t>
  </si>
  <si>
    <t>Nurses - mental health</t>
  </si>
  <si>
    <t>Health visitors - community health</t>
  </si>
  <si>
    <t>Nurses - other training</t>
  </si>
  <si>
    <t>Allied health professions</t>
  </si>
  <si>
    <t>Healthcare scientists</t>
  </si>
  <si>
    <t>Other scientific, therapeutic &amp; technical staff</t>
  </si>
  <si>
    <t>Nursing, health visiting &amp; midwifery learners</t>
  </si>
  <si>
    <t>Nursing support staff</t>
  </si>
  <si>
    <t>Clerical &amp; administrative</t>
  </si>
  <si>
    <t>Estates (maintenance &amp; works)</t>
  </si>
  <si>
    <t>Ambulance personnel &amp; trainees</t>
  </si>
  <si>
    <t>Healthcare assistants &amp; support workers</t>
  </si>
  <si>
    <t>Support to AHPs</t>
  </si>
  <si>
    <t>Support to healthcare scientists</t>
  </si>
  <si>
    <t>Support to other ST&amp;T</t>
  </si>
  <si>
    <t>Full-time equivalent (FTE) refers to the proportion of each role’s full time contracted hours that the post holder is contracted to work. 1 would indicate they work a full set of hours, 0.5 that they worked half time.</t>
  </si>
  <si>
    <t>Data quality:</t>
  </si>
  <si>
    <t>The Health and Social Care Information Centre seeks to minimise inaccuracies and the effect of missing and invalid data but responsibility for data accuracy lies with the organisations providing the data. Methods are continually being updated to improve data quality. Where changes impact on figures already published, this is assessed but unless it is significant at national level figures are not changed.</t>
  </si>
  <si>
    <t>Copyright:</t>
  </si>
  <si>
    <t>© 2016 Health and Social Care Information Centre. All rights reserved.</t>
  </si>
  <si>
    <t>'-' denotes zero</t>
  </si>
  <si>
    <t>.</t>
  </si>
  <si>
    <t>Healthcare Workforce summary as at 30 September each year</t>
  </si>
  <si>
    <r>
      <t xml:space="preserve"> '</t>
    </r>
    <r>
      <rPr>
        <b/>
        <sz val="8"/>
        <rFont val="Arial"/>
        <family val="2"/>
      </rPr>
      <t xml:space="preserve"> .</t>
    </r>
    <r>
      <rPr>
        <sz val="8"/>
        <rFont val="Arial"/>
        <family val="2"/>
      </rPr>
      <t xml:space="preserve"> ' denotes not applicable</t>
    </r>
  </si>
  <si>
    <t>Due to the data quality and completeness issues described above, a direct comparison with the wider Healthcare workforce presented elsewhere in this publication is not possible at this time.</t>
  </si>
  <si>
    <r>
      <t xml:space="preserve">Total Doctors </t>
    </r>
    <r>
      <rPr>
        <b/>
        <vertAlign val="superscript"/>
        <sz val="10"/>
        <rFont val="Arial"/>
        <family val="2"/>
      </rPr>
      <t>9</t>
    </r>
  </si>
  <si>
    <r>
      <t>Total</t>
    </r>
    <r>
      <rPr>
        <b/>
        <vertAlign val="superscript"/>
        <sz val="10"/>
        <rFont val="Arial"/>
        <family val="2"/>
      </rPr>
      <t>1, 2, 3, 4, 8, 10, 11</t>
    </r>
  </si>
  <si>
    <r>
      <t xml:space="preserve">Full-time equivalent </t>
    </r>
    <r>
      <rPr>
        <vertAlign val="superscript"/>
        <sz val="10"/>
        <rFont val="Arial"/>
        <family val="2"/>
      </rPr>
      <t>5, 6, 7</t>
    </r>
  </si>
  <si>
    <t>Source:</t>
  </si>
  <si>
    <t xml:space="preserve">Full-time equivalent (FTE) figures are rounded to the nearest whole number. </t>
  </si>
  <si>
    <t>Total HCHS Doctors</t>
  </si>
  <si>
    <t>Total</t>
  </si>
  <si>
    <t>Full-time equivalent</t>
  </si>
  <si>
    <t>The Health and Social Care Information Centre seeks to minimise inaccuracies and the effect of missing and invalid data but responsibility for data accuracy lies with the organisations providing the data. Methods are continually being updated to improve data quality.  Where changes impact on figures already published, this is assessed but unless it is significant at national level figures are not changed.</t>
  </si>
  <si>
    <t>Unknown classification</t>
  </si>
  <si>
    <t>Managers &amp; Senior managers</t>
  </si>
  <si>
    <t>-</t>
  </si>
  <si>
    <t>Qualified ambulance staff</t>
  </si>
  <si>
    <t>Total Qualified scientific, therapeutic &amp; technical staff</t>
  </si>
  <si>
    <t>Qualified nursing, midwifery &amp; health visiting staff</t>
  </si>
  <si>
    <t>Other medical and dental staff</t>
  </si>
  <si>
    <t>Hospital practitioners &amp; clinical assistants</t>
  </si>
  <si>
    <t>Doctors in training</t>
  </si>
  <si>
    <t>Consultants (including Directors of public health)</t>
  </si>
  <si>
    <t>All HCHS doctors</t>
  </si>
  <si>
    <t>Net effect of these changes</t>
  </si>
  <si>
    <t>Not previously counted</t>
  </si>
  <si>
    <t>Total deductions</t>
  </si>
  <si>
    <t>Transferred to GP workforce</t>
  </si>
  <si>
    <t>Non Service contract</t>
  </si>
  <si>
    <t>Transferred to NHS Support Organisations &amp; Central Bodies</t>
  </si>
  <si>
    <t>Not receiving pay for activity</t>
  </si>
  <si>
    <t>Transferred to Independent sector</t>
  </si>
  <si>
    <t>Difference</t>
  </si>
  <si>
    <t>Sep 15 new methodology NHS Trust &amp; CCG, as published in March 16</t>
  </si>
  <si>
    <t>Sep 15 NHS workforce as previously defined, as published in December 15</t>
  </si>
  <si>
    <t>Staff group</t>
  </si>
  <si>
    <t>Changes</t>
  </si>
  <si>
    <t>Overall comparison of September 2015 data previously published vs new method</t>
  </si>
  <si>
    <r>
      <t>Sep-12</t>
    </r>
    <r>
      <rPr>
        <b/>
        <vertAlign val="superscript"/>
        <sz val="8"/>
        <rFont val="Arial"/>
        <family val="2"/>
      </rPr>
      <t>(2)</t>
    </r>
  </si>
  <si>
    <r>
      <t>Sep-13</t>
    </r>
    <r>
      <rPr>
        <b/>
        <vertAlign val="superscript"/>
        <sz val="8"/>
        <rFont val="Arial"/>
        <family val="2"/>
      </rPr>
      <t>(3)</t>
    </r>
  </si>
  <si>
    <r>
      <rPr>
        <vertAlign val="superscript"/>
        <sz val="8"/>
        <color theme="1"/>
        <rFont val="Arial"/>
        <family val="2"/>
      </rPr>
      <t>(2)</t>
    </r>
    <r>
      <rPr>
        <sz val="8"/>
        <color theme="1"/>
        <rFont val="Arial"/>
        <family val="2"/>
      </rPr>
      <t xml:space="preserve"> Between Septembers 2009 and 2012, a number of new independent organisations were set up as a result of the Transforming Community Services and Any Qualified Provider initiatives. These took on some functions previously delivered by staff directly employed by NHS Trusts and PCTs and has led to a decrease in certain staff groups (such as nurses and support to clinical staff) in the NHS Trusts and CCGs table and an increase for these groups in the Independent Sector historic table. This Independent Sector historic table includes only those organisations who used the Electronic Staff Record. From 2015 we are starting to collect and publish workforce information from Independent Sector organisations who do not use the Electronic Staff Record, so progressively more independent sector organisations will have their workforce information included in our figures. </t>
    </r>
  </si>
  <si>
    <r>
      <rPr>
        <vertAlign val="superscript"/>
        <sz val="8"/>
        <color theme="1"/>
        <rFont val="Arial"/>
        <family val="2"/>
      </rPr>
      <t>(3)</t>
    </r>
    <r>
      <rPr>
        <sz val="8"/>
        <color theme="1"/>
        <rFont val="Arial"/>
        <family val="2"/>
      </rPr>
      <t xml:space="preserve"> Between Septembers 2012 and 2013, the Health and Social Care Act reforms were enacted. These created a range of new organisations, disbanded other organisations and transferred certain functions between organisations. Certain staff who were previously not be working in the NHS, for example for groups of staff working for Department of Health were transferred to NHS organisations. This would lead to an increase in the Central Bodies and support to NHS table. Certain staff working in Primary Care Trusts were transferred to work in central NHS organisations. This would lead to an apparent increase in staff working in Central Bodies and support to NHS and a corresponding decrease in staff working in NHS Trusts and CCGs.</t>
    </r>
  </si>
  <si>
    <r>
      <rPr>
        <vertAlign val="superscript"/>
        <sz val="8"/>
        <rFont val="Arial"/>
        <family val="2"/>
      </rPr>
      <t>(1)</t>
    </r>
    <r>
      <rPr>
        <sz val="8"/>
        <rFont val="Arial"/>
        <family val="2"/>
      </rPr>
      <t xml:space="preserve"> Includes Primary Care Trust(PCT) data (predecessor to CCGs) when they existed within ESR data</t>
    </r>
  </si>
  <si>
    <t>Between Septembers 2009 and 2012, a number of new independent organisations were set up as a result of the Transforming Community Services and Any Qualified Provider initiatives. These took on some functions previously delivered by staff directly employed by NHS Trusts and PCTs and has led to a decrease in certain staff groups (such as nurses and support to clinical staff) in the NHS Trusts and CCGs table and an increase for these groups in the Independent Sector historic table. This Independent Sector historic table includes only those organisations who used the Electronic Staff Record. From 2015 we are starting to collect and publish workforce information from Independent Sector organisations who do not use the Electronic Staff Record, so progressively more independent sector organisations will have their workforce information included in our figures.</t>
  </si>
  <si>
    <r>
      <t>2015</t>
    </r>
    <r>
      <rPr>
        <vertAlign val="superscript"/>
        <sz val="10"/>
        <rFont val="Arial"/>
        <family val="2"/>
      </rPr>
      <t>2, 3</t>
    </r>
  </si>
  <si>
    <t>Infrastructure support</t>
  </si>
  <si>
    <t xml:space="preserve"> ' . ' denotes not applicable</t>
  </si>
  <si>
    <r>
      <rPr>
        <vertAlign val="superscript"/>
        <sz val="10"/>
        <rFont val="Arial"/>
        <family val="2"/>
      </rPr>
      <t>(1)</t>
    </r>
    <r>
      <rPr>
        <sz val="10"/>
        <rFont val="Arial"/>
        <family val="2"/>
      </rPr>
      <t xml:space="preserve"> These statistics relate to the workforce directly employed in a range of Independent Sector Healthcare organisations in England as at 30 September 2015. The data submitted via the workforce Minimum Data Set Collection Vehicle (wMDSCV) does not allow some of the refinements to be made that can be applied to Electronic Staff Record (ESR) data and therefore these figures may include staff on maternity leave and career breaks, for example.  </t>
    </r>
  </si>
  <si>
    <r>
      <rPr>
        <vertAlign val="superscript"/>
        <sz val="10"/>
        <rFont val="Arial"/>
        <family val="2"/>
      </rPr>
      <t>(2)</t>
    </r>
    <r>
      <rPr>
        <sz val="10"/>
        <rFont val="Arial"/>
        <family val="2"/>
      </rPr>
      <t xml:space="preserve"> The data presented for the Independent Sector does not represent the entire workforce employed across the whole of this sector and does not only show the staff providing NHS commissioned services. </t>
    </r>
  </si>
  <si>
    <r>
      <rPr>
        <vertAlign val="superscript"/>
        <sz val="10"/>
        <rFont val="Arial"/>
        <family val="2"/>
      </rPr>
      <t>(3)</t>
    </r>
    <r>
      <rPr>
        <sz val="10"/>
        <rFont val="Arial"/>
        <family val="2"/>
      </rPr>
      <t xml:space="preserve"> Data is based on those records extracted from the ESR or provided via the wMDSCV as at 30 September 2015 where the data providers made valid submissions. The ESR extract includes data for 25 Organisations; data provided via the wMDSCV is for 16 organisations based on the 15 providers which made valid submissions out of the 17 which took part in this collection, plus data for 1 organisation which made a valid submission in March 2015 but was unable to complete a valid submission for the September 2015 collection.</t>
    </r>
  </si>
  <si>
    <r>
      <rPr>
        <vertAlign val="superscript"/>
        <sz val="10"/>
        <rFont val="Arial"/>
        <family val="2"/>
      </rPr>
      <t>(4)</t>
    </r>
    <r>
      <rPr>
        <sz val="10"/>
        <rFont val="Arial"/>
        <family val="2"/>
      </rPr>
      <t xml:space="preserve"> One data provider was unable to make a valid submission as at 30 September 2015, we have therefore included data based on their successful submission as at 31 March 2015 to allow their inclusion in this table.</t>
    </r>
  </si>
  <si>
    <r>
      <rPr>
        <vertAlign val="superscript"/>
        <sz val="10"/>
        <rFont val="Arial"/>
        <family val="2"/>
      </rPr>
      <t>(5)</t>
    </r>
    <r>
      <rPr>
        <sz val="10"/>
        <rFont val="Arial"/>
        <family val="2"/>
      </rPr>
      <t xml:space="preserve"> For two organisations, where the contracted hours equalled the standard hours, a new full-time equivalent (FTE) was calculated based on 37.5 hours being one FTE and under 37.5 hours being a part-time FTE.</t>
    </r>
  </si>
  <si>
    <r>
      <rPr>
        <vertAlign val="superscript"/>
        <sz val="10"/>
        <rFont val="Arial"/>
        <family val="2"/>
      </rPr>
      <t>(6)</t>
    </r>
    <r>
      <rPr>
        <sz val="10"/>
        <rFont val="Arial"/>
        <family val="2"/>
      </rPr>
      <t xml:space="preserve"> For one organisation, no FTE, contracted hours or nature of contract data was available, so an FTE of 0.5 was assigned to all records to allow their inclusion in this table. </t>
    </r>
  </si>
  <si>
    <r>
      <rPr>
        <vertAlign val="superscript"/>
        <sz val="10"/>
        <rFont val="Arial"/>
        <family val="2"/>
      </rPr>
      <t>(7)</t>
    </r>
    <r>
      <rPr>
        <sz val="10"/>
        <rFont val="Arial"/>
        <family val="2"/>
      </rPr>
      <t xml:space="preserve"> Full-time equivalent (FTE) figures are rounded to the nearest whole number. </t>
    </r>
  </si>
  <si>
    <r>
      <rPr>
        <vertAlign val="superscript"/>
        <sz val="10"/>
        <rFont val="Arial"/>
        <family val="2"/>
      </rPr>
      <t>(8)</t>
    </r>
    <r>
      <rPr>
        <sz val="10"/>
        <rFont val="Arial"/>
        <family val="2"/>
      </rPr>
      <t xml:space="preserve"> Where Occupation Code is missing or an incomplete Occupation Code has been provided, some substitutions have been made based on available information, for example Job Role.</t>
    </r>
  </si>
  <si>
    <r>
      <rPr>
        <vertAlign val="superscript"/>
        <sz val="10"/>
        <rFont val="Arial"/>
        <family val="2"/>
      </rPr>
      <t>(9)</t>
    </r>
    <r>
      <rPr>
        <sz val="10"/>
        <rFont val="Arial"/>
        <family val="2"/>
      </rPr>
      <t xml:space="preserve"> No nationally recognised pay scale information has been included for data provided via the wMDSCV, therefore no indication of grade for medical and dental staff has been provided.</t>
    </r>
  </si>
  <si>
    <r>
      <rPr>
        <vertAlign val="superscript"/>
        <sz val="10"/>
        <rFont val="Arial"/>
        <family val="2"/>
      </rPr>
      <t>(10)</t>
    </r>
    <r>
      <rPr>
        <sz val="10"/>
        <rFont val="Arial"/>
        <family val="2"/>
      </rPr>
      <t xml:space="preserve"> Staff records have been excluded if they have a start date on or after 01/10/2015 or an end date before 30/09/2015.</t>
    </r>
  </si>
  <si>
    <r>
      <rPr>
        <vertAlign val="superscript"/>
        <sz val="10"/>
        <rFont val="Arial"/>
        <family val="2"/>
      </rPr>
      <t>(11)</t>
    </r>
    <r>
      <rPr>
        <sz val="10"/>
        <rFont val="Arial"/>
        <family val="2"/>
      </rPr>
      <t xml:space="preserve"> Bank and casual staff have been excluded from results based on records having a Nature of Contract = 5 or a Type of Contract = Bank/Casual.</t>
    </r>
  </si>
  <si>
    <r>
      <rPr>
        <vertAlign val="superscript"/>
        <sz val="10"/>
        <color theme="1"/>
        <rFont val="Arial"/>
        <family val="2"/>
      </rPr>
      <t>(1)</t>
    </r>
    <r>
      <rPr>
        <sz val="10"/>
        <color theme="1"/>
        <rFont val="Arial"/>
        <family val="2"/>
      </rPr>
      <t xml:space="preserve"> These statistics relate to the staff receiving payment for service provision and holding contracts to provide services in a range of Independent Sector Healthcare organisations in England extracted from the Electronic Staff Record (ESR) and previously published in the HSCIC Hospital and Community Health Services (HCHS) workforce statistics.  </t>
    </r>
  </si>
  <si>
    <r>
      <rPr>
        <vertAlign val="superscript"/>
        <sz val="10"/>
        <color theme="1"/>
        <rFont val="Arial"/>
        <family val="2"/>
      </rPr>
      <t>(2)</t>
    </r>
    <r>
      <rPr>
        <sz val="10"/>
        <color theme="1"/>
        <rFont val="Arial"/>
        <family val="2"/>
      </rPr>
      <t xml:space="preserve"> The figures provided in this table are based on the new methodology and are therefore directly comparable to the full-time equivalent data provided in table 1b. Due to differences in processing they are not directly comparable to figures provided elsewhere in this publication related to the impact of the changes in methodology on the previously published figures - for example in table 5.</t>
    </r>
  </si>
  <si>
    <r>
      <rPr>
        <vertAlign val="superscript"/>
        <sz val="10"/>
        <rFont val="Arial"/>
        <family val="2"/>
      </rPr>
      <t>(3)</t>
    </r>
    <r>
      <rPr>
        <sz val="10"/>
        <rFont val="Arial"/>
        <family val="2"/>
      </rPr>
      <t xml:space="preserve"> The data presented in this time series for the Independent Sector does not represent the entire workforce employed across the whole of this sector and is not directly comparable to the more detailed information provided for the Independent Sector Healthcare workforce in table 3, as it only includes those organisations which were previously published as part of the standard HSCIC HCHS workforce statistics. For 2015 onwards this data will be included with the data collected via the workforce Minimum Data Set Collection Vehicle (wMDSCV) as part of the Independent Sector Healthcare workforce in table 3.</t>
    </r>
  </si>
  <si>
    <r>
      <rPr>
        <vertAlign val="superscript"/>
        <sz val="10"/>
        <color theme="1"/>
        <rFont val="Arial"/>
        <family val="2"/>
      </rPr>
      <t>(1)</t>
    </r>
    <r>
      <rPr>
        <sz val="10"/>
        <color theme="1"/>
        <rFont val="Arial"/>
        <family val="2"/>
      </rPr>
      <t xml:space="preserve"> Between Septembers 2012 and 2013, the Health and Social Care Act reforms were enacted. These created a range of new organisations, disbanded other organisations and transferred certain functions between organisations. Certain staff who were previously not be working in the NHS, for example for groups of staff working for Department of Health were transferred to NHS organisations. This would lead to an increase in the Central Bodies and support to NHS table. Certain staff working in Primary Care Trusts were transferred to work in central NHS organisations. This would lead to an apparent increase in staff working in Central Bodies and support to NHS and a corresponding decrease in staff working in NHS Trusts and CCGs.</t>
    </r>
  </si>
  <si>
    <r>
      <rPr>
        <vertAlign val="superscript"/>
        <sz val="10"/>
        <color theme="1"/>
        <rFont val="Arial"/>
        <family val="2"/>
      </rPr>
      <t>(2)</t>
    </r>
    <r>
      <rPr>
        <sz val="10"/>
        <color theme="1"/>
        <rFont val="Arial"/>
        <family val="2"/>
      </rPr>
      <t xml:space="preserve"> Includes all Doctors, Nurses and health visitors, Midwives, Ambulance staff and Scientific, therapeutic and technical staff.</t>
    </r>
  </si>
  <si>
    <t>Health and Social Care Information Centre, NHS Hospital &amp; Community Health Service (HCHS) workforce statistics.</t>
  </si>
  <si>
    <t xml:space="preserve">This work remains the sole and exclusive property of Health and Social Care Information Centre and may only be reproduced where there is explicit reference </t>
  </si>
  <si>
    <t>Table 2a: NHS Hospital and Community Health Services: All staff by staff group in NHS Support Organisations and Central Bodies in England, as at 30 September 2009 to 2015, headcount</t>
  </si>
  <si>
    <t>Table 2b: NHS Hospital and Community Health Services: All staff by staff group in NHS Support Organisations and Central Bodies in England, as at 30 September 2009 to 2015, full time equivalent</t>
  </si>
  <si>
    <t>Table 3: Independent Sector Healthcare workforce as at 30 September 2015</t>
  </si>
  <si>
    <r>
      <t>Table 4: Independent Sector Healthcare</t>
    </r>
    <r>
      <rPr>
        <strike/>
        <sz val="10"/>
        <color rgb="FFFF0000"/>
        <rFont val="Arial"/>
        <family val="2"/>
      </rPr>
      <t xml:space="preserve"> </t>
    </r>
    <r>
      <rPr>
        <sz val="10"/>
        <color theme="1"/>
        <rFont val="Arial"/>
        <family val="2"/>
      </rPr>
      <t>workforce numbers in Electronic Staff Record (ESR) as at 30 September for each specified year</t>
    </r>
    <r>
      <rPr>
        <vertAlign val="superscript"/>
        <sz val="10"/>
        <color theme="1"/>
        <rFont val="Arial"/>
        <family val="2"/>
      </rPr>
      <t>1</t>
    </r>
  </si>
  <si>
    <t xml:space="preserve">Following a public consultation in 2015, categorisation of Trusts and staff groups has changed therefore restricting comparability with previous publications. </t>
  </si>
  <si>
    <r>
      <t>Table 1a: HCHS staff in NHS Trusts and CCGs</t>
    </r>
    <r>
      <rPr>
        <b/>
        <vertAlign val="superscript"/>
        <sz val="12"/>
        <rFont val="Arial"/>
        <family val="2"/>
      </rPr>
      <t>(1)</t>
    </r>
    <r>
      <rPr>
        <b/>
        <sz val="12"/>
        <rFont val="Arial"/>
        <family val="2"/>
      </rPr>
      <t xml:space="preserve"> as at 30 September each year</t>
    </r>
  </si>
  <si>
    <r>
      <t>Table 1b:HCHS staff in NHS Trusts and CCGs</t>
    </r>
    <r>
      <rPr>
        <b/>
        <vertAlign val="superscript"/>
        <sz val="12"/>
        <rFont val="Arial"/>
        <family val="2"/>
      </rPr>
      <t>(1)</t>
    </r>
    <r>
      <rPr>
        <b/>
        <sz val="12"/>
        <rFont val="Arial"/>
        <family val="2"/>
      </rPr>
      <t xml:space="preserve"> as at 30 September each year</t>
    </r>
  </si>
  <si>
    <t>Table 5: Comparison of NHS Hospital and Community Health Services staff for September 2015 as previously published in December 2015, versus new methodology for reporting staff working for NHS Trusts and CCGs published in March 2016</t>
  </si>
  <si>
    <t>Following a public consultation in 2015, categorisation of Trusts and staff groups has changed therefore restricting comparability with previous publications. More details regarding these changes can be found in the outcomes of the consultation document available at the link below.</t>
  </si>
  <si>
    <t>Note that in addition to the changes mentioned in the table, there are additional changes to numbers of staff in each group due to reclassification between staff groups that are not displayed individually. This explains the difference between the net effect of the reporting changes in column N</t>
  </si>
  <si>
    <t>and the overall difference in column D. Full details of these can be found in the consultation response.</t>
  </si>
  <si>
    <r>
      <t>2013</t>
    </r>
    <r>
      <rPr>
        <vertAlign val="superscript"/>
        <sz val="8"/>
        <color theme="1"/>
        <rFont val="Arial"/>
        <family val="2"/>
      </rPr>
      <t>(1)</t>
    </r>
  </si>
  <si>
    <r>
      <t>Professionally qualified clinical staff</t>
    </r>
    <r>
      <rPr>
        <b/>
        <vertAlign val="superscript"/>
        <sz val="8"/>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</si>
</sst>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0;\-#,##0.00_-;&quot;-&quot;"/>
    <numFmt numFmtId="167" formatCode="#,##0;\-#,##0.0_-;&quot;-&quot;"/>
  </numFmts>
  <fonts count="57" x14ac:knownFonts="1">
    <font>
      <sz val="11"/>
      <color theme="1"/>
      <name val="Arial"/>
      <family val="2"/>
    </font>
    <font>
      <sz val="11"/>
      <color theme="1"/>
      <name val="Arial"/>
      <family val="2"/>
    </font>
    <font>
      <b/>
      <sz val="8"/>
      <name val="Arial"/>
      <family val="2"/>
    </font>
    <font>
      <sz val="8"/>
      <name val="Arial"/>
      <family val="2"/>
    </font>
    <font>
      <b/>
      <sz val="8"/>
      <color indexed="10"/>
      <name val="Arial"/>
      <family val="2"/>
    </font>
    <font>
      <sz val="10"/>
      <name val="Arial"/>
      <family val="2"/>
    </font>
    <font>
      <sz val="12"/>
      <name val="Times New Roman"/>
      <family val="1"/>
    </font>
    <font>
      <sz val="10"/>
      <color indexed="8"/>
      <name val="Arial"/>
      <family val="2"/>
    </font>
    <font>
      <sz val="8"/>
      <color theme="1"/>
      <name val="Arial"/>
      <family val="2"/>
    </font>
    <font>
      <b/>
      <sz val="8"/>
      <color theme="1"/>
      <name val="Arial"/>
      <family val="2"/>
    </font>
    <font>
      <i/>
      <sz val="8"/>
      <name val="Arial"/>
      <family val="2"/>
    </font>
    <font>
      <vertAlign val="superscript"/>
      <sz val="8"/>
      <name val="Arial"/>
      <family val="2"/>
    </font>
    <font>
      <b/>
      <sz val="12"/>
      <name val="Arial"/>
      <family val="2"/>
    </font>
    <font>
      <sz val="10"/>
      <color theme="1"/>
      <name val="Arial"/>
      <family val="2"/>
    </font>
    <font>
      <u/>
      <sz val="11"/>
      <color theme="10"/>
      <name val="Calibri"/>
      <family val="2"/>
    </font>
    <font>
      <u/>
      <sz val="11"/>
      <color theme="10"/>
      <name val="Arial"/>
      <family val="2"/>
    </font>
    <font>
      <sz val="11"/>
      <color theme="1"/>
      <name val="Arial"/>
      <family val="2"/>
      <scheme val="minor"/>
    </font>
    <font>
      <sz val="11"/>
      <color theme="1"/>
      <name val="Calibri"/>
      <family val="2"/>
    </font>
    <font>
      <b/>
      <sz val="9"/>
      <color theme="1"/>
      <name val="Arial"/>
      <family val="2"/>
    </font>
    <font>
      <sz val="9"/>
      <color theme="1"/>
      <name val="Arial"/>
      <family val="2"/>
    </font>
    <font>
      <sz val="10"/>
      <color rgb="FFFF0000"/>
      <name val="Arial"/>
      <family val="2"/>
    </font>
    <font>
      <vertAlign val="superscript"/>
      <sz val="10"/>
      <color theme="1"/>
      <name val="Arial"/>
      <family val="2"/>
    </font>
    <font>
      <b/>
      <sz val="10"/>
      <color theme="1"/>
      <name val="Arial"/>
      <family val="2"/>
    </font>
    <font>
      <b/>
      <sz val="10"/>
      <name val="Arial"/>
      <family val="2"/>
    </font>
    <font>
      <sz val="9"/>
      <name val="Arial"/>
      <family val="2"/>
    </font>
    <font>
      <b/>
      <sz val="9"/>
      <name val="Arial"/>
      <family val="2"/>
    </font>
    <font>
      <b/>
      <sz val="9"/>
      <color indexed="10"/>
      <name val="Arial"/>
      <family val="2"/>
    </font>
    <font>
      <i/>
      <sz val="9"/>
      <color theme="1"/>
      <name val="Arial"/>
      <family val="2"/>
    </font>
    <font>
      <u/>
      <sz val="8"/>
      <color theme="10"/>
      <name val="Arial"/>
      <family val="2"/>
    </font>
    <font>
      <vertAlign val="superscript"/>
      <sz val="10"/>
      <name val="Arial"/>
      <family val="2"/>
    </font>
    <font>
      <b/>
      <vertAlign val="superscript"/>
      <sz val="10"/>
      <name val="Arial"/>
      <family val="2"/>
    </font>
    <font>
      <strike/>
      <sz val="10"/>
      <color rgb="FFFF0000"/>
      <name val="Arial"/>
      <family val="2"/>
    </font>
    <font>
      <b/>
      <vertAlign val="superscript"/>
      <sz val="12"/>
      <name val="Arial"/>
      <family val="2"/>
    </font>
    <font>
      <b/>
      <vertAlign val="superscript"/>
      <sz val="8"/>
      <name val="Arial"/>
      <family val="2"/>
    </font>
    <font>
      <vertAlign val="superscript"/>
      <sz val="8"/>
      <color theme="1"/>
      <name val="Arial"/>
      <family val="2"/>
    </font>
    <font>
      <u/>
      <sz val="10"/>
      <color theme="10"/>
      <name val="Arial"/>
      <family val="2"/>
    </font>
    <font>
      <b/>
      <sz val="10"/>
      <color rgb="FFFF0000"/>
      <name val="Arial"/>
      <family val="2"/>
    </font>
    <font>
      <sz val="11"/>
      <color rgb="FF00B050"/>
      <name val="Arial"/>
      <family val="2"/>
      <scheme val="minor"/>
    </font>
    <font>
      <b/>
      <vertAlign val="superscript"/>
      <sz val="8"/>
      <color theme="1"/>
      <name val="Arial"/>
      <family val="2"/>
    </font>
    <font>
      <b/>
      <sz val="14"/>
      <color indexed="10"/>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18">
    <fill>
      <patternFill patternType="none"/>
    </fill>
    <fill>
      <patternFill patternType="gray125"/>
    </fill>
    <fill>
      <patternFill patternType="solid">
        <fgColor indexed="25"/>
      </patternFill>
    </fill>
    <fill>
      <patternFill patternType="solid">
        <fgColor indexed="24"/>
      </patternFill>
    </fill>
    <fill>
      <patternFill patternType="solid">
        <fgColor indexed="27"/>
      </patternFill>
    </fill>
    <fill>
      <patternFill patternType="solid">
        <fgColor indexed="26"/>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29"/>
      </patternFill>
    </fill>
    <fill>
      <patternFill patternType="solid">
        <fgColor indexed="43"/>
      </patternFill>
    </fill>
    <fill>
      <patternFill patternType="solid">
        <fgColor indexed="30"/>
      </patternFill>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5"/>
      </bottom>
      <diagonal/>
    </border>
    <border>
      <left/>
      <right/>
      <top/>
      <bottom style="medium">
        <color indexed="2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74">
    <xf numFmtId="0" fontId="0" fillId="0" borderId="0"/>
    <xf numFmtId="43" fontId="1" fillId="0" borderId="0" applyFont="0" applyFill="0" applyBorder="0" applyAlignment="0" applyProtection="0"/>
    <xf numFmtId="43" fontId="5" fillId="0" borderId="0" applyFont="0" applyFill="0" applyBorder="0" applyAlignment="0" applyProtection="0"/>
    <xf numFmtId="0" fontId="6" fillId="0" borderId="0"/>
    <xf numFmtId="0" fontId="6" fillId="0" borderId="0"/>
    <xf numFmtId="0" fontId="7" fillId="0" borderId="0"/>
    <xf numFmtId="0" fontId="5" fillId="0" borderId="0"/>
    <xf numFmtId="9" fontId="1" fillId="0" borderId="0" applyFont="0" applyFill="0" applyBorder="0" applyAlignment="0" applyProtection="0"/>
    <xf numFmtId="0" fontId="5" fillId="0" borderId="0"/>
    <xf numFmtId="0" fontId="5" fillId="0" borderId="0"/>
    <xf numFmtId="0" fontId="14" fillId="0" borderId="0" applyNumberFormat="0" applyFill="0" applyBorder="0" applyAlignment="0" applyProtection="0"/>
    <xf numFmtId="0" fontId="15" fillId="0" borderId="0" applyNumberFormat="0" applyFill="0" applyBorder="0" applyAlignment="0" applyProtection="0"/>
    <xf numFmtId="0" fontId="1" fillId="0" borderId="0"/>
    <xf numFmtId="0" fontId="16" fillId="0" borderId="0"/>
    <xf numFmtId="0" fontId="17" fillId="0" borderId="0"/>
    <xf numFmtId="0" fontId="16" fillId="0" borderId="0"/>
    <xf numFmtId="0" fontId="13" fillId="0" borderId="0"/>
    <xf numFmtId="0" fontId="17"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xf numFmtId="0" fontId="13"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 fillId="0" borderId="0"/>
    <xf numFmtId="0" fontId="40" fillId="2"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2" borderId="0" applyNumberFormat="0" applyBorder="0" applyAlignment="0" applyProtection="0"/>
    <xf numFmtId="0" fontId="40" fillId="3" borderId="0" applyNumberFormat="0" applyBorder="0" applyAlignment="0" applyProtection="0"/>
    <xf numFmtId="0" fontId="40" fillId="2"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5" borderId="0" applyNumberFormat="0" applyBorder="0" applyAlignment="0" applyProtection="0"/>
    <xf numFmtId="0" fontId="40" fillId="2" borderId="0" applyNumberFormat="0" applyBorder="0" applyAlignment="0" applyProtection="0"/>
    <xf numFmtId="0" fontId="40" fillId="6" borderId="0" applyNumberFormat="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5" borderId="0" applyNumberFormat="0" applyBorder="0" applyAlignment="0" applyProtection="0"/>
    <xf numFmtId="0" fontId="41" fillId="2"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7"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3" fillId="13" borderId="12" applyNumberFormat="0" applyAlignment="0" applyProtection="0"/>
    <xf numFmtId="0" fontId="44" fillId="14" borderId="13" applyNumberFormat="0" applyAlignment="0" applyProtection="0"/>
    <xf numFmtId="0" fontId="45" fillId="0" borderId="0" applyNumberFormat="0" applyFill="0" applyBorder="0" applyAlignment="0" applyProtection="0"/>
    <xf numFmtId="0" fontId="46" fillId="15" borderId="0" applyNumberFormat="0" applyBorder="0" applyAlignment="0" applyProtection="0"/>
    <xf numFmtId="0" fontId="47" fillId="0" borderId="14" applyNumberFormat="0" applyFill="0" applyAlignment="0" applyProtection="0"/>
    <xf numFmtId="0" fontId="48" fillId="0" borderId="15" applyNumberFormat="0" applyFill="0" applyAlignment="0" applyProtection="0"/>
    <xf numFmtId="0" fontId="49" fillId="0" borderId="16" applyNumberFormat="0" applyFill="0" applyAlignment="0" applyProtection="0"/>
    <xf numFmtId="0" fontId="49" fillId="0" borderId="0" applyNumberFormat="0" applyFill="0" applyBorder="0" applyAlignment="0" applyProtection="0"/>
    <xf numFmtId="0" fontId="50" fillId="6" borderId="12" applyNumberFormat="0" applyAlignment="0" applyProtection="0"/>
    <xf numFmtId="0" fontId="51" fillId="0" borderId="17" applyNumberFormat="0" applyFill="0" applyAlignment="0" applyProtection="0"/>
    <xf numFmtId="0" fontId="52" fillId="16" borderId="0" applyNumberFormat="0" applyBorder="0" applyAlignment="0" applyProtection="0"/>
    <xf numFmtId="0" fontId="5" fillId="0" borderId="0">
      <alignment vertical="center"/>
    </xf>
    <xf numFmtId="0" fontId="5" fillId="17" borderId="18" applyNumberFormat="0" applyFont="0" applyAlignment="0" applyProtection="0"/>
    <xf numFmtId="0" fontId="53" fillId="13" borderId="19" applyNumberFormat="0" applyAlignment="0" applyProtection="0"/>
    <xf numFmtId="0" fontId="54" fillId="0" borderId="0" applyNumberFormat="0" applyFill="0" applyBorder="0" applyAlignment="0" applyProtection="0"/>
    <xf numFmtId="0" fontId="55" fillId="0" borderId="20" applyNumberFormat="0" applyFill="0" applyAlignment="0" applyProtection="0"/>
    <xf numFmtId="0" fontId="56" fillId="0" borderId="0" applyNumberFormat="0" applyFill="0" applyBorder="0" applyAlignment="0" applyProtection="0"/>
  </cellStyleXfs>
  <cellXfs count="181">
    <xf numFmtId="0" fontId="0" fillId="0" borderId="0" xfId="0"/>
    <xf numFmtId="0" fontId="2" fillId="0" borderId="0" xfId="0" applyFont="1" applyFill="1" applyBorder="1"/>
    <xf numFmtId="3" fontId="3" fillId="0" borderId="0" xfId="0" applyNumberFormat="1" applyFont="1"/>
    <xf numFmtId="0" fontId="3" fillId="0" borderId="0" xfId="0" applyFont="1" applyAlignment="1">
      <alignment horizontal="right"/>
    </xf>
    <xf numFmtId="0" fontId="3" fillId="0" borderId="0" xfId="0" applyFont="1"/>
    <xf numFmtId="2" fontId="3" fillId="0" borderId="0" xfId="0" applyNumberFormat="1" applyFont="1" applyAlignment="1">
      <alignment horizontal="right"/>
    </xf>
    <xf numFmtId="164" fontId="3" fillId="0" borderId="0" xfId="1" applyNumberFormat="1" applyFont="1" applyAlignment="1">
      <alignment horizontal="right"/>
    </xf>
    <xf numFmtId="0" fontId="2" fillId="0" borderId="1" xfId="0" applyFont="1" applyFill="1" applyBorder="1"/>
    <xf numFmtId="3" fontId="3" fillId="0" borderId="1" xfId="0" applyNumberFormat="1" applyFont="1" applyBorder="1"/>
    <xf numFmtId="0" fontId="3" fillId="0" borderId="1" xfId="0" applyFont="1" applyBorder="1" applyAlignment="1">
      <alignment horizontal="right"/>
    </xf>
    <xf numFmtId="2" fontId="3" fillId="0" borderId="1" xfId="0" applyNumberFormat="1" applyFont="1" applyBorder="1" applyAlignment="1">
      <alignment horizontal="right"/>
    </xf>
    <xf numFmtId="0" fontId="4" fillId="0" borderId="1" xfId="0" applyFont="1" applyFill="1" applyBorder="1"/>
    <xf numFmtId="0" fontId="4" fillId="0" borderId="2" xfId="0" applyFont="1" applyFill="1" applyBorder="1"/>
    <xf numFmtId="14" fontId="3" fillId="0" borderId="0" xfId="0" applyNumberFormat="1" applyFont="1" applyFill="1" applyAlignment="1">
      <alignment horizontal="right"/>
    </xf>
    <xf numFmtId="14" fontId="3" fillId="0" borderId="0" xfId="1" applyNumberFormat="1" applyFont="1" applyBorder="1" applyAlignment="1">
      <alignment horizontal="right"/>
    </xf>
    <xf numFmtId="3" fontId="3" fillId="0" borderId="0" xfId="1" applyNumberFormat="1" applyFont="1" applyBorder="1" applyAlignment="1">
      <alignment horizontal="right"/>
    </xf>
    <xf numFmtId="3" fontId="3" fillId="0" borderId="0" xfId="0" applyNumberFormat="1" applyFont="1" applyFill="1" applyAlignment="1">
      <alignment horizontal="right"/>
    </xf>
    <xf numFmtId="3" fontId="3" fillId="0" borderId="0" xfId="1" applyNumberFormat="1" applyFont="1" applyBorder="1"/>
    <xf numFmtId="0" fontId="3" fillId="0" borderId="0" xfId="0" applyFont="1" applyFill="1"/>
    <xf numFmtId="3" fontId="3" fillId="0" borderId="0" xfId="1" applyNumberFormat="1" applyFont="1" applyFill="1" applyBorder="1"/>
    <xf numFmtId="0" fontId="3" fillId="0" borderId="0" xfId="3" applyFont="1" applyFill="1" applyBorder="1" applyAlignment="1">
      <alignment horizontal="left" indent="1"/>
    </xf>
    <xf numFmtId="3" fontId="3" fillId="0" borderId="0" xfId="5" applyNumberFormat="1" applyFont="1" applyFill="1" applyBorder="1" applyAlignment="1">
      <alignment horizontal="right"/>
    </xf>
    <xf numFmtId="3" fontId="3" fillId="0" borderId="0" xfId="0" applyNumberFormat="1" applyFont="1" applyAlignment="1">
      <alignment horizontal="right"/>
    </xf>
    <xf numFmtId="3" fontId="3" fillId="0" borderId="0" xfId="0" applyNumberFormat="1" applyFont="1" applyFill="1"/>
    <xf numFmtId="0" fontId="8" fillId="0" borderId="0" xfId="0" applyFont="1" applyAlignment="1">
      <alignment horizontal="left"/>
    </xf>
    <xf numFmtId="0" fontId="8" fillId="0" borderId="0" xfId="0" applyFont="1" applyAlignment="1">
      <alignment horizontal="left" indent="1"/>
    </xf>
    <xf numFmtId="0" fontId="8" fillId="0" borderId="0" xfId="0" applyFont="1"/>
    <xf numFmtId="0" fontId="9" fillId="0" borderId="0" xfId="0" applyFont="1"/>
    <xf numFmtId="3" fontId="3" fillId="0" borderId="0" xfId="0" applyNumberFormat="1" applyFont="1" applyBorder="1"/>
    <xf numFmtId="3" fontId="3" fillId="0" borderId="1" xfId="0" applyNumberFormat="1" applyFont="1" applyBorder="1" applyAlignment="1">
      <alignment horizontal="right"/>
    </xf>
    <xf numFmtId="0" fontId="3" fillId="0" borderId="0" xfId="0" applyFont="1" applyFill="1" applyBorder="1"/>
    <xf numFmtId="0" fontId="3" fillId="0" borderId="0" xfId="0" applyFont="1" applyFill="1" applyBorder="1" applyAlignment="1"/>
    <xf numFmtId="0" fontId="3" fillId="0" borderId="0" xfId="0" applyFont="1" applyAlignment="1"/>
    <xf numFmtId="0" fontId="3" fillId="0" borderId="0" xfId="0" applyFont="1" applyBorder="1" applyAlignment="1"/>
    <xf numFmtId="0" fontId="3" fillId="0" borderId="3" xfId="0" applyFont="1" applyFill="1" applyBorder="1" applyAlignment="1"/>
    <xf numFmtId="3" fontId="3" fillId="0" borderId="0" xfId="6" applyNumberFormat="1" applyFont="1" applyFill="1" applyBorder="1"/>
    <xf numFmtId="0" fontId="3" fillId="0" borderId="0" xfId="6" applyFont="1" applyFill="1" applyBorder="1"/>
    <xf numFmtId="0" fontId="3" fillId="0" borderId="1" xfId="6" applyFont="1" applyFill="1" applyBorder="1" applyAlignment="1">
      <alignment horizontal="right"/>
    </xf>
    <xf numFmtId="3" fontId="3" fillId="0" borderId="0" xfId="1" applyNumberFormat="1" applyFont="1" applyFill="1" applyBorder="1" applyAlignment="1">
      <alignment horizontal="right"/>
    </xf>
    <xf numFmtId="3" fontId="3" fillId="0" borderId="7" xfId="6" applyNumberFormat="1" applyFont="1" applyFill="1" applyBorder="1" applyAlignment="1">
      <alignment horizontal="right" wrapText="1"/>
    </xf>
    <xf numFmtId="0" fontId="3" fillId="0" borderId="8" xfId="6" applyFont="1" applyFill="1" applyBorder="1" applyAlignment="1">
      <alignment horizontal="right" wrapText="1"/>
    </xf>
    <xf numFmtId="0" fontId="3" fillId="0" borderId="6" xfId="0" applyFont="1" applyBorder="1"/>
    <xf numFmtId="0" fontId="3" fillId="0" borderId="3" xfId="0" applyFont="1" applyBorder="1"/>
    <xf numFmtId="3" fontId="3" fillId="0" borderId="6" xfId="0" applyNumberFormat="1" applyFont="1" applyFill="1" applyBorder="1"/>
    <xf numFmtId="165" fontId="10" fillId="0" borderId="3" xfId="7" applyNumberFormat="1" applyFont="1" applyFill="1" applyBorder="1"/>
    <xf numFmtId="3" fontId="3" fillId="0" borderId="6" xfId="0" applyNumberFormat="1" applyFont="1" applyBorder="1"/>
    <xf numFmtId="165" fontId="10" fillId="0" borderId="3" xfId="7" applyNumberFormat="1" applyFont="1" applyBorder="1"/>
    <xf numFmtId="0" fontId="3" fillId="0" borderId="4" xfId="0" applyFont="1" applyBorder="1"/>
    <xf numFmtId="0" fontId="3" fillId="0" borderId="5" xfId="0" applyFont="1" applyBorder="1"/>
    <xf numFmtId="9" fontId="10" fillId="0" borderId="3" xfId="7" applyFont="1" applyBorder="1"/>
    <xf numFmtId="0" fontId="12" fillId="0" borderId="0" xfId="0" applyFont="1" applyFill="1" applyBorder="1"/>
    <xf numFmtId="0" fontId="19" fillId="0" borderId="0" xfId="0" applyFont="1"/>
    <xf numFmtId="0" fontId="19" fillId="0" borderId="1" xfId="0" applyFont="1" applyBorder="1"/>
    <xf numFmtId="0" fontId="19" fillId="0" borderId="0" xfId="0" applyFont="1" applyAlignment="1"/>
    <xf numFmtId="0" fontId="5" fillId="0" borderId="0" xfId="16" applyFont="1"/>
    <xf numFmtId="0" fontId="13" fillId="0" borderId="0" xfId="16" applyFont="1"/>
    <xf numFmtId="0" fontId="13" fillId="0" borderId="0" xfId="16"/>
    <xf numFmtId="0" fontId="20" fillId="0" borderId="0" xfId="16" applyFont="1"/>
    <xf numFmtId="0" fontId="13" fillId="0" borderId="1" xfId="16" applyBorder="1"/>
    <xf numFmtId="0" fontId="22" fillId="0" borderId="0" xfId="16" applyFont="1"/>
    <xf numFmtId="0" fontId="22" fillId="0" borderId="0" xfId="16" applyFont="1" applyAlignment="1">
      <alignment horizontal="left"/>
    </xf>
    <xf numFmtId="0" fontId="22" fillId="0" borderId="0" xfId="16" applyFont="1" applyAlignment="1">
      <alignment horizontal="left" indent="1"/>
    </xf>
    <xf numFmtId="0" fontId="13" fillId="0" borderId="0" xfId="16" applyFont="1" applyAlignment="1">
      <alignment horizontal="left" indent="2"/>
    </xf>
    <xf numFmtId="0" fontId="23" fillId="0" borderId="0" xfId="16" applyFont="1" applyAlignment="1">
      <alignment horizontal="left" indent="1"/>
    </xf>
    <xf numFmtId="0" fontId="25" fillId="0" borderId="0" xfId="0" applyFont="1" applyFill="1" applyBorder="1"/>
    <xf numFmtId="0" fontId="24" fillId="0" borderId="1" xfId="9" applyFont="1" applyFill="1" applyBorder="1" applyAlignment="1">
      <alignment horizontal="right"/>
    </xf>
    <xf numFmtId="0" fontId="24" fillId="0" borderId="0" xfId="0" applyFont="1"/>
    <xf numFmtId="0" fontId="26" fillId="0" borderId="9" xfId="0" applyFont="1" applyFill="1" applyBorder="1"/>
    <xf numFmtId="0" fontId="25" fillId="0" borderId="9" xfId="0" applyFont="1" applyFill="1" applyBorder="1"/>
    <xf numFmtId="0" fontId="25" fillId="0" borderId="9" xfId="0" applyFont="1" applyBorder="1" applyAlignment="1">
      <alignment horizontal="right"/>
    </xf>
    <xf numFmtId="164" fontId="25" fillId="0" borderId="0" xfId="0" applyNumberFormat="1" applyFont="1" applyFill="1" applyBorder="1"/>
    <xf numFmtId="0" fontId="27" fillId="0" borderId="0" xfId="0" applyFont="1" applyAlignment="1">
      <alignment horizontal="left" indent="1"/>
    </xf>
    <xf numFmtId="0" fontId="25" fillId="0" borderId="0" xfId="0" applyFont="1" applyBorder="1" applyAlignment="1">
      <alignment horizontal="right"/>
    </xf>
    <xf numFmtId="0" fontId="19" fillId="0" borderId="0" xfId="0" applyFont="1" applyAlignment="1">
      <alignment horizontal="left" indent="1"/>
    </xf>
    <xf numFmtId="164" fontId="19" fillId="0" borderId="0" xfId="1" applyNumberFormat="1" applyFont="1"/>
    <xf numFmtId="165" fontId="19" fillId="0" borderId="0" xfId="0" applyNumberFormat="1" applyFont="1" applyAlignment="1">
      <alignment horizontal="right"/>
    </xf>
    <xf numFmtId="0" fontId="19" fillId="0" borderId="0" xfId="0" applyFont="1" applyAlignment="1">
      <alignment horizontal="right"/>
    </xf>
    <xf numFmtId="164" fontId="19" fillId="0" borderId="0" xfId="1" applyNumberFormat="1" applyFont="1" applyFill="1"/>
    <xf numFmtId="0" fontId="19" fillId="0" borderId="0" xfId="0" applyFont="1" applyAlignment="1">
      <alignment horizontal="right" wrapText="1"/>
    </xf>
    <xf numFmtId="0" fontId="24" fillId="0" borderId="0" xfId="0" applyFont="1" applyAlignment="1"/>
    <xf numFmtId="0" fontId="24" fillId="0" borderId="0" xfId="0" applyFont="1" applyFill="1" applyBorder="1" applyAlignment="1"/>
    <xf numFmtId="0" fontId="8" fillId="0" borderId="0" xfId="0" applyFont="1" applyAlignment="1"/>
    <xf numFmtId="0" fontId="28" fillId="0" borderId="0" xfId="10" applyFont="1"/>
    <xf numFmtId="165" fontId="24" fillId="0" borderId="0" xfId="7" applyNumberFormat="1" applyFont="1"/>
    <xf numFmtId="165" fontId="19" fillId="0" borderId="0" xfId="7" applyNumberFormat="1" applyFont="1"/>
    <xf numFmtId="167" fontId="23" fillId="0" borderId="0" xfId="16" applyNumberFormat="1" applyFont="1"/>
    <xf numFmtId="0" fontId="23" fillId="0" borderId="0" xfId="16" applyFont="1"/>
    <xf numFmtId="167" fontId="5" fillId="0" borderId="0" xfId="16" applyNumberFormat="1" applyFont="1"/>
    <xf numFmtId="167" fontId="13" fillId="0" borderId="0" xfId="16" applyNumberFormat="1"/>
    <xf numFmtId="0" fontId="5" fillId="0" borderId="1" xfId="16" applyFont="1" applyBorder="1" applyAlignment="1">
      <alignment horizontal="right"/>
    </xf>
    <xf numFmtId="0" fontId="5" fillId="0" borderId="1" xfId="16" applyFont="1" applyBorder="1"/>
    <xf numFmtId="166" fontId="22" fillId="0" borderId="0" xfId="16" applyNumberFormat="1" applyFont="1"/>
    <xf numFmtId="166" fontId="5" fillId="0" borderId="0" xfId="16" applyNumberFormat="1" applyFont="1" applyAlignment="1">
      <alignment horizontal="right"/>
    </xf>
    <xf numFmtId="166" fontId="13" fillId="0" borderId="0" xfId="16" applyNumberFormat="1" applyFont="1"/>
    <xf numFmtId="0" fontId="13" fillId="0" borderId="0" xfId="16" applyFont="1" applyAlignment="1">
      <alignment horizontal="left" indent="1"/>
    </xf>
    <xf numFmtId="166" fontId="13" fillId="0" borderId="0" xfId="16" applyNumberFormat="1"/>
    <xf numFmtId="0" fontId="13" fillId="0" borderId="0" xfId="16" applyAlignment="1">
      <alignment horizontal="left" indent="1"/>
    </xf>
    <xf numFmtId="0" fontId="5" fillId="0" borderId="0" xfId="16" applyNumberFormat="1" applyFont="1" applyAlignment="1">
      <alignment horizontal="right"/>
    </xf>
    <xf numFmtId="0" fontId="5" fillId="0" borderId="0" xfId="16" applyFont="1" applyAlignment="1">
      <alignment horizontal="left" wrapText="1"/>
    </xf>
    <xf numFmtId="0" fontId="5" fillId="0" borderId="0" xfId="16" applyFont="1" applyAlignment="1">
      <alignment wrapText="1"/>
    </xf>
    <xf numFmtId="0" fontId="13" fillId="0" borderId="0" xfId="16" applyAlignment="1">
      <alignment horizontal="left" wrapText="1"/>
    </xf>
    <xf numFmtId="0" fontId="13" fillId="0" borderId="0" xfId="16" applyAlignment="1">
      <alignment wrapText="1"/>
    </xf>
    <xf numFmtId="0" fontId="13" fillId="0" borderId="0" xfId="16" applyAlignment="1">
      <alignment horizontal="left" wrapText="1"/>
    </xf>
    <xf numFmtId="0" fontId="5" fillId="0" borderId="0" xfId="16" applyFont="1" applyAlignment="1">
      <alignment horizontal="left" wrapText="1"/>
    </xf>
    <xf numFmtId="0" fontId="22" fillId="0" borderId="0" xfId="0" applyFont="1"/>
    <xf numFmtId="0" fontId="13" fillId="0" borderId="0" xfId="0" applyFont="1" applyBorder="1"/>
    <xf numFmtId="0" fontId="20" fillId="0" borderId="0" xfId="0" applyFont="1"/>
    <xf numFmtId="0" fontId="13" fillId="0" borderId="0" xfId="0" applyFont="1"/>
    <xf numFmtId="0" fontId="13" fillId="0" borderId="1" xfId="0" applyFont="1" applyBorder="1"/>
    <xf numFmtId="0" fontId="13" fillId="0" borderId="1" xfId="0" applyFont="1" applyBorder="1" applyAlignment="1">
      <alignment horizontal="right"/>
    </xf>
    <xf numFmtId="0" fontId="13" fillId="0" borderId="0" xfId="0" quotePrefix="1" applyFont="1"/>
    <xf numFmtId="0" fontId="13" fillId="0" borderId="0" xfId="0" applyFont="1" applyAlignment="1"/>
    <xf numFmtId="0" fontId="35" fillId="0" borderId="0" xfId="10" applyFont="1"/>
    <xf numFmtId="0" fontId="22" fillId="0" borderId="0" xfId="0" applyFont="1" applyBorder="1" applyAlignment="1">
      <alignment horizontal="left"/>
    </xf>
    <xf numFmtId="0" fontId="23" fillId="0" borderId="0" xfId="6" applyFont="1" applyFill="1" applyBorder="1" applyAlignment="1">
      <alignment horizontal="left"/>
    </xf>
    <xf numFmtId="2" fontId="23" fillId="0" borderId="0" xfId="6" applyNumberFormat="1" applyFont="1" applyBorder="1" applyAlignment="1">
      <alignment horizontal="right"/>
    </xf>
    <xf numFmtId="2" fontId="23" fillId="0" borderId="0" xfId="6" applyNumberFormat="1" applyFont="1" applyBorder="1" applyAlignment="1">
      <alignment horizontal="left"/>
    </xf>
    <xf numFmtId="0" fontId="23" fillId="0" borderId="2" xfId="6" applyFont="1" applyFill="1" applyBorder="1" applyAlignment="1">
      <alignment horizontal="left"/>
    </xf>
    <xf numFmtId="2" fontId="23" fillId="0" borderId="9" xfId="6" applyNumberFormat="1" applyFont="1" applyBorder="1" applyAlignment="1">
      <alignment horizontal="left"/>
    </xf>
    <xf numFmtId="0" fontId="13" fillId="0" borderId="9" xfId="0" applyFont="1" applyBorder="1"/>
    <xf numFmtId="0" fontId="13" fillId="0" borderId="2" xfId="0" applyFont="1" applyBorder="1"/>
    <xf numFmtId="0" fontId="13" fillId="0" borderId="1" xfId="6" applyFont="1" applyFill="1" applyBorder="1" applyAlignment="1">
      <alignment horizontal="left"/>
    </xf>
    <xf numFmtId="2" fontId="5" fillId="0" borderId="1" xfId="6" quotePrefix="1" applyNumberFormat="1" applyFont="1" applyFill="1" applyBorder="1" applyAlignment="1">
      <alignment horizontal="center" wrapText="1"/>
    </xf>
    <xf numFmtId="2" fontId="23" fillId="0" borderId="1" xfId="6" quotePrefix="1" applyNumberFormat="1" applyFont="1" applyFill="1" applyBorder="1" applyAlignment="1">
      <alignment horizontal="center" wrapText="1"/>
    </xf>
    <xf numFmtId="2" fontId="5" fillId="0" borderId="0" xfId="6" applyNumberFormat="1" applyFont="1" applyBorder="1" applyAlignment="1">
      <alignment horizontal="right"/>
    </xf>
    <xf numFmtId="0" fontId="22" fillId="0" borderId="0" xfId="0" applyFont="1" applyBorder="1"/>
    <xf numFmtId="3" fontId="13" fillId="0" borderId="0" xfId="0" applyNumberFormat="1" applyFont="1" applyBorder="1"/>
    <xf numFmtId="0" fontId="5" fillId="0" borderId="0" xfId="3" applyFont="1" applyFill="1" applyBorder="1" applyAlignment="1">
      <alignment horizontal="left"/>
    </xf>
    <xf numFmtId="3" fontId="22" fillId="0" borderId="0" xfId="0" applyNumberFormat="1" applyFont="1" applyBorder="1"/>
    <xf numFmtId="3" fontId="13" fillId="0" borderId="0" xfId="0" applyNumberFormat="1" applyFont="1" applyBorder="1" applyAlignment="1">
      <alignment horizontal="right"/>
    </xf>
    <xf numFmtId="3" fontId="22" fillId="0" borderId="0" xfId="0" applyNumberFormat="1" applyFont="1" applyBorder="1" applyAlignment="1">
      <alignment horizontal="right"/>
    </xf>
    <xf numFmtId="0" fontId="13" fillId="0" borderId="0" xfId="0" applyFont="1" applyBorder="1" applyAlignment="1">
      <alignment horizontal="right"/>
    </xf>
    <xf numFmtId="0" fontId="5" fillId="0" borderId="0" xfId="6" applyFont="1" applyBorder="1" applyAlignment="1">
      <alignment horizontal="left"/>
    </xf>
    <xf numFmtId="0" fontId="5" fillId="0" borderId="0" xfId="4" applyFont="1" applyFill="1" applyBorder="1" applyAlignment="1">
      <alignment horizontal="left" indent="1"/>
    </xf>
    <xf numFmtId="0" fontId="5" fillId="0" borderId="0" xfId="3" applyFont="1" applyFill="1" applyBorder="1" applyAlignment="1">
      <alignment horizontal="left" indent="1"/>
    </xf>
    <xf numFmtId="0" fontId="13" fillId="0" borderId="0" xfId="0" applyNumberFormat="1" applyFont="1" applyBorder="1" applyAlignment="1">
      <alignment horizontal="right"/>
    </xf>
    <xf numFmtId="0" fontId="5" fillId="0" borderId="0" xfId="6" applyFont="1" applyFill="1" applyBorder="1" applyAlignment="1">
      <alignment horizontal="left" indent="1"/>
    </xf>
    <xf numFmtId="3" fontId="5" fillId="0" borderId="0" xfId="3" applyNumberFormat="1" applyFont="1" applyFill="1" applyBorder="1" applyAlignment="1">
      <alignment horizontal="left" indent="1"/>
    </xf>
    <xf numFmtId="0" fontId="13" fillId="0" borderId="1" xfId="0" applyFont="1" applyBorder="1" applyAlignment="1">
      <alignment horizontal="left"/>
    </xf>
    <xf numFmtId="0" fontId="13" fillId="0" borderId="0" xfId="16" applyFont="1" applyAlignment="1">
      <alignment horizontal="left" wrapText="1"/>
    </xf>
    <xf numFmtId="0" fontId="13" fillId="0" borderId="0" xfId="0" applyFont="1" applyAlignment="1">
      <alignment wrapText="1"/>
    </xf>
    <xf numFmtId="0" fontId="35" fillId="0" borderId="0" xfId="11" applyFont="1"/>
    <xf numFmtId="0" fontId="13" fillId="0" borderId="0" xfId="8" applyFont="1"/>
    <xf numFmtId="0" fontId="13" fillId="0" borderId="0" xfId="0" applyFont="1" applyBorder="1" applyAlignment="1">
      <alignment horizontal="left"/>
    </xf>
    <xf numFmtId="0" fontId="36" fillId="0" borderId="0" xfId="0" applyFont="1"/>
    <xf numFmtId="0" fontId="13" fillId="0" borderId="0" xfId="0" applyFont="1" applyAlignment="1">
      <alignment horizontal="left" wrapText="1"/>
    </xf>
    <xf numFmtId="0" fontId="37" fillId="0" borderId="0" xfId="13" applyFont="1"/>
    <xf numFmtId="0" fontId="3" fillId="0" borderId="10" xfId="0" applyFont="1" applyBorder="1"/>
    <xf numFmtId="0" fontId="3" fillId="0" borderId="11" xfId="0" applyFont="1" applyBorder="1"/>
    <xf numFmtId="165" fontId="18" fillId="0" borderId="0" xfId="0" applyNumberFormat="1" applyFont="1" applyFill="1" applyAlignment="1">
      <alignment horizontal="right"/>
    </xf>
    <xf numFmtId="0" fontId="3" fillId="0" borderId="0" xfId="0" applyFont="1" applyBorder="1"/>
    <xf numFmtId="164" fontId="3" fillId="0" borderId="0" xfId="1" applyNumberFormat="1" applyFont="1" applyBorder="1"/>
    <xf numFmtId="164" fontId="3" fillId="0" borderId="0" xfId="1" applyNumberFormat="1" applyFont="1" applyFill="1" applyBorder="1"/>
    <xf numFmtId="43" fontId="3" fillId="0" borderId="0" xfId="1" applyNumberFormat="1" applyFont="1" applyFill="1" applyBorder="1"/>
    <xf numFmtId="10" fontId="3" fillId="0" borderId="0" xfId="7" applyNumberFormat="1" applyFont="1" applyBorder="1"/>
    <xf numFmtId="3" fontId="18" fillId="0" borderId="0" xfId="0" applyNumberFormat="1" applyFont="1"/>
    <xf numFmtId="0" fontId="8" fillId="0" borderId="1" xfId="0" applyFont="1" applyBorder="1"/>
    <xf numFmtId="0" fontId="8" fillId="0" borderId="1" xfId="0" applyFont="1" applyBorder="1" applyAlignment="1">
      <alignment horizontal="right"/>
    </xf>
    <xf numFmtId="166" fontId="8" fillId="0" borderId="0" xfId="0" applyNumberFormat="1" applyFont="1"/>
    <xf numFmtId="166" fontId="8" fillId="0" borderId="1" xfId="0" applyNumberFormat="1" applyFont="1" applyBorder="1"/>
    <xf numFmtId="166" fontId="8" fillId="0" borderId="0" xfId="0" applyNumberFormat="1" applyFont="1" applyBorder="1"/>
    <xf numFmtId="17" fontId="2" fillId="0" borderId="9" xfId="0" applyNumberFormat="1" applyFont="1" applyFill="1" applyBorder="1"/>
    <xf numFmtId="17" fontId="2" fillId="0" borderId="9" xfId="0" applyNumberFormat="1" applyFont="1" applyBorder="1"/>
    <xf numFmtId="17" fontId="2" fillId="0" borderId="9" xfId="0" applyNumberFormat="1" applyFont="1" applyBorder="1" applyAlignment="1">
      <alignment horizontal="right"/>
    </xf>
    <xf numFmtId="17" fontId="2" fillId="0" borderId="8" xfId="0" applyNumberFormat="1" applyFont="1" applyBorder="1" applyAlignment="1">
      <alignment horizontal="right"/>
    </xf>
    <xf numFmtId="0" fontId="3" fillId="0" borderId="6" xfId="0" applyFont="1" applyFill="1" applyBorder="1"/>
    <xf numFmtId="0" fontId="3" fillId="0" borderId="3" xfId="0" applyFont="1" applyFill="1" applyBorder="1"/>
    <xf numFmtId="9" fontId="10" fillId="0" borderId="3" xfId="7" applyFont="1" applyFill="1" applyBorder="1"/>
    <xf numFmtId="0" fontId="39" fillId="0" borderId="0" xfId="31" applyFont="1" applyAlignment="1">
      <alignment horizontal="left"/>
    </xf>
    <xf numFmtId="0" fontId="8" fillId="0" borderId="0" xfId="0" applyFont="1" applyAlignment="1">
      <alignment horizontal="left" vertical="center" wrapText="1"/>
    </xf>
    <xf numFmtId="0" fontId="0" fillId="0" borderId="0" xfId="0" applyAlignment="1"/>
    <xf numFmtId="0" fontId="13" fillId="0" borderId="0" xfId="0" applyFont="1" applyAlignment="1">
      <alignment horizontal="left" vertical="center" wrapText="1"/>
    </xf>
    <xf numFmtId="0" fontId="13" fillId="0" borderId="0" xfId="16" applyAlignment="1">
      <alignment wrapText="1"/>
    </xf>
    <xf numFmtId="0" fontId="0" fillId="0" borderId="0" xfId="0" applyAlignment="1">
      <alignment wrapText="1"/>
    </xf>
    <xf numFmtId="0" fontId="5" fillId="0" borderId="0" xfId="16" applyFont="1" applyAlignment="1">
      <alignment horizontal="left" wrapText="1"/>
    </xf>
    <xf numFmtId="0" fontId="5" fillId="0" borderId="0" xfId="16" applyFont="1" applyAlignment="1">
      <alignment wrapText="1"/>
    </xf>
    <xf numFmtId="0" fontId="13" fillId="0" borderId="0" xfId="16" applyAlignment="1">
      <alignment horizontal="left" wrapText="1"/>
    </xf>
    <xf numFmtId="0" fontId="13" fillId="0" borderId="0" xfId="16" applyFont="1" applyAlignment="1">
      <alignment wrapText="1"/>
    </xf>
    <xf numFmtId="0" fontId="13" fillId="0" borderId="1" xfId="16" applyBorder="1" applyAlignment="1">
      <alignment horizontal="right"/>
    </xf>
    <xf numFmtId="0" fontId="13" fillId="0" borderId="0" xfId="0" applyFont="1" applyAlignment="1">
      <alignment horizontal="left" wrapText="1"/>
    </xf>
    <xf numFmtId="0" fontId="22" fillId="0" borderId="9" xfId="0" applyFont="1" applyBorder="1" applyAlignment="1">
      <alignment horizontal="center"/>
    </xf>
  </cellXfs>
  <cellStyles count="74">
    <cellStyle name="20% - Accent1 2" xfId="32"/>
    <cellStyle name="20% - Accent2 2" xfId="33"/>
    <cellStyle name="20% - Accent3 2" xfId="34"/>
    <cellStyle name="20% - Accent4 2" xfId="35"/>
    <cellStyle name="20% - Accent5 2" xfId="36"/>
    <cellStyle name="20% - Accent6 2" xfId="37"/>
    <cellStyle name="40% - Accent1 2" xfId="38"/>
    <cellStyle name="40% - Accent2 2" xfId="39"/>
    <cellStyle name="40% - Accent3 2" xfId="40"/>
    <cellStyle name="40% - Accent4 2" xfId="41"/>
    <cellStyle name="40% - Accent5 2" xfId="42"/>
    <cellStyle name="40% - Accent6 2" xfId="43"/>
    <cellStyle name="60% - Accent1 2" xfId="44"/>
    <cellStyle name="60% - Accent2 2" xfId="45"/>
    <cellStyle name="60% - Accent3 2" xfId="46"/>
    <cellStyle name="60% - Accent4 2" xfId="47"/>
    <cellStyle name="60% - Accent5 2" xfId="48"/>
    <cellStyle name="60% - Accent6 2" xfId="49"/>
    <cellStyle name="Accent1 2" xfId="50"/>
    <cellStyle name="Accent2 2" xfId="51"/>
    <cellStyle name="Accent3 2" xfId="52"/>
    <cellStyle name="Accent4 2" xfId="53"/>
    <cellStyle name="Accent5 2" xfId="54"/>
    <cellStyle name="Accent6 2" xfId="55"/>
    <cellStyle name="Bad 2" xfId="56"/>
    <cellStyle name="Calculation 2" xfId="57"/>
    <cellStyle name="Check Cell 2" xfId="58"/>
    <cellStyle name="Comma" xfId="1" builtinId="3"/>
    <cellStyle name="Comma 2" xfId="18"/>
    <cellStyle name="Comma 2 2" xfId="2"/>
    <cellStyle name="Comma 3" xfId="19"/>
    <cellStyle name="Comma 3 2" xfId="22"/>
    <cellStyle name="Comma 4" xfId="20"/>
    <cellStyle name="Comma 5" xfId="23"/>
    <cellStyle name="Comma 6" xfId="24"/>
    <cellStyle name="Explanatory Text 2" xfId="59"/>
    <cellStyle name="Good 2" xfId="60"/>
    <cellStyle name="Heading 1 2" xfId="61"/>
    <cellStyle name="Heading 2 2" xfId="62"/>
    <cellStyle name="Heading 3 2" xfId="63"/>
    <cellStyle name="Heading 4 2" xfId="64"/>
    <cellStyle name="house" xfId="25"/>
    <cellStyle name="Hyperlink" xfId="10" builtinId="8"/>
    <cellStyle name="Hyperlink 2" xfId="11"/>
    <cellStyle name="Input 2" xfId="65"/>
    <cellStyle name="Linked Cell 2" xfId="66"/>
    <cellStyle name="Neutral 2" xfId="67"/>
    <cellStyle name="Normal" xfId="0" builtinId="0"/>
    <cellStyle name="Normal 10" xfId="12"/>
    <cellStyle name="Normal 2" xfId="6"/>
    <cellStyle name="Normal 2 2" xfId="9"/>
    <cellStyle name="Normal 2 2 2" xfId="31"/>
    <cellStyle name="Normal 2 3" xfId="68"/>
    <cellStyle name="Normal 3" xfId="8"/>
    <cellStyle name="Normal 3 2" xfId="13"/>
    <cellStyle name="Normal 3 3" xfId="17"/>
    <cellStyle name="Normal 4" xfId="14"/>
    <cellStyle name="Normal 5" xfId="15"/>
    <cellStyle name="Normal 6" xfId="16"/>
    <cellStyle name="Normal 7" xfId="26"/>
    <cellStyle name="Normal 8" xfId="27"/>
    <cellStyle name="Normal_joint pn" xfId="4"/>
    <cellStyle name="Normal_Sheet1" xfId="5"/>
    <cellStyle name="Normal_tables1 to 9" xfId="3"/>
    <cellStyle name="Note 2" xfId="69"/>
    <cellStyle name="Output 2" xfId="70"/>
    <cellStyle name="Percent" xfId="7" builtinId="5"/>
    <cellStyle name="Percent 2" xfId="21"/>
    <cellStyle name="Percent 3" xfId="28"/>
    <cellStyle name="Percent 3 2" xfId="29"/>
    <cellStyle name="Percent 4" xfId="30"/>
    <cellStyle name="Title 2" xfId="71"/>
    <cellStyle name="Total 2" xfId="72"/>
    <cellStyle name="Warning Text 2" xfId="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17</xdr:col>
      <xdr:colOff>9525</xdr:colOff>
      <xdr:row>6</xdr:row>
      <xdr:rowOff>125730</xdr:rowOff>
    </xdr:to>
    <xdr:sp macro="" textlink="">
      <xdr:nvSpPr>
        <xdr:cNvPr id="2" name="Rectangle 2"/>
        <xdr:cNvSpPr>
          <a:spLocks noChangeArrowheads="1"/>
        </xdr:cNvSpPr>
      </xdr:nvSpPr>
      <xdr:spPr bwMode="auto">
        <a:xfrm>
          <a:off x="1" y="0"/>
          <a:ext cx="11668124" cy="1211580"/>
        </a:xfrm>
        <a:prstGeom prst="rect">
          <a:avLst/>
        </a:prstGeom>
        <a:solidFill>
          <a:schemeClr val="accent1"/>
        </a:solidFill>
        <a:ln>
          <a:noFill/>
        </a:ln>
      </xdr:spPr>
    </xdr:sp>
    <xdr:clientData/>
  </xdr:twoCellAnchor>
  <xdr:twoCellAnchor>
    <xdr:from>
      <xdr:col>0</xdr:col>
      <xdr:colOff>274320</xdr:colOff>
      <xdr:row>7</xdr:row>
      <xdr:rowOff>171450</xdr:rowOff>
    </xdr:from>
    <xdr:to>
      <xdr:col>15</xdr:col>
      <xdr:colOff>186686</xdr:colOff>
      <xdr:row>13</xdr:row>
      <xdr:rowOff>30480</xdr:rowOff>
    </xdr:to>
    <xdr:sp macro="" textlink="">
      <xdr:nvSpPr>
        <xdr:cNvPr id="3" name="Text Box 3"/>
        <xdr:cNvSpPr txBox="1">
          <a:spLocks noChangeArrowheads="1"/>
        </xdr:cNvSpPr>
      </xdr:nvSpPr>
      <xdr:spPr bwMode="auto">
        <a:xfrm>
          <a:off x="274320" y="1438275"/>
          <a:ext cx="10199366" cy="944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82296" tIns="68580" rIns="0" bIns="0" anchor="t" upright="1"/>
        <a:lstStyle/>
        <a:p>
          <a:pPr algn="l" rtl="0">
            <a:defRPr sz="1000"/>
          </a:pPr>
          <a:r>
            <a:rPr lang="en-GB" sz="2800" b="0" i="0" u="none" strike="noStrike" baseline="0">
              <a:solidFill>
                <a:schemeClr val="accent1"/>
              </a:solidFill>
              <a:latin typeface="+mn-lt"/>
              <a:cs typeface="Arial"/>
            </a:rPr>
            <a:t>Healthcare Workforce Statistics</a:t>
          </a:r>
        </a:p>
        <a:p>
          <a:pPr algn="l" rtl="0">
            <a:defRPr sz="1000"/>
          </a:pPr>
          <a:endParaRPr lang="en-GB" sz="4000" b="0" i="0" u="none" strike="noStrike" baseline="0">
            <a:solidFill>
              <a:srgbClr val="008080"/>
            </a:solidFill>
            <a:latin typeface="Arial"/>
            <a:cs typeface="Arial"/>
          </a:endParaRPr>
        </a:p>
        <a:p>
          <a:pPr algn="l" rtl="0">
            <a:defRPr sz="1000"/>
          </a:pPr>
          <a:endParaRPr lang="en-GB" sz="4000" b="0" i="0" u="none" strike="noStrike" baseline="0">
            <a:solidFill>
              <a:srgbClr val="008080"/>
            </a:solidFill>
            <a:latin typeface="Arial"/>
            <a:cs typeface="Arial"/>
          </a:endParaRPr>
        </a:p>
      </xdr:txBody>
    </xdr:sp>
    <xdr:clientData/>
  </xdr:twoCellAnchor>
  <xdr:twoCellAnchor editAs="oneCell">
    <xdr:from>
      <xdr:col>0</xdr:col>
      <xdr:colOff>304800</xdr:colOff>
      <xdr:row>12</xdr:row>
      <xdr:rowOff>28574</xdr:rowOff>
    </xdr:from>
    <xdr:to>
      <xdr:col>11</xdr:col>
      <xdr:colOff>384810</xdr:colOff>
      <xdr:row>23</xdr:row>
      <xdr:rowOff>161924</xdr:rowOff>
    </xdr:to>
    <xdr:sp macro="" textlink="">
      <xdr:nvSpPr>
        <xdr:cNvPr id="4" name="Text Box 4"/>
        <xdr:cNvSpPr txBox="1">
          <a:spLocks noChangeArrowheads="1"/>
        </xdr:cNvSpPr>
      </xdr:nvSpPr>
      <xdr:spPr bwMode="auto">
        <a:xfrm>
          <a:off x="304800" y="2200274"/>
          <a:ext cx="7623810" cy="2124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45720" tIns="36576" rIns="0" bIns="0" anchor="t" upright="1"/>
        <a:lstStyle/>
        <a:p>
          <a:pPr algn="l" rtl="0">
            <a:defRPr sz="1000"/>
          </a:pPr>
          <a:endParaRPr lang="en-GB" sz="2000" b="1" i="0" u="none" strike="noStrike" baseline="0">
            <a:solidFill>
              <a:sysClr val="windowText" lastClr="000000"/>
            </a:solidFill>
            <a:latin typeface="+mn-lt"/>
            <a:cs typeface="Arial"/>
          </a:endParaRPr>
        </a:p>
      </xdr:txBody>
    </xdr:sp>
    <xdr:clientData/>
  </xdr:twoCellAnchor>
  <xdr:twoCellAnchor>
    <xdr:from>
      <xdr:col>0</xdr:col>
      <xdr:colOff>342900</xdr:colOff>
      <xdr:row>11</xdr:row>
      <xdr:rowOff>131445</xdr:rowOff>
    </xdr:from>
    <xdr:to>
      <xdr:col>13</xdr:col>
      <xdr:colOff>38100</xdr:colOff>
      <xdr:row>30</xdr:row>
      <xdr:rowOff>152400</xdr:rowOff>
    </xdr:to>
    <xdr:sp macro="" textlink="">
      <xdr:nvSpPr>
        <xdr:cNvPr id="5" name="Text Box 6"/>
        <xdr:cNvSpPr txBox="1">
          <a:spLocks noChangeArrowheads="1"/>
        </xdr:cNvSpPr>
      </xdr:nvSpPr>
      <xdr:spPr bwMode="auto">
        <a:xfrm>
          <a:off x="342900" y="2122170"/>
          <a:ext cx="8610600" cy="3459480"/>
        </a:xfrm>
        <a:prstGeom prst="rect">
          <a:avLst/>
        </a:prstGeom>
        <a:noFill/>
        <a:ln>
          <a:noFill/>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GB" sz="1200" b="0" i="0" u="none" strike="noStrike" baseline="0">
              <a:solidFill>
                <a:srgbClr val="000000"/>
              </a:solidFill>
              <a:latin typeface="+mn-lt"/>
              <a:ea typeface="+mn-ea"/>
              <a:cs typeface="Arial"/>
            </a:rPr>
            <a:t>Healthcare Workforce summary as at 30 September each year </a:t>
          </a:r>
        </a:p>
        <a:p>
          <a:pPr algn="l" rtl="0">
            <a:defRPr sz="1000"/>
          </a:pPr>
          <a:endParaRPr lang="en-GB" sz="1200" b="0" i="0" u="none" strike="noStrike" baseline="0">
            <a:solidFill>
              <a:srgbClr val="000000"/>
            </a:solidFill>
            <a:latin typeface="+mn-lt"/>
            <a:ea typeface="+mn-ea"/>
            <a:cs typeface="Arial"/>
          </a:endParaRPr>
        </a:p>
        <a:p>
          <a:pPr algn="l" rtl="0">
            <a:defRPr sz="1000"/>
          </a:pPr>
          <a:r>
            <a:rPr lang="en-GB" sz="1200" b="0" i="0" u="none" strike="noStrike" baseline="0">
              <a:solidFill>
                <a:srgbClr val="000000"/>
              </a:solidFill>
              <a:latin typeface="+mn-lt"/>
              <a:cs typeface="Arial"/>
            </a:rPr>
            <a:t>Table 1a: HCHS staff in NHS Trusts and CCGs(1) as at 30 September each year </a:t>
          </a:r>
        </a:p>
        <a:p>
          <a:pPr algn="l" rtl="0">
            <a:defRPr sz="1000"/>
          </a:pPr>
          <a:endParaRPr lang="en-GB" sz="1200" b="0" i="0" u="none" strike="noStrike" baseline="0">
            <a:solidFill>
              <a:srgbClr val="000000"/>
            </a:solidFill>
            <a:latin typeface="+mn-lt"/>
            <a:cs typeface="Arial"/>
          </a:endParaRPr>
        </a:p>
        <a:p>
          <a:pPr algn="l" rtl="0">
            <a:defRPr sz="1000"/>
          </a:pPr>
          <a:r>
            <a:rPr lang="en-GB" sz="1200" b="0" i="0" u="none" strike="noStrike" baseline="0">
              <a:solidFill>
                <a:srgbClr val="000000"/>
              </a:solidFill>
              <a:latin typeface="+mn-lt"/>
              <a:cs typeface="Arial"/>
            </a:rPr>
            <a:t>Table 1b: HCHS staff in NHS Trusts and CCGs(1) as at 30 September each year</a:t>
          </a:r>
        </a:p>
        <a:p>
          <a:pPr algn="l" rtl="0">
            <a:defRPr sz="1000"/>
          </a:pPr>
          <a:endParaRPr lang="en-GB" sz="1200" b="0" i="0" u="none" strike="noStrike" baseline="0">
            <a:solidFill>
              <a:srgbClr val="000000"/>
            </a:solidFill>
            <a:latin typeface="+mn-lt"/>
            <a:cs typeface="Arial"/>
          </a:endParaRPr>
        </a:p>
        <a:p>
          <a:pPr algn="l" rtl="0">
            <a:defRPr sz="1000"/>
          </a:pPr>
          <a:r>
            <a:rPr lang="en-GB" sz="1200" b="0" i="0" u="none" strike="noStrike" baseline="0">
              <a:solidFill>
                <a:srgbClr val="000000"/>
              </a:solidFill>
              <a:latin typeface="+mn-lt"/>
              <a:cs typeface="Arial"/>
            </a:rPr>
            <a:t>Table 2a: NHS Hospital and Community Health Services: All staff by staff group in NHS Support Organisations and Central Bodies in England, as at 30 September 2009 to 2015, headcount</a:t>
          </a:r>
        </a:p>
        <a:p>
          <a:pPr algn="l" rtl="0">
            <a:defRPr sz="1000"/>
          </a:pPr>
          <a:endParaRPr lang="en-GB" sz="1200" b="0" i="0" u="none" strike="noStrike" baseline="0">
            <a:solidFill>
              <a:srgbClr val="000000"/>
            </a:solidFill>
            <a:latin typeface="+mn-lt"/>
            <a:cs typeface="Arial"/>
          </a:endParaRPr>
        </a:p>
        <a:p>
          <a:pPr algn="l" rtl="0">
            <a:defRPr sz="1000"/>
          </a:pPr>
          <a:r>
            <a:rPr lang="en-GB" sz="1200" b="0" i="0" u="none" strike="noStrike" baseline="0">
              <a:solidFill>
                <a:srgbClr val="000000"/>
              </a:solidFill>
              <a:latin typeface="+mn-lt"/>
              <a:cs typeface="Arial"/>
            </a:rPr>
            <a:t>Table 2b: NHS Hospital and Community Health Services: All staff by staff group in NHS Support Organisations and Central Bodies in England, as at 30 September 2009 to 2015, full time equivalent</a:t>
          </a:r>
        </a:p>
        <a:p>
          <a:pPr algn="l" rtl="0">
            <a:defRPr sz="1000"/>
          </a:pPr>
          <a:endParaRPr lang="en-GB" sz="1200" b="0" i="0" u="none" strike="noStrike" baseline="0">
            <a:solidFill>
              <a:srgbClr val="000000"/>
            </a:solidFill>
            <a:latin typeface="+mn-lt"/>
            <a:cs typeface="Arial"/>
          </a:endParaRPr>
        </a:p>
        <a:p>
          <a:pPr algn="l" rtl="0">
            <a:defRPr sz="1000"/>
          </a:pPr>
          <a:r>
            <a:rPr lang="en-GB" sz="1200" b="0" i="0" u="none" strike="noStrike" baseline="0">
              <a:solidFill>
                <a:srgbClr val="000000"/>
              </a:solidFill>
              <a:latin typeface="+mn-lt"/>
              <a:cs typeface="Arial"/>
            </a:rPr>
            <a:t>Table 3: Independent Sector Healthcare workforce as at 30 September 2015</a:t>
          </a:r>
        </a:p>
        <a:p>
          <a:pPr algn="l" rtl="0">
            <a:defRPr sz="1000"/>
          </a:pPr>
          <a:endParaRPr lang="en-GB" sz="1200" b="0" i="0" u="none" strike="noStrike" baseline="0">
            <a:solidFill>
              <a:srgbClr val="000000"/>
            </a:solidFill>
            <a:latin typeface="+mn-lt"/>
            <a:cs typeface="Arial"/>
          </a:endParaRPr>
        </a:p>
        <a:p>
          <a:pPr algn="l" rtl="0">
            <a:defRPr sz="1000"/>
          </a:pPr>
          <a:r>
            <a:rPr lang="en-GB" sz="1200" b="0" i="0" u="none" strike="noStrike" baseline="0">
              <a:solidFill>
                <a:srgbClr val="000000"/>
              </a:solidFill>
              <a:latin typeface="+mn-lt"/>
              <a:cs typeface="Arial"/>
            </a:rPr>
            <a:t>Table 4: Independent Sector Healthcare workforce numbers in Electronic Staff Record (ESR) as at 30 September for each specified year1</a:t>
          </a:r>
        </a:p>
        <a:p>
          <a:pPr algn="l" rtl="0">
            <a:defRPr sz="1000"/>
          </a:pPr>
          <a:endParaRPr lang="en-GB" sz="1200" b="0" i="0" u="none" strike="noStrike" baseline="0">
            <a:solidFill>
              <a:srgbClr val="000000"/>
            </a:solidFill>
            <a:latin typeface="+mn-lt"/>
            <a:cs typeface="Arial"/>
          </a:endParaRPr>
        </a:p>
        <a:p>
          <a:pPr algn="l" rtl="0">
            <a:defRPr sz="1000"/>
          </a:pPr>
          <a:r>
            <a:rPr lang="en-GB" sz="1200" b="0" i="0" u="none" strike="noStrike" baseline="0">
              <a:solidFill>
                <a:srgbClr val="000000"/>
              </a:solidFill>
              <a:latin typeface="+mn-lt"/>
              <a:cs typeface="Arial"/>
            </a:rPr>
            <a:t>Table 5: Comparison of NHS Hospital and Community Health Services staff for September 2015 as previously published in December 2015, versus new methodology for reporting staff working for NHS Trusts and CCGs published in March 2016</a:t>
          </a:r>
        </a:p>
      </xdr:txBody>
    </xdr:sp>
    <xdr:clientData/>
  </xdr:twoCellAnchor>
  <xdr:twoCellAnchor editAs="oneCell">
    <xdr:from>
      <xdr:col>0</xdr:col>
      <xdr:colOff>198120</xdr:colOff>
      <xdr:row>1</xdr:row>
      <xdr:rowOff>26670</xdr:rowOff>
    </xdr:from>
    <xdr:to>
      <xdr:col>4</xdr:col>
      <xdr:colOff>45720</xdr:colOff>
      <xdr:row>5</xdr:row>
      <xdr:rowOff>121920</xdr:rowOff>
    </xdr:to>
    <xdr:pic>
      <xdr:nvPicPr>
        <xdr:cNvPr id="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207645"/>
          <a:ext cx="2590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278130</xdr:colOff>
      <xdr:row>31</xdr:row>
      <xdr:rowOff>59055</xdr:rowOff>
    </xdr:from>
    <xdr:to>
      <xdr:col>16</xdr:col>
      <xdr:colOff>226695</xdr:colOff>
      <xdr:row>33</xdr:row>
      <xdr:rowOff>60960</xdr:rowOff>
    </xdr:to>
    <xdr:sp macro="" textlink="">
      <xdr:nvSpPr>
        <xdr:cNvPr id="7" name="Rectangle 20"/>
        <xdr:cNvSpPr>
          <a:spLocks noChangeArrowheads="1"/>
        </xdr:cNvSpPr>
      </xdr:nvSpPr>
      <xdr:spPr bwMode="auto">
        <a:xfrm>
          <a:off x="278130" y="5669280"/>
          <a:ext cx="10921365" cy="363855"/>
        </a:xfrm>
        <a:prstGeom prst="rect">
          <a:avLst/>
        </a:prstGeom>
        <a:solidFill>
          <a:sysClr val="window" lastClr="FFFFFF"/>
        </a:solidFill>
        <a:ln>
          <a:noFill/>
        </a:ln>
        <a:extLst/>
      </xdr:spPr>
      <xdr:txBody>
        <a:bodyPr vertOverflow="clip" wrap="square" lIns="36576" tIns="22860" rIns="0" bIns="22860" anchor="ctr" upright="1"/>
        <a:lstStyle/>
        <a:p>
          <a:pPr algn="l" rtl="0">
            <a:defRPr sz="1000"/>
          </a:pPr>
          <a:r>
            <a:rPr lang="en-GB" sz="1050" b="0" i="0" u="none" strike="noStrike" baseline="0">
              <a:solidFill>
                <a:sysClr val="windowText" lastClr="000000"/>
              </a:solidFill>
              <a:latin typeface="Arial"/>
              <a:cs typeface="Arial"/>
            </a:rPr>
            <a:t>Copyright © 2016, Health and Social Care Information Centre. All Rights Reserved.</a:t>
          </a:r>
        </a:p>
      </xdr:txBody>
    </xdr:sp>
    <xdr:clientData/>
  </xdr:twoCellAnchor>
</xdr:wsDr>
</file>

<file path=xl/theme/theme1.xml><?xml version="1.0" encoding="utf-8"?>
<a:theme xmlns:a="http://schemas.openxmlformats.org/drawingml/2006/main" name="HSCIC">
  <a:themeElements>
    <a:clrScheme name="HSCIC_corporate">
      <a:dk1>
        <a:srgbClr val="001830"/>
      </a:dk1>
      <a:lt1>
        <a:srgbClr val="FAFCFC"/>
      </a:lt1>
      <a:dk2>
        <a:srgbClr val="000000"/>
      </a:dk2>
      <a:lt2>
        <a:srgbClr val="F0F8FC"/>
      </a:lt2>
      <a:accent1>
        <a:srgbClr val="00336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scic.gov.uk/hch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hscic.gov.uk/hch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hscic.gov.uk/hch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hscic.gov.uk/hch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zoomScaleNormal="100" workbookViewId="0">
      <selection activeCell="A8" sqref="A8"/>
    </sheetView>
  </sheetViews>
  <sheetFormatPr defaultRowHeight="14.25" x14ac:dyDescent="0.2"/>
  <cols>
    <col min="1" max="16384" width="9" style="146"/>
  </cols>
  <sheetData/>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Normal="100" workbookViewId="0"/>
  </sheetViews>
  <sheetFormatPr defaultColWidth="15" defaultRowHeight="12" x14ac:dyDescent="0.2"/>
  <cols>
    <col min="1" max="1" width="50.625" style="51" customWidth="1"/>
    <col min="2" max="2" width="11.75" style="51" customWidth="1"/>
    <col min="3" max="3" width="11.25" style="51" customWidth="1"/>
    <col min="4" max="4" width="8.375" style="51" customWidth="1"/>
    <col min="5" max="5" width="12.875" style="51" customWidth="1"/>
    <col min="6" max="16384" width="15" style="51"/>
  </cols>
  <sheetData>
    <row r="1" spans="1:6" x14ac:dyDescent="0.2">
      <c r="A1" s="64" t="s">
        <v>92</v>
      </c>
      <c r="B1" s="64"/>
      <c r="C1" s="64"/>
    </row>
    <row r="2" spans="1:6" ht="9" customHeight="1" x14ac:dyDescent="0.3">
      <c r="A2" s="168"/>
    </row>
    <row r="3" spans="1:6" s="66" customFormat="1" x14ac:dyDescent="0.2">
      <c r="A3" s="64" t="s">
        <v>0</v>
      </c>
      <c r="B3" s="64"/>
      <c r="C3" s="64"/>
      <c r="D3" s="65" t="s">
        <v>42</v>
      </c>
    </row>
    <row r="4" spans="1:6" s="66" customFormat="1" ht="35.25" customHeight="1" x14ac:dyDescent="0.2">
      <c r="A4" s="67"/>
      <c r="B4" s="68">
        <v>2014</v>
      </c>
      <c r="C4" s="68">
        <v>2015</v>
      </c>
      <c r="D4" s="69" t="s">
        <v>43</v>
      </c>
    </row>
    <row r="5" spans="1:6" s="66" customFormat="1" ht="35.25" customHeight="1" x14ac:dyDescent="0.2">
      <c r="A5" s="51" t="s">
        <v>44</v>
      </c>
      <c r="B5" s="70">
        <v>1028766.81675</v>
      </c>
      <c r="C5" s="70">
        <v>1047104.1569700001</v>
      </c>
      <c r="D5" s="149">
        <v>1.7824583687419106E-2</v>
      </c>
      <c r="F5" s="83"/>
    </row>
    <row r="6" spans="1:6" s="66" customFormat="1" ht="14.25" customHeight="1" x14ac:dyDescent="0.2">
      <c r="A6" s="71" t="s">
        <v>45</v>
      </c>
      <c r="B6" s="64"/>
      <c r="C6" s="64"/>
      <c r="D6" s="72"/>
      <c r="F6" s="83"/>
    </row>
    <row r="7" spans="1:6" ht="20.25" customHeight="1" x14ac:dyDescent="0.2">
      <c r="A7" s="73" t="s">
        <v>46</v>
      </c>
      <c r="B7" s="74">
        <v>994249.94319000002</v>
      </c>
      <c r="C7" s="74">
        <v>1014217.6842000001</v>
      </c>
      <c r="D7" s="75">
        <v>2.0083220669779109E-2</v>
      </c>
      <c r="F7" s="84"/>
    </row>
    <row r="8" spans="1:6" ht="19.5" customHeight="1" x14ac:dyDescent="0.2">
      <c r="A8" s="73" t="s">
        <v>47</v>
      </c>
      <c r="B8" s="74">
        <v>34516.87356</v>
      </c>
      <c r="C8" s="74">
        <v>32886.472770000008</v>
      </c>
      <c r="D8" s="75">
        <v>-4.7234891861393499E-2</v>
      </c>
      <c r="F8" s="84"/>
    </row>
    <row r="9" spans="1:6" ht="19.5" customHeight="1" x14ac:dyDescent="0.2">
      <c r="A9" s="53" t="s">
        <v>48</v>
      </c>
      <c r="B9" s="76" t="s">
        <v>91</v>
      </c>
      <c r="C9" s="77">
        <v>43648</v>
      </c>
      <c r="D9" s="78" t="s">
        <v>91</v>
      </c>
      <c r="F9" s="84"/>
    </row>
    <row r="10" spans="1:6" x14ac:dyDescent="0.2">
      <c r="A10" s="52"/>
      <c r="B10" s="52"/>
      <c r="C10" s="52"/>
      <c r="D10" s="52"/>
      <c r="F10" s="84"/>
    </row>
    <row r="11" spans="1:6" x14ac:dyDescent="0.2">
      <c r="A11" s="26" t="s">
        <v>49</v>
      </c>
      <c r="B11" s="79"/>
      <c r="C11" s="79"/>
    </row>
    <row r="12" spans="1:6" x14ac:dyDescent="0.2">
      <c r="A12" s="26" t="s">
        <v>50</v>
      </c>
      <c r="B12" s="79"/>
      <c r="C12" s="79"/>
    </row>
    <row r="13" spans="1:6" x14ac:dyDescent="0.2">
      <c r="A13" s="26"/>
      <c r="B13" s="80"/>
      <c r="C13" s="80"/>
    </row>
    <row r="14" spans="1:6" x14ac:dyDescent="0.2">
      <c r="A14" s="26" t="s">
        <v>51</v>
      </c>
    </row>
    <row r="15" spans="1:6" x14ac:dyDescent="0.2">
      <c r="A15" s="32" t="s">
        <v>29</v>
      </c>
    </row>
    <row r="16" spans="1:6" x14ac:dyDescent="0.2">
      <c r="A16" s="26" t="s">
        <v>52</v>
      </c>
    </row>
    <row r="17" spans="1:1" x14ac:dyDescent="0.2">
      <c r="A17" s="33" t="s">
        <v>93</v>
      </c>
    </row>
    <row r="18" spans="1:1" x14ac:dyDescent="0.2">
      <c r="A18" s="26"/>
    </row>
    <row r="19" spans="1:1" x14ac:dyDescent="0.2">
      <c r="A19" s="26" t="s">
        <v>53</v>
      </c>
    </row>
    <row r="20" spans="1:1" x14ac:dyDescent="0.2">
      <c r="A20" s="81" t="s">
        <v>54</v>
      </c>
    </row>
    <row r="21" spans="1:1" x14ac:dyDescent="0.2">
      <c r="A21" s="81" t="s">
        <v>55</v>
      </c>
    </row>
    <row r="22" spans="1:1" x14ac:dyDescent="0.2">
      <c r="A22" s="26"/>
    </row>
    <row r="23" spans="1:1" x14ac:dyDescent="0.2">
      <c r="A23" s="81" t="s">
        <v>160</v>
      </c>
    </row>
    <row r="24" spans="1:1" x14ac:dyDescent="0.2">
      <c r="A24" s="81" t="s">
        <v>56</v>
      </c>
    </row>
    <row r="25" spans="1:1" x14ac:dyDescent="0.2">
      <c r="A25" s="82" t="s">
        <v>57</v>
      </c>
    </row>
  </sheetData>
  <hyperlinks>
    <hyperlink ref="A25" r:id="rId1"/>
  </hyperlinks>
  <pageMargins left="0.7" right="0.7" top="0.75" bottom="0.75" header="0.3" footer="0.3"/>
  <pageSetup paperSize="9" scale="86"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zoomScaleNormal="100" workbookViewId="0"/>
  </sheetViews>
  <sheetFormatPr defaultColWidth="8.125" defaultRowHeight="11.25" x14ac:dyDescent="0.2"/>
  <cols>
    <col min="1" max="1" width="2.875" style="30" customWidth="1"/>
    <col min="2" max="2" width="42.25" style="30" customWidth="1"/>
    <col min="3" max="4" width="8.625" style="2" customWidth="1"/>
    <col min="5" max="5" width="8.625" style="3" customWidth="1"/>
    <col min="6" max="9" width="8.625" style="5" customWidth="1"/>
    <col min="10" max="117" width="9" style="4" customWidth="1"/>
    <col min="118" max="118" width="42.25" style="4" customWidth="1"/>
    <col min="119" max="126" width="8.375" style="4" customWidth="1"/>
    <col min="127" max="131" width="9.125" style="4" customWidth="1"/>
    <col min="132" max="135" width="8" style="4" customWidth="1"/>
    <col min="136" max="136" width="7.875" style="4" customWidth="1"/>
    <col min="137" max="16384" width="8.125" style="4"/>
  </cols>
  <sheetData>
    <row r="1" spans="1:13" ht="16.5" customHeight="1" x14ac:dyDescent="0.25">
      <c r="A1" s="50" t="s">
        <v>161</v>
      </c>
      <c r="B1" s="1"/>
      <c r="E1" s="2"/>
      <c r="F1" s="2"/>
      <c r="G1" s="2"/>
      <c r="H1" s="2"/>
      <c r="I1" s="2"/>
    </row>
    <row r="2" spans="1:13" ht="9.75" customHeight="1" x14ac:dyDescent="0.3">
      <c r="A2" s="168"/>
      <c r="B2" s="1"/>
      <c r="I2" s="6"/>
      <c r="J2" s="35"/>
      <c r="K2" s="36"/>
      <c r="L2" s="35"/>
    </row>
    <row r="3" spans="1:13" ht="11.25" customHeight="1" x14ac:dyDescent="0.2">
      <c r="A3" s="7" t="s">
        <v>0</v>
      </c>
      <c r="B3" s="7"/>
      <c r="C3" s="8"/>
      <c r="D3" s="8"/>
      <c r="E3" s="9"/>
      <c r="F3" s="10"/>
      <c r="G3" s="10"/>
      <c r="H3" s="10"/>
      <c r="I3" s="10"/>
      <c r="J3" s="10"/>
      <c r="K3" s="10"/>
      <c r="L3" s="10"/>
      <c r="M3" s="37" t="s">
        <v>36</v>
      </c>
    </row>
    <row r="4" spans="1:13" ht="35.25" customHeight="1" x14ac:dyDescent="0.2">
      <c r="A4" s="11"/>
      <c r="B4" s="11"/>
      <c r="C4" s="161">
        <v>40086</v>
      </c>
      <c r="D4" s="162">
        <v>40451</v>
      </c>
      <c r="E4" s="162">
        <v>40816</v>
      </c>
      <c r="F4" s="163" t="s">
        <v>129</v>
      </c>
      <c r="G4" s="163" t="s">
        <v>130</v>
      </c>
      <c r="H4" s="163">
        <v>41912</v>
      </c>
      <c r="I4" s="164">
        <v>42277</v>
      </c>
      <c r="J4" s="39" t="s">
        <v>37</v>
      </c>
      <c r="K4" s="40" t="s">
        <v>38</v>
      </c>
      <c r="L4" s="39" t="s">
        <v>41</v>
      </c>
      <c r="M4" s="40" t="s">
        <v>39</v>
      </c>
    </row>
    <row r="5" spans="1:13" ht="11.25" customHeight="1" x14ac:dyDescent="0.2">
      <c r="A5" s="12"/>
      <c r="B5" s="12"/>
      <c r="C5" s="155"/>
      <c r="D5" s="17"/>
      <c r="E5" s="15"/>
      <c r="F5" s="15"/>
      <c r="G5" s="15"/>
      <c r="H5" s="15"/>
      <c r="I5" s="15"/>
      <c r="J5" s="165"/>
      <c r="K5" s="166"/>
      <c r="L5" s="165"/>
      <c r="M5" s="44"/>
    </row>
    <row r="6" spans="1:13" ht="11.25" customHeight="1" x14ac:dyDescent="0.2">
      <c r="A6" s="4"/>
      <c r="B6" s="27" t="s">
        <v>101</v>
      </c>
      <c r="C6" s="16">
        <v>1154679</v>
      </c>
      <c r="D6" s="16">
        <v>1161339</v>
      </c>
      <c r="E6" s="16">
        <v>1140577</v>
      </c>
      <c r="F6" s="16">
        <v>1117038</v>
      </c>
      <c r="G6" s="16">
        <v>1111101</v>
      </c>
      <c r="H6" s="16">
        <v>1131579</v>
      </c>
      <c r="I6" s="16">
        <v>1151138</v>
      </c>
      <c r="J6" s="43">
        <v>19559</v>
      </c>
      <c r="K6" s="44">
        <v>1.7284696870479215E-2</v>
      </c>
      <c r="L6" s="43">
        <v>-3541</v>
      </c>
      <c r="M6" s="44">
        <v>-5.1179719355365361E-4</v>
      </c>
    </row>
    <row r="7" spans="1:13" ht="11.25" customHeight="1" x14ac:dyDescent="0.2">
      <c r="A7" s="4"/>
      <c r="B7" s="25"/>
      <c r="C7" s="16"/>
      <c r="D7" s="16"/>
      <c r="E7" s="16"/>
      <c r="F7" s="16"/>
      <c r="G7" s="16"/>
      <c r="H7" s="16"/>
      <c r="I7" s="16"/>
      <c r="J7" s="43"/>
      <c r="K7" s="44"/>
      <c r="L7" s="43"/>
      <c r="M7" s="44"/>
    </row>
    <row r="8" spans="1:13" ht="10.5" customHeight="1" x14ac:dyDescent="0.2">
      <c r="A8" s="4"/>
      <c r="B8" s="27" t="s">
        <v>1</v>
      </c>
      <c r="C8" s="16">
        <v>595538</v>
      </c>
      <c r="D8" s="16">
        <v>601571</v>
      </c>
      <c r="E8" s="16">
        <v>602435</v>
      </c>
      <c r="F8" s="16">
        <v>594749</v>
      </c>
      <c r="G8" s="16">
        <v>601645</v>
      </c>
      <c r="H8" s="16">
        <v>609890</v>
      </c>
      <c r="I8" s="16">
        <v>616766</v>
      </c>
      <c r="J8" s="43">
        <v>6876</v>
      </c>
      <c r="K8" s="44">
        <v>1.1274164193543098E-2</v>
      </c>
      <c r="L8" s="43">
        <v>21228</v>
      </c>
      <c r="M8" s="44">
        <v>5.8545084051799812E-3</v>
      </c>
    </row>
    <row r="9" spans="1:13" ht="11.25" customHeight="1" x14ac:dyDescent="0.2">
      <c r="A9" s="4"/>
      <c r="B9" s="25"/>
      <c r="C9" s="16"/>
      <c r="D9" s="16"/>
      <c r="E9" s="16"/>
      <c r="F9" s="38"/>
      <c r="G9" s="38"/>
      <c r="H9" s="38"/>
      <c r="I9" s="38"/>
      <c r="J9" s="43"/>
      <c r="K9" s="44"/>
      <c r="L9" s="45"/>
      <c r="M9" s="46"/>
    </row>
    <row r="10" spans="1:13" ht="11.25" customHeight="1" x14ac:dyDescent="0.2">
      <c r="A10" s="18"/>
      <c r="B10" s="81" t="s">
        <v>2</v>
      </c>
      <c r="C10" s="16">
        <v>102172</v>
      </c>
      <c r="D10" s="16">
        <v>103771</v>
      </c>
      <c r="E10" s="16">
        <v>105189</v>
      </c>
      <c r="F10" s="15">
        <v>106150</v>
      </c>
      <c r="G10" s="15">
        <v>107639</v>
      </c>
      <c r="H10" s="15">
        <v>109839</v>
      </c>
      <c r="I10" s="15">
        <v>111127</v>
      </c>
      <c r="J10" s="45">
        <v>1288</v>
      </c>
      <c r="K10" s="46">
        <v>1.1726253880679905E-2</v>
      </c>
      <c r="L10" s="45">
        <v>8955</v>
      </c>
      <c r="M10" s="46">
        <v>1.4101167226052702E-2</v>
      </c>
    </row>
    <row r="11" spans="1:13" ht="11.25" customHeight="1" x14ac:dyDescent="0.2">
      <c r="A11" s="18"/>
      <c r="B11" s="25" t="s">
        <v>3</v>
      </c>
      <c r="C11" s="19">
        <v>36932</v>
      </c>
      <c r="D11" s="19">
        <v>38459</v>
      </c>
      <c r="E11" s="15">
        <v>39750</v>
      </c>
      <c r="F11" s="15">
        <v>40997</v>
      </c>
      <c r="G11" s="15">
        <v>42125</v>
      </c>
      <c r="H11" s="15">
        <v>43605</v>
      </c>
      <c r="I11" s="15">
        <v>45349</v>
      </c>
      <c r="J11" s="45">
        <v>1744</v>
      </c>
      <c r="K11" s="46">
        <v>3.9995413370026371E-2</v>
      </c>
      <c r="L11" s="45">
        <v>8417</v>
      </c>
      <c r="M11" s="46">
        <v>3.4810471144606892E-2</v>
      </c>
    </row>
    <row r="12" spans="1:13" ht="11.25" customHeight="1" x14ac:dyDescent="0.2">
      <c r="A12" s="18"/>
      <c r="B12" s="25" t="s">
        <v>4</v>
      </c>
      <c r="C12" s="19">
        <v>3770</v>
      </c>
      <c r="D12" s="21">
        <v>3745</v>
      </c>
      <c r="E12" s="15">
        <v>3725</v>
      </c>
      <c r="F12" s="15">
        <v>3479</v>
      </c>
      <c r="G12" s="15">
        <v>3218</v>
      </c>
      <c r="H12" s="15">
        <v>2967</v>
      </c>
      <c r="I12" s="15">
        <v>2727</v>
      </c>
      <c r="J12" s="45">
        <v>-240</v>
      </c>
      <c r="K12" s="46">
        <v>-8.0889787664307378E-2</v>
      </c>
      <c r="L12" s="45">
        <v>-1043</v>
      </c>
      <c r="M12" s="46">
        <v>-5.2547823135966509E-2</v>
      </c>
    </row>
    <row r="13" spans="1:13" ht="11.25" customHeight="1" x14ac:dyDescent="0.2">
      <c r="A13" s="18"/>
      <c r="B13" s="25" t="s">
        <v>5</v>
      </c>
      <c r="C13" s="19">
        <v>3974</v>
      </c>
      <c r="D13" s="21">
        <v>5045</v>
      </c>
      <c r="E13" s="15">
        <v>5862</v>
      </c>
      <c r="F13" s="15">
        <v>6301</v>
      </c>
      <c r="G13" s="15">
        <v>6578</v>
      </c>
      <c r="H13" s="15">
        <v>6986</v>
      </c>
      <c r="I13" s="15">
        <v>7156</v>
      </c>
      <c r="J13" s="45">
        <v>170</v>
      </c>
      <c r="K13" s="46">
        <v>2.4334383051817923E-2</v>
      </c>
      <c r="L13" s="45">
        <v>3182</v>
      </c>
      <c r="M13" s="46">
        <v>0.10299551077866664</v>
      </c>
    </row>
    <row r="14" spans="1:13" ht="11.25" customHeight="1" x14ac:dyDescent="0.2">
      <c r="A14" s="18"/>
      <c r="B14" s="25" t="s">
        <v>6</v>
      </c>
      <c r="C14" s="19">
        <v>2440</v>
      </c>
      <c r="D14" s="21">
        <v>1418</v>
      </c>
      <c r="E14" s="15">
        <v>851</v>
      </c>
      <c r="F14" s="15">
        <v>616</v>
      </c>
      <c r="G14" s="15">
        <v>502</v>
      </c>
      <c r="H14" s="15">
        <v>449</v>
      </c>
      <c r="I14" s="15">
        <v>478</v>
      </c>
      <c r="J14" s="45">
        <v>29</v>
      </c>
      <c r="K14" s="46">
        <v>6.4587973273942098E-2</v>
      </c>
      <c r="L14" s="45">
        <v>-1962</v>
      </c>
      <c r="M14" s="46">
        <v>-0.23790985591332969</v>
      </c>
    </row>
    <row r="15" spans="1:13" ht="11.25" customHeight="1" x14ac:dyDescent="0.2">
      <c r="A15" s="18"/>
      <c r="B15" s="25" t="s">
        <v>7</v>
      </c>
      <c r="C15" s="19">
        <v>30128</v>
      </c>
      <c r="D15" s="21">
        <v>29757</v>
      </c>
      <c r="E15" s="15">
        <v>29857</v>
      </c>
      <c r="F15" s="15">
        <v>29981</v>
      </c>
      <c r="G15" s="15">
        <v>30581</v>
      </c>
      <c r="H15" s="15">
        <v>31123</v>
      </c>
      <c r="I15" s="15">
        <v>30569</v>
      </c>
      <c r="J15" s="45">
        <v>-554</v>
      </c>
      <c r="K15" s="46">
        <v>-1.780034058413392E-2</v>
      </c>
      <c r="L15" s="45">
        <v>441</v>
      </c>
      <c r="M15" s="46">
        <v>2.4248437970832981E-3</v>
      </c>
    </row>
    <row r="16" spans="1:13" ht="11.25" customHeight="1" x14ac:dyDescent="0.2">
      <c r="A16" s="18"/>
      <c r="B16" s="25" t="s">
        <v>8</v>
      </c>
      <c r="C16" s="19">
        <v>5861</v>
      </c>
      <c r="D16" s="21">
        <v>6937</v>
      </c>
      <c r="E16" s="15">
        <v>7315</v>
      </c>
      <c r="F16" s="15">
        <v>7648</v>
      </c>
      <c r="G16" s="15">
        <v>7731</v>
      </c>
      <c r="H16" s="15">
        <v>7936</v>
      </c>
      <c r="I16" s="15">
        <v>8173</v>
      </c>
      <c r="J16" s="45">
        <v>237</v>
      </c>
      <c r="K16" s="46">
        <v>2.9863911290322582E-2</v>
      </c>
      <c r="L16" s="45">
        <v>2312</v>
      </c>
      <c r="M16" s="46">
        <v>5.6983715227886034E-2</v>
      </c>
    </row>
    <row r="17" spans="1:13" ht="11.25" customHeight="1" x14ac:dyDescent="0.2">
      <c r="A17" s="4"/>
      <c r="B17" s="25" t="s">
        <v>9</v>
      </c>
      <c r="C17" s="16">
        <v>1658</v>
      </c>
      <c r="D17" s="16">
        <v>1334</v>
      </c>
      <c r="E17" s="16">
        <v>1241</v>
      </c>
      <c r="F17" s="15">
        <v>1145</v>
      </c>
      <c r="G17" s="15">
        <v>1066</v>
      </c>
      <c r="H17" s="15">
        <v>931</v>
      </c>
      <c r="I17" s="15">
        <v>874</v>
      </c>
      <c r="J17" s="45">
        <v>-57</v>
      </c>
      <c r="K17" s="46">
        <v>-6.1224489795918366E-2</v>
      </c>
      <c r="L17" s="45">
        <v>-784</v>
      </c>
      <c r="M17" s="46">
        <v>-0.10121775532111044</v>
      </c>
    </row>
    <row r="18" spans="1:13" ht="11.25" customHeight="1" x14ac:dyDescent="0.2">
      <c r="A18" s="4"/>
      <c r="B18" s="25" t="s">
        <v>10</v>
      </c>
      <c r="C18" s="17">
        <v>6190</v>
      </c>
      <c r="D18" s="17">
        <v>6394</v>
      </c>
      <c r="E18" s="22">
        <v>6458</v>
      </c>
      <c r="F18" s="15">
        <v>6482</v>
      </c>
      <c r="G18" s="15">
        <v>6491</v>
      </c>
      <c r="H18" s="15">
        <v>6643</v>
      </c>
      <c r="I18" s="15">
        <v>6626</v>
      </c>
      <c r="J18" s="45">
        <v>-17</v>
      </c>
      <c r="K18" s="46">
        <v>-2.5590847508655729E-3</v>
      </c>
      <c r="L18" s="45">
        <v>436</v>
      </c>
      <c r="M18" s="46">
        <v>1.1408960908628085E-2</v>
      </c>
    </row>
    <row r="19" spans="1:13" ht="11.25" customHeight="1" x14ac:dyDescent="0.2">
      <c r="A19" s="4"/>
      <c r="B19" s="25" t="s">
        <v>11</v>
      </c>
      <c r="C19" s="23">
        <v>6121</v>
      </c>
      <c r="D19" s="2">
        <v>6180</v>
      </c>
      <c r="E19" s="22">
        <v>6193</v>
      </c>
      <c r="F19" s="15">
        <v>6180</v>
      </c>
      <c r="G19" s="15">
        <v>6413</v>
      </c>
      <c r="H19" s="15">
        <v>6310</v>
      </c>
      <c r="I19" s="15">
        <v>6391</v>
      </c>
      <c r="J19" s="45">
        <v>81</v>
      </c>
      <c r="K19" s="46">
        <v>1.283676703645008E-2</v>
      </c>
      <c r="L19" s="45">
        <v>270</v>
      </c>
      <c r="M19" s="46">
        <v>7.2201519757053578E-3</v>
      </c>
    </row>
    <row r="20" spans="1:13" ht="11.25" customHeight="1" x14ac:dyDescent="0.2">
      <c r="A20" s="4"/>
      <c r="B20" s="25" t="s">
        <v>12</v>
      </c>
      <c r="C20" s="17">
        <v>3753</v>
      </c>
      <c r="D20" s="17">
        <v>3232</v>
      </c>
      <c r="E20" s="22">
        <v>2707</v>
      </c>
      <c r="F20" s="15">
        <v>2239</v>
      </c>
      <c r="G20" s="15">
        <v>1942</v>
      </c>
      <c r="H20" s="15">
        <v>1836</v>
      </c>
      <c r="I20" s="15">
        <v>1762</v>
      </c>
      <c r="J20" s="45">
        <v>-74</v>
      </c>
      <c r="K20" s="46">
        <v>-4.0305010893246188E-2</v>
      </c>
      <c r="L20" s="45">
        <v>-1991</v>
      </c>
      <c r="M20" s="46">
        <v>-0.11840072719303973</v>
      </c>
    </row>
    <row r="21" spans="1:13" ht="11.25" customHeight="1" x14ac:dyDescent="0.2">
      <c r="A21" s="4"/>
      <c r="B21" s="25" t="s">
        <v>13</v>
      </c>
      <c r="C21" s="17">
        <v>1981</v>
      </c>
      <c r="D21" s="17">
        <v>1850</v>
      </c>
      <c r="E21" s="22">
        <v>1743</v>
      </c>
      <c r="F21" s="15">
        <v>1523</v>
      </c>
      <c r="G21" s="15">
        <v>1428</v>
      </c>
      <c r="H21" s="15">
        <v>1445</v>
      </c>
      <c r="I21" s="15">
        <v>1407</v>
      </c>
      <c r="J21" s="45">
        <v>-38</v>
      </c>
      <c r="K21" s="46">
        <v>-2.6297577854671281E-2</v>
      </c>
      <c r="L21" s="45">
        <v>-574</v>
      </c>
      <c r="M21" s="46">
        <v>-5.542828412216394E-2</v>
      </c>
    </row>
    <row r="22" spans="1:13" ht="11.25" customHeight="1" x14ac:dyDescent="0.2">
      <c r="A22" s="4"/>
      <c r="B22" s="24"/>
      <c r="C22" s="17"/>
      <c r="D22" s="17"/>
      <c r="E22" s="22"/>
      <c r="F22" s="15"/>
      <c r="G22" s="15"/>
      <c r="H22" s="15"/>
      <c r="I22" s="15"/>
      <c r="J22" s="45"/>
      <c r="K22" s="46"/>
      <c r="L22" s="45"/>
      <c r="M22" s="46"/>
    </row>
    <row r="23" spans="1:13" ht="11.25" customHeight="1" x14ac:dyDescent="0.2">
      <c r="A23" s="4"/>
      <c r="B23" s="81" t="s">
        <v>14</v>
      </c>
      <c r="C23" s="17">
        <v>315436</v>
      </c>
      <c r="D23" s="17">
        <v>315733</v>
      </c>
      <c r="E23" s="22">
        <v>313129</v>
      </c>
      <c r="F23" s="15">
        <v>305846</v>
      </c>
      <c r="G23" s="15">
        <v>308316</v>
      </c>
      <c r="H23" s="15">
        <v>312176</v>
      </c>
      <c r="I23" s="15">
        <v>314966</v>
      </c>
      <c r="J23" s="45">
        <v>2790</v>
      </c>
      <c r="K23" s="46">
        <v>8.9372661575521494E-3</v>
      </c>
      <c r="L23" s="45">
        <v>-470</v>
      </c>
      <c r="M23" s="46">
        <v>-2.4848783792585927E-4</v>
      </c>
    </row>
    <row r="24" spans="1:13" ht="11.25" customHeight="1" x14ac:dyDescent="0.2">
      <c r="A24" s="4"/>
      <c r="B24" s="81" t="s">
        <v>15</v>
      </c>
      <c r="C24" s="16">
        <v>23540</v>
      </c>
      <c r="D24" s="16">
        <v>24151</v>
      </c>
      <c r="E24" s="16">
        <v>24519</v>
      </c>
      <c r="F24" s="15">
        <v>24765</v>
      </c>
      <c r="G24" s="15">
        <v>25006</v>
      </c>
      <c r="H24" s="15">
        <v>25333</v>
      </c>
      <c r="I24" s="15">
        <v>25418</v>
      </c>
      <c r="J24" s="45">
        <v>85</v>
      </c>
      <c r="K24" s="46">
        <v>3.3553073066750877E-3</v>
      </c>
      <c r="L24" s="45">
        <v>1878</v>
      </c>
      <c r="M24" s="46">
        <v>1.2874924344188354E-2</v>
      </c>
    </row>
    <row r="25" spans="1:13" ht="11.25" customHeight="1" x14ac:dyDescent="0.2">
      <c r="A25" s="4"/>
      <c r="B25" s="81" t="s">
        <v>16</v>
      </c>
      <c r="C25" s="2">
        <v>17666</v>
      </c>
      <c r="D25" s="17">
        <v>18169</v>
      </c>
      <c r="E25" s="22">
        <v>18393</v>
      </c>
      <c r="F25" s="15">
        <v>18379</v>
      </c>
      <c r="G25" s="15">
        <v>18419</v>
      </c>
      <c r="H25" s="15">
        <v>18374</v>
      </c>
      <c r="I25" s="15">
        <v>18862</v>
      </c>
      <c r="J25" s="45">
        <v>488</v>
      </c>
      <c r="K25" s="46">
        <v>2.6559268531620769E-2</v>
      </c>
      <c r="L25" s="45">
        <v>1196</v>
      </c>
      <c r="M25" s="46">
        <v>1.0977722450782101E-2</v>
      </c>
    </row>
    <row r="26" spans="1:13" ht="11.25" customHeight="1" x14ac:dyDescent="0.2">
      <c r="A26" s="4"/>
      <c r="B26" s="81" t="s">
        <v>17</v>
      </c>
      <c r="C26" s="2">
        <v>137252</v>
      </c>
      <c r="D26" s="17">
        <v>140282</v>
      </c>
      <c r="E26" s="22">
        <v>141693</v>
      </c>
      <c r="F26" s="15">
        <v>140035</v>
      </c>
      <c r="G26" s="15">
        <v>142701</v>
      </c>
      <c r="H26" s="15">
        <v>144540</v>
      </c>
      <c r="I26" s="15">
        <v>146792</v>
      </c>
      <c r="J26" s="45">
        <v>2252</v>
      </c>
      <c r="K26" s="46">
        <v>1.5580462155804621E-2</v>
      </c>
      <c r="L26" s="45">
        <v>9540</v>
      </c>
      <c r="M26" s="46">
        <v>1.1262612086417656E-2</v>
      </c>
    </row>
    <row r="27" spans="1:13" ht="11.25" customHeight="1" x14ac:dyDescent="0.2">
      <c r="A27" s="4"/>
      <c r="B27" s="26"/>
      <c r="C27" s="17"/>
      <c r="D27" s="17"/>
      <c r="E27" s="22"/>
      <c r="F27" s="15"/>
      <c r="G27" s="15"/>
      <c r="H27" s="15"/>
      <c r="I27" s="15"/>
      <c r="J27" s="45"/>
      <c r="K27" s="46"/>
      <c r="L27" s="45"/>
      <c r="M27" s="46"/>
    </row>
    <row r="28" spans="1:13" ht="11.25" customHeight="1" x14ac:dyDescent="0.2">
      <c r="A28" s="4"/>
      <c r="B28" s="27" t="s">
        <v>18</v>
      </c>
      <c r="C28" s="2">
        <v>341282</v>
      </c>
      <c r="D28" s="17">
        <v>344280</v>
      </c>
      <c r="E28" s="22">
        <v>334508</v>
      </c>
      <c r="F28" s="15">
        <v>325251</v>
      </c>
      <c r="G28" s="15">
        <v>330407</v>
      </c>
      <c r="H28" s="15">
        <v>340720</v>
      </c>
      <c r="I28" s="15">
        <v>350053</v>
      </c>
      <c r="J28" s="45">
        <v>9333</v>
      </c>
      <c r="K28" s="46">
        <v>2.7391993425686781E-2</v>
      </c>
      <c r="L28" s="45">
        <v>8771</v>
      </c>
      <c r="M28" s="46">
        <v>4.2381986339483646E-3</v>
      </c>
    </row>
    <row r="29" spans="1:13" ht="11.25" customHeight="1" x14ac:dyDescent="0.2">
      <c r="A29" s="4"/>
      <c r="B29" s="20" t="s">
        <v>19</v>
      </c>
      <c r="C29" s="2">
        <v>268874</v>
      </c>
      <c r="D29" s="2">
        <v>269822</v>
      </c>
      <c r="E29" s="22">
        <v>261696</v>
      </c>
      <c r="F29" s="15">
        <v>255021</v>
      </c>
      <c r="G29" s="15">
        <v>259002</v>
      </c>
      <c r="H29" s="15">
        <v>265590</v>
      </c>
      <c r="I29" s="15">
        <v>272588</v>
      </c>
      <c r="J29" s="45">
        <v>6998</v>
      </c>
      <c r="K29" s="46">
        <v>2.6348883617606084E-2</v>
      </c>
      <c r="L29" s="45">
        <v>3714</v>
      </c>
      <c r="M29" s="46">
        <v>2.2890541215276894E-3</v>
      </c>
    </row>
    <row r="30" spans="1:13" ht="11.25" customHeight="1" x14ac:dyDescent="0.2">
      <c r="A30" s="4"/>
      <c r="B30" s="20" t="s">
        <v>20</v>
      </c>
      <c r="C30" s="17">
        <v>14159</v>
      </c>
      <c r="D30" s="17">
        <v>14563</v>
      </c>
      <c r="E30" s="22">
        <v>14043</v>
      </c>
      <c r="F30" s="15">
        <v>13249</v>
      </c>
      <c r="G30" s="15">
        <v>13898</v>
      </c>
      <c r="H30" s="15">
        <v>14687</v>
      </c>
      <c r="I30" s="15">
        <v>15969</v>
      </c>
      <c r="J30" s="45">
        <v>1282</v>
      </c>
      <c r="K30" s="46">
        <v>8.7288077892013344E-2</v>
      </c>
      <c r="L30" s="45">
        <v>1810</v>
      </c>
      <c r="M30" s="46">
        <v>2.0252160676383912E-2</v>
      </c>
    </row>
    <row r="31" spans="1:13" ht="11.25" customHeight="1" x14ac:dyDescent="0.2">
      <c r="A31" s="4"/>
      <c r="B31" s="20" t="s">
        <v>21</v>
      </c>
      <c r="C31" s="16">
        <v>58784</v>
      </c>
      <c r="D31" s="16">
        <v>60445</v>
      </c>
      <c r="E31" s="16">
        <v>59343</v>
      </c>
      <c r="F31" s="15">
        <v>57500</v>
      </c>
      <c r="G31" s="15">
        <v>58031</v>
      </c>
      <c r="H31" s="15">
        <v>60934</v>
      </c>
      <c r="I31" s="15">
        <v>61982</v>
      </c>
      <c r="J31" s="45">
        <v>1048</v>
      </c>
      <c r="K31" s="46">
        <v>1.7198936554304659E-2</v>
      </c>
      <c r="L31" s="45">
        <v>3198</v>
      </c>
      <c r="M31" s="46">
        <v>8.8681429194552575E-3</v>
      </c>
    </row>
    <row r="32" spans="1:13" ht="11.25" customHeight="1" x14ac:dyDescent="0.2">
      <c r="A32" s="4"/>
      <c r="B32" s="26"/>
      <c r="C32" s="17"/>
      <c r="D32" s="17"/>
      <c r="E32" s="22"/>
      <c r="F32" s="15"/>
      <c r="G32" s="15"/>
      <c r="H32" s="15"/>
      <c r="I32" s="15"/>
      <c r="J32" s="45"/>
      <c r="K32" s="46"/>
      <c r="L32" s="45"/>
      <c r="M32" s="46"/>
    </row>
    <row r="33" spans="1:13" ht="11.25" customHeight="1" x14ac:dyDescent="0.2">
      <c r="A33" s="4"/>
      <c r="B33" s="27" t="s">
        <v>22</v>
      </c>
      <c r="C33" s="17">
        <v>215502</v>
      </c>
      <c r="D33" s="17">
        <v>213717</v>
      </c>
      <c r="E33" s="22">
        <v>201826</v>
      </c>
      <c r="F33" s="15">
        <v>195223</v>
      </c>
      <c r="G33" s="15">
        <v>177311</v>
      </c>
      <c r="H33" s="15">
        <v>178705</v>
      </c>
      <c r="I33" s="15">
        <v>181961</v>
      </c>
      <c r="J33" s="45">
        <v>3256</v>
      </c>
      <c r="K33" s="46">
        <v>1.8219971461346914E-2</v>
      </c>
      <c r="L33" s="45">
        <v>-33541</v>
      </c>
      <c r="M33" s="46">
        <v>-2.7802496220506345E-2</v>
      </c>
    </row>
    <row r="34" spans="1:13" ht="11.25" customHeight="1" x14ac:dyDescent="0.2">
      <c r="A34" s="4"/>
      <c r="B34" s="25" t="s">
        <v>23</v>
      </c>
      <c r="C34" s="2">
        <v>102682</v>
      </c>
      <c r="D34" s="17">
        <v>103876</v>
      </c>
      <c r="E34" s="22">
        <v>97280</v>
      </c>
      <c r="F34" s="15">
        <v>93745</v>
      </c>
      <c r="G34" s="15">
        <v>83060</v>
      </c>
      <c r="H34" s="15">
        <v>84738</v>
      </c>
      <c r="I34" s="15">
        <v>87228</v>
      </c>
      <c r="J34" s="45">
        <v>2490</v>
      </c>
      <c r="K34" s="46">
        <v>2.9384691637754017E-2</v>
      </c>
      <c r="L34" s="45">
        <v>-15454</v>
      </c>
      <c r="M34" s="46">
        <v>-2.6819049404888662E-2</v>
      </c>
    </row>
    <row r="35" spans="1:13" ht="11.25" customHeight="1" x14ac:dyDescent="0.2">
      <c r="A35" s="4"/>
      <c r="B35" s="25" t="s">
        <v>24</v>
      </c>
      <c r="C35" s="17">
        <v>73779</v>
      </c>
      <c r="D35" s="17">
        <v>73386</v>
      </c>
      <c r="E35" s="22">
        <v>71036</v>
      </c>
      <c r="F35" s="15">
        <v>69111</v>
      </c>
      <c r="G35" s="15">
        <v>66648</v>
      </c>
      <c r="H35" s="15">
        <v>64954</v>
      </c>
      <c r="I35" s="15">
        <v>63900</v>
      </c>
      <c r="J35" s="45">
        <v>-1054</v>
      </c>
      <c r="K35" s="46">
        <v>-1.6226868245219694E-2</v>
      </c>
      <c r="L35" s="45">
        <v>-9879</v>
      </c>
      <c r="M35" s="46">
        <v>-2.3674388122802759E-2</v>
      </c>
    </row>
    <row r="36" spans="1:13" ht="11.25" customHeight="1" x14ac:dyDescent="0.2">
      <c r="A36" s="4"/>
      <c r="B36" s="25" t="s">
        <v>25</v>
      </c>
      <c r="C36" s="16">
        <v>12322</v>
      </c>
      <c r="D36" s="16">
        <v>11459</v>
      </c>
      <c r="E36" s="16">
        <v>10461</v>
      </c>
      <c r="F36" s="15">
        <v>10203</v>
      </c>
      <c r="G36" s="15">
        <v>8672</v>
      </c>
      <c r="H36" s="15">
        <v>9244</v>
      </c>
      <c r="I36" s="15">
        <v>9733</v>
      </c>
      <c r="J36" s="45">
        <v>489</v>
      </c>
      <c r="K36" s="46">
        <v>5.2899177845088706E-2</v>
      </c>
      <c r="L36" s="45">
        <v>-2589</v>
      </c>
      <c r="M36" s="46">
        <v>-3.8548045824413402E-2</v>
      </c>
    </row>
    <row r="37" spans="1:13" ht="11.25" customHeight="1" x14ac:dyDescent="0.2">
      <c r="A37" s="4"/>
      <c r="B37" s="25" t="s">
        <v>26</v>
      </c>
      <c r="C37" s="17">
        <v>26922</v>
      </c>
      <c r="D37" s="17">
        <v>25175</v>
      </c>
      <c r="E37" s="22">
        <v>23231</v>
      </c>
      <c r="F37" s="15">
        <v>22327</v>
      </c>
      <c r="G37" s="15">
        <v>19070</v>
      </c>
      <c r="H37" s="15">
        <v>19911</v>
      </c>
      <c r="I37" s="15">
        <v>21219</v>
      </c>
      <c r="J37" s="45">
        <v>1308</v>
      </c>
      <c r="K37" s="46">
        <v>6.5692330872382104E-2</v>
      </c>
      <c r="L37" s="45">
        <v>-5703</v>
      </c>
      <c r="M37" s="46">
        <v>-3.8897739263089037E-2</v>
      </c>
    </row>
    <row r="38" spans="1:13" ht="11.25" customHeight="1" x14ac:dyDescent="0.2">
      <c r="A38" s="4"/>
      <c r="B38" s="26"/>
      <c r="C38" s="17"/>
      <c r="D38" s="17"/>
      <c r="E38" s="22"/>
      <c r="F38" s="15"/>
      <c r="G38" s="15"/>
      <c r="H38" s="15"/>
      <c r="I38" s="15"/>
      <c r="J38" s="45"/>
      <c r="K38" s="46"/>
      <c r="L38" s="45"/>
      <c r="M38" s="46"/>
    </row>
    <row r="39" spans="1:13" ht="11.25" customHeight="1" x14ac:dyDescent="0.2">
      <c r="A39" s="4"/>
      <c r="B39" s="27" t="s">
        <v>35</v>
      </c>
      <c r="C39" s="17">
        <v>4906</v>
      </c>
      <c r="D39" s="17">
        <v>4281</v>
      </c>
      <c r="E39" s="22">
        <v>4228</v>
      </c>
      <c r="F39" s="15">
        <v>4002</v>
      </c>
      <c r="G39" s="15">
        <v>3896</v>
      </c>
      <c r="H39" s="15">
        <v>4243</v>
      </c>
      <c r="I39" s="15">
        <v>4291</v>
      </c>
      <c r="J39" s="45">
        <v>48</v>
      </c>
      <c r="K39" s="46">
        <v>1.1312750412444025E-2</v>
      </c>
      <c r="L39" s="45">
        <v>-615</v>
      </c>
      <c r="M39" s="46">
        <v>-2.2075871298183114E-2</v>
      </c>
    </row>
    <row r="40" spans="1:13" ht="11.25" customHeight="1" x14ac:dyDescent="0.2">
      <c r="A40" s="8"/>
      <c r="B40" s="8"/>
      <c r="C40" s="8"/>
      <c r="D40" s="8"/>
      <c r="E40" s="29"/>
      <c r="F40" s="10"/>
      <c r="G40" s="10"/>
      <c r="H40" s="10"/>
      <c r="I40" s="10"/>
      <c r="J40" s="47"/>
      <c r="K40" s="48"/>
      <c r="L40" s="47"/>
      <c r="M40" s="48"/>
    </row>
    <row r="41" spans="1:13" ht="11.25" customHeight="1" x14ac:dyDescent="0.2">
      <c r="C41" s="28"/>
      <c r="D41" s="28"/>
      <c r="E41" s="22"/>
    </row>
    <row r="42" spans="1:13" ht="11.25" customHeight="1" x14ac:dyDescent="0.2">
      <c r="A42" s="30" t="s">
        <v>27</v>
      </c>
      <c r="C42" s="4"/>
      <c r="D42" s="4"/>
      <c r="E42" s="4"/>
      <c r="F42" s="4"/>
      <c r="G42" s="4"/>
      <c r="H42" s="4"/>
      <c r="I42" s="4"/>
    </row>
    <row r="43" spans="1:13" ht="11.25" customHeight="1" x14ac:dyDescent="0.2">
      <c r="A43" s="30" t="s">
        <v>133</v>
      </c>
      <c r="C43" s="4"/>
      <c r="D43" s="4"/>
      <c r="E43" s="4"/>
      <c r="F43" s="4"/>
      <c r="G43" s="4"/>
      <c r="H43" s="4"/>
      <c r="I43" s="4"/>
    </row>
    <row r="44" spans="1:13" ht="48.75" customHeight="1" x14ac:dyDescent="0.2">
      <c r="A44" s="169" t="s">
        <v>131</v>
      </c>
      <c r="B44" s="169"/>
      <c r="C44" s="169"/>
      <c r="D44" s="169"/>
      <c r="E44" s="169"/>
      <c r="F44" s="169"/>
      <c r="G44" s="169"/>
      <c r="H44" s="169"/>
      <c r="I44" s="169"/>
      <c r="J44" s="169"/>
      <c r="K44" s="169"/>
      <c r="L44" s="169"/>
      <c r="M44" s="169"/>
    </row>
    <row r="45" spans="1:13" ht="51" customHeight="1" x14ac:dyDescent="0.2">
      <c r="A45" s="169" t="s">
        <v>132</v>
      </c>
      <c r="B45" s="169"/>
      <c r="C45" s="169"/>
      <c r="D45" s="169"/>
      <c r="E45" s="169"/>
      <c r="F45" s="169"/>
      <c r="G45" s="169"/>
      <c r="H45" s="169"/>
      <c r="I45" s="169"/>
      <c r="J45" s="169"/>
      <c r="K45" s="169"/>
      <c r="L45" s="169"/>
      <c r="M45" s="169"/>
    </row>
    <row r="46" spans="1:13" ht="11.25" customHeight="1" x14ac:dyDescent="0.2">
      <c r="A46" s="31" t="s">
        <v>28</v>
      </c>
      <c r="B46" s="31"/>
      <c r="C46" s="28"/>
      <c r="D46" s="28"/>
      <c r="E46" s="22"/>
    </row>
    <row r="47" spans="1:13" ht="11.25" customHeight="1" x14ac:dyDescent="0.2">
      <c r="A47" s="4" t="s">
        <v>160</v>
      </c>
      <c r="B47" s="4"/>
      <c r="C47" s="28"/>
      <c r="D47" s="28"/>
      <c r="E47" s="22"/>
    </row>
    <row r="48" spans="1:13" ht="11.25" customHeight="1" x14ac:dyDescent="0.2">
      <c r="A48" s="4" t="s">
        <v>56</v>
      </c>
      <c r="B48" s="4"/>
      <c r="C48" s="28"/>
      <c r="D48" s="28"/>
      <c r="E48" s="22"/>
    </row>
    <row r="49" spans="1:9" ht="11.25" customHeight="1" x14ac:dyDescent="0.2">
      <c r="A49" s="4" t="s">
        <v>57</v>
      </c>
      <c r="B49" s="4"/>
      <c r="C49" s="28"/>
      <c r="D49" s="28"/>
      <c r="E49" s="22"/>
    </row>
    <row r="50" spans="1:9" ht="6.75" customHeight="1" x14ac:dyDescent="0.2">
      <c r="A50" s="4"/>
      <c r="B50" s="4"/>
      <c r="E50" s="22"/>
    </row>
    <row r="51" spans="1:9" ht="11.25" customHeight="1" x14ac:dyDescent="0.2">
      <c r="A51" s="33" t="s">
        <v>30</v>
      </c>
      <c r="B51" s="33"/>
      <c r="E51" s="22"/>
    </row>
    <row r="52" spans="1:9" ht="11.25" customHeight="1" x14ac:dyDescent="0.2">
      <c r="A52" s="33" t="s">
        <v>31</v>
      </c>
      <c r="B52" s="33"/>
      <c r="E52" s="22"/>
    </row>
    <row r="53" spans="1:9" ht="11.25" customHeight="1" x14ac:dyDescent="0.2">
      <c r="A53" s="33" t="s">
        <v>32</v>
      </c>
      <c r="B53" s="33"/>
      <c r="E53" s="22"/>
    </row>
    <row r="54" spans="1:9" ht="11.25" customHeight="1" x14ac:dyDescent="0.2">
      <c r="A54" s="26" t="s">
        <v>53</v>
      </c>
      <c r="B54" s="32"/>
      <c r="E54" s="22"/>
    </row>
    <row r="55" spans="1:9" ht="11.25" customHeight="1" x14ac:dyDescent="0.2">
      <c r="A55" s="81" t="s">
        <v>54</v>
      </c>
      <c r="B55" s="32"/>
      <c r="E55" s="22"/>
    </row>
    <row r="56" spans="1:9" ht="11.25" customHeight="1" x14ac:dyDescent="0.2">
      <c r="A56" s="81" t="s">
        <v>55</v>
      </c>
      <c r="B56" s="31"/>
      <c r="E56" s="22"/>
    </row>
    <row r="57" spans="1:9" ht="11.25" customHeight="1" x14ac:dyDescent="0.2">
      <c r="A57" s="32"/>
      <c r="B57" s="4"/>
      <c r="C57" s="4"/>
      <c r="D57" s="4"/>
      <c r="E57" s="4"/>
      <c r="F57" s="4"/>
      <c r="G57" s="4"/>
      <c r="H57" s="4"/>
      <c r="I57" s="4"/>
    </row>
    <row r="58" spans="1:9" ht="11.25" customHeight="1" x14ac:dyDescent="0.2">
      <c r="A58" s="32" t="s">
        <v>33</v>
      </c>
      <c r="B58" s="4"/>
      <c r="C58" s="4"/>
      <c r="D58" s="4"/>
      <c r="E58" s="4"/>
      <c r="F58" s="4"/>
      <c r="G58" s="4"/>
      <c r="H58" s="4"/>
      <c r="I58" s="4"/>
    </row>
    <row r="59" spans="1:9" ht="12" customHeight="1" x14ac:dyDescent="0.2">
      <c r="A59" s="34" t="s">
        <v>34</v>
      </c>
      <c r="B59" s="4"/>
      <c r="C59" s="4"/>
      <c r="D59" s="4"/>
      <c r="E59" s="4"/>
      <c r="F59" s="4"/>
      <c r="G59" s="4"/>
      <c r="H59" s="4"/>
      <c r="I59" s="4"/>
    </row>
    <row r="60" spans="1:9" ht="12" customHeight="1" x14ac:dyDescent="0.2">
      <c r="A60" s="4" t="s">
        <v>155</v>
      </c>
      <c r="B60" s="4"/>
      <c r="C60" s="4"/>
      <c r="D60" s="4"/>
      <c r="E60" s="4"/>
      <c r="F60" s="4"/>
      <c r="G60" s="4"/>
      <c r="H60" s="4"/>
      <c r="I60" s="4"/>
    </row>
    <row r="61" spans="1:9" ht="12" customHeight="1" x14ac:dyDescent="0.2">
      <c r="A61" s="4"/>
      <c r="B61" s="4"/>
      <c r="C61" s="4"/>
      <c r="D61" s="4"/>
      <c r="E61" s="4"/>
      <c r="F61" s="4"/>
      <c r="G61" s="4"/>
      <c r="H61" s="4"/>
      <c r="I61" s="4"/>
    </row>
    <row r="62" spans="1:9" x14ac:dyDescent="0.2">
      <c r="A62" s="4"/>
    </row>
    <row r="63" spans="1:9" x14ac:dyDescent="0.2">
      <c r="A63" s="4"/>
    </row>
    <row r="64" spans="1:9" x14ac:dyDescent="0.2">
      <c r="A64" s="4"/>
    </row>
  </sheetData>
  <mergeCells count="2">
    <mergeCell ref="A44:M44"/>
    <mergeCell ref="A45:M45"/>
  </mergeCells>
  <pageMargins left="0.7" right="0.7" top="0.75" bottom="0.75" header="0.3" footer="0.3"/>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zoomScaleNormal="100" workbookViewId="0"/>
  </sheetViews>
  <sheetFormatPr defaultColWidth="8.125" defaultRowHeight="11.25" x14ac:dyDescent="0.2"/>
  <cols>
    <col min="1" max="1" width="2.875" style="30" customWidth="1"/>
    <col min="2" max="2" width="39" style="30" bestFit="1" customWidth="1"/>
    <col min="3" max="4" width="8.625" style="2" customWidth="1"/>
    <col min="5" max="5" width="8.625" style="3" customWidth="1"/>
    <col min="6" max="9" width="8.625" style="5" customWidth="1"/>
    <col min="10" max="13" width="9" style="4" customWidth="1"/>
    <col min="14" max="16" width="9" style="150" customWidth="1"/>
    <col min="17" max="18" width="9" style="151" customWidth="1"/>
    <col min="19" max="19" width="9" style="150" customWidth="1"/>
    <col min="20" max="142" width="9" style="4" customWidth="1"/>
    <col min="143" max="143" width="42.25" style="4" customWidth="1"/>
    <col min="144" max="151" width="8.375" style="4" customWidth="1"/>
    <col min="152" max="156" width="9.125" style="4" customWidth="1"/>
    <col min="157" max="160" width="8" style="4" customWidth="1"/>
    <col min="161" max="161" width="7.875" style="4" customWidth="1"/>
    <col min="162" max="16384" width="8.125" style="4"/>
  </cols>
  <sheetData>
    <row r="1" spans="1:18" ht="20.25" customHeight="1" x14ac:dyDescent="0.25">
      <c r="A1" s="50" t="s">
        <v>162</v>
      </c>
      <c r="B1" s="1"/>
      <c r="E1" s="2"/>
      <c r="F1" s="2"/>
      <c r="G1" s="2"/>
      <c r="H1" s="2"/>
      <c r="I1" s="2"/>
    </row>
    <row r="2" spans="1:18" ht="11.25" customHeight="1" x14ac:dyDescent="0.2">
      <c r="A2" s="4"/>
      <c r="B2" s="1"/>
      <c r="E2" s="22"/>
      <c r="I2" s="6"/>
      <c r="J2" s="35"/>
      <c r="K2" s="36"/>
      <c r="L2" s="35"/>
    </row>
    <row r="3" spans="1:18" ht="11.25" customHeight="1" x14ac:dyDescent="0.2">
      <c r="A3" s="7" t="s">
        <v>0</v>
      </c>
      <c r="B3" s="7"/>
      <c r="C3" s="8"/>
      <c r="D3" s="8"/>
      <c r="E3" s="9"/>
      <c r="F3" s="10"/>
      <c r="G3" s="10"/>
      <c r="H3" s="10"/>
      <c r="I3" s="10"/>
      <c r="J3" s="10"/>
      <c r="K3" s="10"/>
      <c r="L3" s="10"/>
      <c r="M3" s="37" t="s">
        <v>40</v>
      </c>
    </row>
    <row r="4" spans="1:18" ht="35.25" customHeight="1" x14ac:dyDescent="0.2">
      <c r="A4" s="11"/>
      <c r="B4" s="11"/>
      <c r="C4" s="161">
        <v>40086</v>
      </c>
      <c r="D4" s="162">
        <v>40451</v>
      </c>
      <c r="E4" s="162">
        <v>40816</v>
      </c>
      <c r="F4" s="163" t="s">
        <v>129</v>
      </c>
      <c r="G4" s="163" t="s">
        <v>130</v>
      </c>
      <c r="H4" s="163">
        <v>41912</v>
      </c>
      <c r="I4" s="164">
        <v>42277</v>
      </c>
      <c r="J4" s="39" t="s">
        <v>37</v>
      </c>
      <c r="K4" s="40" t="s">
        <v>38</v>
      </c>
      <c r="L4" s="39" t="s">
        <v>41</v>
      </c>
      <c r="M4" s="40" t="s">
        <v>39</v>
      </c>
      <c r="O4" s="152"/>
      <c r="P4" s="153"/>
      <c r="Q4" s="152"/>
      <c r="R4" s="152"/>
    </row>
    <row r="5" spans="1:18" ht="11.25" customHeight="1" x14ac:dyDescent="0.2">
      <c r="A5" s="12"/>
      <c r="B5" s="12"/>
      <c r="C5" s="13"/>
      <c r="D5" s="13"/>
      <c r="E5" s="13"/>
      <c r="F5" s="14"/>
      <c r="G5" s="14"/>
      <c r="H5" s="14"/>
      <c r="I5" s="14"/>
      <c r="J5" s="41"/>
      <c r="K5" s="42"/>
      <c r="L5" s="147"/>
      <c r="M5" s="148"/>
    </row>
    <row r="6" spans="1:18" ht="11.25" customHeight="1" x14ac:dyDescent="0.2">
      <c r="A6" s="4"/>
      <c r="B6" s="27" t="s">
        <v>101</v>
      </c>
      <c r="C6" s="38">
        <v>1002298.1022199999</v>
      </c>
      <c r="D6" s="38">
        <v>1009136.2751900002</v>
      </c>
      <c r="E6" s="38">
        <v>992895.91278000001</v>
      </c>
      <c r="F6" s="38">
        <v>975876.34786999994</v>
      </c>
      <c r="G6" s="38">
        <v>973261.14730999991</v>
      </c>
      <c r="H6" s="38">
        <v>994249.94319000014</v>
      </c>
      <c r="I6" s="38">
        <v>1014217.6842000001</v>
      </c>
      <c r="J6" s="43">
        <v>19967.741009999998</v>
      </c>
      <c r="K6" s="44">
        <v>2.0083220669778992E-2</v>
      </c>
      <c r="L6" s="43">
        <v>11919.58198000025</v>
      </c>
      <c r="M6" s="44">
        <v>1.9722916144004898E-3</v>
      </c>
    </row>
    <row r="7" spans="1:18" ht="11.25" customHeight="1" x14ac:dyDescent="0.2">
      <c r="A7" s="4"/>
      <c r="B7" s="25"/>
      <c r="C7" s="19"/>
      <c r="D7" s="19"/>
      <c r="E7" s="38"/>
      <c r="F7" s="38"/>
      <c r="G7" s="38"/>
      <c r="H7" s="38"/>
      <c r="I7" s="38"/>
      <c r="J7" s="43"/>
      <c r="K7" s="44"/>
      <c r="L7" s="43"/>
      <c r="M7" s="167"/>
    </row>
    <row r="8" spans="1:18" ht="11.25" customHeight="1" x14ac:dyDescent="0.2">
      <c r="A8" s="4"/>
      <c r="B8" s="27" t="s">
        <v>1</v>
      </c>
      <c r="C8" s="38">
        <v>528743.44253999996</v>
      </c>
      <c r="D8" s="38">
        <v>534377.11761000007</v>
      </c>
      <c r="E8" s="38">
        <v>535452.82024000003</v>
      </c>
      <c r="F8" s="38">
        <v>530164.94099000003</v>
      </c>
      <c r="G8" s="38">
        <v>537748.92842000001</v>
      </c>
      <c r="H8" s="38">
        <v>546187.76701000007</v>
      </c>
      <c r="I8" s="38">
        <v>552707.79843000008</v>
      </c>
      <c r="J8" s="43">
        <v>6520.0314200000139</v>
      </c>
      <c r="K8" s="44">
        <v>1.1937344286732514E-2</v>
      </c>
      <c r="L8" s="43">
        <v>23964.355890000123</v>
      </c>
      <c r="M8" s="44">
        <v>7.4150463017983448E-3</v>
      </c>
      <c r="O8" s="151"/>
    </row>
    <row r="9" spans="1:18" ht="11.25" customHeight="1" x14ac:dyDescent="0.2">
      <c r="A9" s="18"/>
      <c r="B9" s="25"/>
      <c r="C9" s="19"/>
      <c r="D9" s="17"/>
      <c r="E9" s="15"/>
      <c r="F9" s="15"/>
      <c r="G9" s="15"/>
      <c r="H9" s="15"/>
      <c r="I9" s="15"/>
      <c r="J9" s="45"/>
      <c r="K9" s="46"/>
      <c r="L9" s="45"/>
      <c r="M9" s="49"/>
      <c r="O9" s="151"/>
    </row>
    <row r="10" spans="1:18" ht="11.25" customHeight="1" x14ac:dyDescent="0.2">
      <c r="A10" s="18"/>
      <c r="B10" s="81" t="s">
        <v>2</v>
      </c>
      <c r="C10" s="16">
        <v>95410.079960000003</v>
      </c>
      <c r="D10" s="16">
        <v>97041.677259999997</v>
      </c>
      <c r="E10" s="16">
        <v>98378.272660000002</v>
      </c>
      <c r="F10" s="15">
        <v>99529.252380000005</v>
      </c>
      <c r="G10" s="15">
        <v>101136.58017</v>
      </c>
      <c r="H10" s="15">
        <v>103218.79059999999</v>
      </c>
      <c r="I10" s="15">
        <v>104497.83203999999</v>
      </c>
      <c r="J10" s="45">
        <v>1279.0414400000009</v>
      </c>
      <c r="K10" s="46">
        <v>1.2391556155280131E-2</v>
      </c>
      <c r="L10" s="45">
        <v>9087.7520799999911</v>
      </c>
      <c r="M10" s="46">
        <v>1.5279234007339992E-2</v>
      </c>
      <c r="N10" s="154"/>
      <c r="O10" s="151"/>
    </row>
    <row r="11" spans="1:18" ht="11.25" customHeight="1" x14ac:dyDescent="0.2">
      <c r="A11" s="18"/>
      <c r="B11" s="25" t="s">
        <v>3</v>
      </c>
      <c r="C11" s="19">
        <v>35009.624409999997</v>
      </c>
      <c r="D11" s="19">
        <v>36451.918259999999</v>
      </c>
      <c r="E11" s="15">
        <v>37576.420839999999</v>
      </c>
      <c r="F11" s="15">
        <v>38771.503510000002</v>
      </c>
      <c r="G11" s="15">
        <v>39852.211089999997</v>
      </c>
      <c r="H11" s="15">
        <v>41291.033199999998</v>
      </c>
      <c r="I11" s="15">
        <v>42902.87556</v>
      </c>
      <c r="J11" s="45">
        <v>1611.8423600000024</v>
      </c>
      <c r="K11" s="46">
        <v>3.90361353321622E-2</v>
      </c>
      <c r="L11" s="45">
        <v>7893.2511500000037</v>
      </c>
      <c r="M11" s="46">
        <v>3.4466644293234872E-2</v>
      </c>
      <c r="O11" s="151"/>
    </row>
    <row r="12" spans="1:18" ht="11.25" customHeight="1" x14ac:dyDescent="0.2">
      <c r="A12" s="18"/>
      <c r="B12" s="25" t="s">
        <v>4</v>
      </c>
      <c r="C12" s="19">
        <v>3303.8188100000002</v>
      </c>
      <c r="D12" s="21">
        <v>3279.24406</v>
      </c>
      <c r="E12" s="15">
        <v>3272.6865200000002</v>
      </c>
      <c r="F12" s="15">
        <v>3072.0745400000001</v>
      </c>
      <c r="G12" s="15">
        <v>2839.4523300000001</v>
      </c>
      <c r="H12" s="15">
        <v>2626.1558199999999</v>
      </c>
      <c r="I12" s="15">
        <v>2415.5017899999998</v>
      </c>
      <c r="J12" s="45">
        <v>-210.65403000000015</v>
      </c>
      <c r="K12" s="46">
        <v>-8.0213835140978101E-2</v>
      </c>
      <c r="L12" s="45">
        <v>-888.31702000000041</v>
      </c>
      <c r="M12" s="46">
        <v>-5.0856545637534389E-2</v>
      </c>
      <c r="O12" s="151"/>
    </row>
    <row r="13" spans="1:18" ht="11.25" customHeight="1" x14ac:dyDescent="0.2">
      <c r="A13" s="18"/>
      <c r="B13" s="25" t="s">
        <v>5</v>
      </c>
      <c r="C13" s="19">
        <v>3299.8863299999998</v>
      </c>
      <c r="D13" s="21">
        <v>4202.3746700000002</v>
      </c>
      <c r="E13" s="15">
        <v>4897.1097300000001</v>
      </c>
      <c r="F13" s="15">
        <v>5307.0913200000005</v>
      </c>
      <c r="G13" s="15">
        <v>5579.8982500000002</v>
      </c>
      <c r="H13" s="15">
        <v>5920.8469999999998</v>
      </c>
      <c r="I13" s="15">
        <v>6064.1536299999998</v>
      </c>
      <c r="J13" s="45">
        <v>143.30663000000004</v>
      </c>
      <c r="K13" s="46">
        <v>2.4203738080041597E-2</v>
      </c>
      <c r="L13" s="45">
        <v>2764.2673</v>
      </c>
      <c r="M13" s="46">
        <v>0.1067389702907775</v>
      </c>
      <c r="O13" s="151"/>
    </row>
    <row r="14" spans="1:18" ht="11.25" customHeight="1" x14ac:dyDescent="0.2">
      <c r="A14" s="18"/>
      <c r="B14" s="25" t="s">
        <v>6</v>
      </c>
      <c r="C14" s="19">
        <v>2094.4604300000001</v>
      </c>
      <c r="D14" s="21">
        <v>1204.6530499999999</v>
      </c>
      <c r="E14" s="15">
        <v>695.09208000000001</v>
      </c>
      <c r="F14" s="15">
        <v>483.05194</v>
      </c>
      <c r="G14" s="15">
        <v>399.07875000000001</v>
      </c>
      <c r="H14" s="15">
        <v>360.29750000000001</v>
      </c>
      <c r="I14" s="15">
        <v>401.81016</v>
      </c>
      <c r="J14" s="45">
        <v>41.512659999999983</v>
      </c>
      <c r="K14" s="46">
        <v>0.11521772979274067</v>
      </c>
      <c r="L14" s="45">
        <v>-1692.6502700000001</v>
      </c>
      <c r="M14" s="46">
        <v>-0.24056351280017674</v>
      </c>
      <c r="O14" s="151"/>
    </row>
    <row r="15" spans="1:18" ht="11.25" customHeight="1" x14ac:dyDescent="0.2">
      <c r="A15" s="18"/>
      <c r="B15" s="25" t="s">
        <v>7</v>
      </c>
      <c r="C15" s="19">
        <v>29539.990949999999</v>
      </c>
      <c r="D15" s="21">
        <v>29026.811600000001</v>
      </c>
      <c r="E15" s="15">
        <v>29036.438109999999</v>
      </c>
      <c r="F15" s="15">
        <v>29041.101760000001</v>
      </c>
      <c r="G15" s="15">
        <v>29497.79896</v>
      </c>
      <c r="H15" s="15">
        <v>29938.747169999999</v>
      </c>
      <c r="I15" s="15">
        <v>29457.51813</v>
      </c>
      <c r="J15" s="45">
        <v>-481.22903999999835</v>
      </c>
      <c r="K15" s="46">
        <v>-1.6073786831073945E-2</v>
      </c>
      <c r="L15" s="45">
        <v>-82.472819999999047</v>
      </c>
      <c r="M15" s="46">
        <v>-4.6585956552147589E-4</v>
      </c>
      <c r="O15" s="151"/>
    </row>
    <row r="16" spans="1:18" ht="11.25" customHeight="1" x14ac:dyDescent="0.2">
      <c r="A16" s="18"/>
      <c r="B16" s="25" t="s">
        <v>8</v>
      </c>
      <c r="C16" s="19">
        <v>5832.5479999999998</v>
      </c>
      <c r="D16" s="21">
        <v>6895.9645</v>
      </c>
      <c r="E16" s="15">
        <v>7251.0511699999997</v>
      </c>
      <c r="F16" s="15">
        <v>7574.2304999999997</v>
      </c>
      <c r="G16" s="15">
        <v>7653.2738499999996</v>
      </c>
      <c r="H16" s="15">
        <v>7848.0703000000003</v>
      </c>
      <c r="I16" s="15">
        <v>8063.6661700000004</v>
      </c>
      <c r="J16" s="45">
        <v>215.5958700000001</v>
      </c>
      <c r="K16" s="46">
        <v>2.7471195052878171E-2</v>
      </c>
      <c r="L16" s="45">
        <v>2231.1181700000006</v>
      </c>
      <c r="M16" s="46">
        <v>5.5469536675764708E-2</v>
      </c>
      <c r="O16" s="151"/>
    </row>
    <row r="17" spans="1:15" ht="11.25" customHeight="1" x14ac:dyDescent="0.2">
      <c r="A17" s="4"/>
      <c r="B17" s="25" t="s">
        <v>9</v>
      </c>
      <c r="C17" s="16">
        <v>1617.2801999999999</v>
      </c>
      <c r="D17" s="16">
        <v>1303.3002799999999</v>
      </c>
      <c r="E17" s="16">
        <v>1200.4847600000001</v>
      </c>
      <c r="F17" s="15">
        <v>1115.09626</v>
      </c>
      <c r="G17" s="15">
        <v>1034.34301</v>
      </c>
      <c r="H17" s="15">
        <v>901.87</v>
      </c>
      <c r="I17" s="15">
        <v>846.34857999999997</v>
      </c>
      <c r="J17" s="45">
        <v>-55.521420000000035</v>
      </c>
      <c r="K17" s="46">
        <v>-6.1562553361349234E-2</v>
      </c>
      <c r="L17" s="45">
        <v>-770.93161999999995</v>
      </c>
      <c r="M17" s="46">
        <v>-0.1023080444431308</v>
      </c>
      <c r="O17" s="151"/>
    </row>
    <row r="18" spans="1:15" ht="11.25" customHeight="1" x14ac:dyDescent="0.2">
      <c r="A18" s="4"/>
      <c r="B18" s="25" t="s">
        <v>10</v>
      </c>
      <c r="C18" s="17">
        <v>6157.3307299999997</v>
      </c>
      <c r="D18" s="17">
        <v>6337.3366500000002</v>
      </c>
      <c r="E18" s="22">
        <v>6407.0956800000004</v>
      </c>
      <c r="F18" s="15">
        <v>6433.5157499999996</v>
      </c>
      <c r="G18" s="15">
        <v>6445.5236699999996</v>
      </c>
      <c r="H18" s="15">
        <v>6590.6309199999996</v>
      </c>
      <c r="I18" s="15">
        <v>6576.3705399999999</v>
      </c>
      <c r="J18" s="45">
        <v>-14.260379999999714</v>
      </c>
      <c r="K18" s="46">
        <v>-2.1637351830346031E-3</v>
      </c>
      <c r="L18" s="45">
        <v>419.03981000000022</v>
      </c>
      <c r="M18" s="46">
        <v>1.1033701012948871E-2</v>
      </c>
      <c r="O18" s="151"/>
    </row>
    <row r="19" spans="1:15" ht="11.25" customHeight="1" x14ac:dyDescent="0.2">
      <c r="A19" s="4"/>
      <c r="B19" s="25" t="s">
        <v>11</v>
      </c>
      <c r="C19" s="23">
        <v>6101.5535</v>
      </c>
      <c r="D19" s="2">
        <v>6154.4994299999998</v>
      </c>
      <c r="E19" s="22">
        <v>6164.2567099999997</v>
      </c>
      <c r="F19" s="15">
        <v>6153.6167500000001</v>
      </c>
      <c r="G19" s="15">
        <v>6381.7907500000001</v>
      </c>
      <c r="H19" s="15">
        <v>6284.7147500000001</v>
      </c>
      <c r="I19" s="15">
        <v>6363.73</v>
      </c>
      <c r="J19" s="45">
        <v>79.015249999999469</v>
      </c>
      <c r="K19" s="46">
        <v>1.2572607213398104E-2</v>
      </c>
      <c r="L19" s="45">
        <v>262.17649999999958</v>
      </c>
      <c r="M19" s="46">
        <v>7.0365195378181422E-3</v>
      </c>
      <c r="O19" s="151"/>
    </row>
    <row r="20" spans="1:15" ht="11.25" customHeight="1" x14ac:dyDescent="0.2">
      <c r="A20" s="4"/>
      <c r="B20" s="25" t="s">
        <v>12</v>
      </c>
      <c r="C20" s="17">
        <v>1164.2711300000001</v>
      </c>
      <c r="D20" s="17">
        <v>979.02477999999996</v>
      </c>
      <c r="E20" s="22">
        <v>754.78751</v>
      </c>
      <c r="F20" s="15">
        <v>606.75891000000001</v>
      </c>
      <c r="G20" s="15">
        <v>529.61798999999996</v>
      </c>
      <c r="H20" s="15">
        <v>514.90049999999997</v>
      </c>
      <c r="I20" s="15">
        <v>489.06826000000001</v>
      </c>
      <c r="J20" s="45">
        <v>-25.832239999999956</v>
      </c>
      <c r="K20" s="46">
        <v>-5.016938223986956E-2</v>
      </c>
      <c r="L20" s="45">
        <v>-675.20287000000008</v>
      </c>
      <c r="M20" s="46">
        <v>-0.1345953488717857</v>
      </c>
      <c r="O20" s="151"/>
    </row>
    <row r="21" spans="1:15" ht="11.25" customHeight="1" x14ac:dyDescent="0.2">
      <c r="A21" s="4"/>
      <c r="B21" s="25" t="s">
        <v>13</v>
      </c>
      <c r="C21" s="17">
        <v>1289.31547</v>
      </c>
      <c r="D21" s="17">
        <v>1206.54998</v>
      </c>
      <c r="E21" s="22">
        <v>1122.8495499999999</v>
      </c>
      <c r="F21" s="15">
        <v>971.21114</v>
      </c>
      <c r="G21" s="15">
        <v>923.59151999999995</v>
      </c>
      <c r="H21" s="15">
        <v>941.52344000000005</v>
      </c>
      <c r="I21" s="15">
        <v>916.78922</v>
      </c>
      <c r="J21" s="45">
        <v>-24.73422000000005</v>
      </c>
      <c r="K21" s="46">
        <v>-2.6270424026830441E-2</v>
      </c>
      <c r="L21" s="45">
        <v>-372.52625</v>
      </c>
      <c r="M21" s="46">
        <v>-5.5246772883891682E-2</v>
      </c>
      <c r="O21" s="151"/>
    </row>
    <row r="22" spans="1:15" ht="12" customHeight="1" x14ac:dyDescent="0.2">
      <c r="A22" s="4"/>
      <c r="B22" s="24"/>
      <c r="C22" s="17"/>
      <c r="D22" s="17"/>
      <c r="E22" s="22"/>
      <c r="F22" s="15"/>
      <c r="G22" s="15"/>
      <c r="H22" s="15"/>
      <c r="I22" s="15"/>
      <c r="J22" s="45"/>
      <c r="K22" s="46"/>
      <c r="L22" s="45"/>
      <c r="M22" s="49"/>
      <c r="O22" s="151"/>
    </row>
    <row r="23" spans="1:15" ht="11.25" customHeight="1" x14ac:dyDescent="0.2">
      <c r="A23" s="4"/>
      <c r="B23" s="81" t="s">
        <v>14</v>
      </c>
      <c r="C23" s="17">
        <v>278470.33054</v>
      </c>
      <c r="D23" s="17">
        <v>278815.88870000001</v>
      </c>
      <c r="E23" s="22">
        <v>276853.5577</v>
      </c>
      <c r="F23" s="15">
        <v>271406.83591000002</v>
      </c>
      <c r="G23" s="15">
        <v>274626.72405000002</v>
      </c>
      <c r="H23" s="15">
        <v>278980.70739</v>
      </c>
      <c r="I23" s="15">
        <v>281474.47044</v>
      </c>
      <c r="J23" s="45">
        <v>2493.7630500000087</v>
      </c>
      <c r="K23" s="46">
        <v>8.9388369300887251E-3</v>
      </c>
      <c r="L23" s="45">
        <v>3004.1399000000092</v>
      </c>
      <c r="M23" s="46">
        <v>1.7899720391989504E-3</v>
      </c>
      <c r="O23" s="151"/>
    </row>
    <row r="24" spans="1:15" ht="11.25" customHeight="1" x14ac:dyDescent="0.2">
      <c r="A24" s="4"/>
      <c r="B24" s="81" t="s">
        <v>15</v>
      </c>
      <c r="C24" s="16">
        <v>18959.353090000001</v>
      </c>
      <c r="D24" s="16">
        <v>19486.945</v>
      </c>
      <c r="E24" s="16">
        <v>19877.5203</v>
      </c>
      <c r="F24" s="15">
        <v>20213.62657</v>
      </c>
      <c r="G24" s="15">
        <v>20536.590970000001</v>
      </c>
      <c r="H24" s="15">
        <v>20838.21441</v>
      </c>
      <c r="I24" s="15">
        <v>20933.922129999999</v>
      </c>
      <c r="J24" s="45">
        <v>95.707719999998517</v>
      </c>
      <c r="K24" s="46">
        <v>4.5928944830354356E-3</v>
      </c>
      <c r="L24" s="45">
        <v>1974.5690399999985</v>
      </c>
      <c r="M24" s="46">
        <v>1.6649336614987797E-2</v>
      </c>
      <c r="O24" s="151"/>
    </row>
    <row r="25" spans="1:15" ht="11.25" customHeight="1" x14ac:dyDescent="0.2">
      <c r="A25" s="4"/>
      <c r="B25" s="81" t="s">
        <v>16</v>
      </c>
      <c r="C25" s="2">
        <v>16986.887549999999</v>
      </c>
      <c r="D25" s="17">
        <v>17440.851559999999</v>
      </c>
      <c r="E25" s="22">
        <v>17595.659339999998</v>
      </c>
      <c r="F25" s="15">
        <v>17513.841240000002</v>
      </c>
      <c r="G25" s="15">
        <v>17537.317940000001</v>
      </c>
      <c r="H25" s="15">
        <v>17437.051599999999</v>
      </c>
      <c r="I25" s="15">
        <v>17880.336589999999</v>
      </c>
      <c r="J25" s="45">
        <v>443.28499000000011</v>
      </c>
      <c r="K25" s="46">
        <v>2.5422015153066368E-2</v>
      </c>
      <c r="L25" s="45">
        <v>893.44903999999951</v>
      </c>
      <c r="M25" s="46">
        <v>8.5799096785188489E-3</v>
      </c>
      <c r="O25" s="151"/>
    </row>
    <row r="26" spans="1:15" ht="11.25" customHeight="1" x14ac:dyDescent="0.2">
      <c r="A26" s="4"/>
      <c r="B26" s="81" t="s">
        <v>17</v>
      </c>
      <c r="C26" s="2">
        <v>118916.7914</v>
      </c>
      <c r="D26" s="17">
        <v>121591.75509000001</v>
      </c>
      <c r="E26" s="22">
        <v>122747.81024000001</v>
      </c>
      <c r="F26" s="15">
        <v>121501.38489</v>
      </c>
      <c r="G26" s="15">
        <v>123911.71528999999</v>
      </c>
      <c r="H26" s="15">
        <v>125713.00301</v>
      </c>
      <c r="I26" s="15">
        <v>127921.23723</v>
      </c>
      <c r="J26" s="45">
        <v>2208.2342199999985</v>
      </c>
      <c r="K26" s="46">
        <v>1.7565678705681237E-2</v>
      </c>
      <c r="L26" s="45">
        <v>9004.4458299999969</v>
      </c>
      <c r="M26" s="46">
        <v>1.2239416677960024E-2</v>
      </c>
      <c r="O26" s="151"/>
    </row>
    <row r="27" spans="1:15" ht="11.25" customHeight="1" x14ac:dyDescent="0.2">
      <c r="A27" s="4"/>
      <c r="B27" s="26"/>
      <c r="C27" s="17"/>
      <c r="D27" s="17"/>
      <c r="E27" s="22"/>
      <c r="F27" s="15"/>
      <c r="G27" s="15"/>
      <c r="H27" s="15"/>
      <c r="I27" s="15"/>
      <c r="J27" s="45"/>
      <c r="K27" s="46"/>
      <c r="L27" s="45"/>
      <c r="M27" s="46"/>
      <c r="O27" s="151"/>
    </row>
    <row r="28" spans="1:15" ht="11.25" customHeight="1" x14ac:dyDescent="0.2">
      <c r="A28" s="4"/>
      <c r="B28" s="27" t="s">
        <v>18</v>
      </c>
      <c r="C28" s="2">
        <v>283969.70371999999</v>
      </c>
      <c r="D28" s="17">
        <v>287161.34602</v>
      </c>
      <c r="E28" s="22">
        <v>279900.72648000001</v>
      </c>
      <c r="F28" s="15">
        <v>273622.37566000002</v>
      </c>
      <c r="G28" s="15">
        <v>279579.40733999998</v>
      </c>
      <c r="H28" s="15">
        <v>289886.75627000001</v>
      </c>
      <c r="I28" s="15">
        <v>299438.82046999998</v>
      </c>
      <c r="J28" s="45">
        <v>9552.0641999999643</v>
      </c>
      <c r="K28" s="46">
        <v>3.2951019642660694E-2</v>
      </c>
      <c r="L28" s="45">
        <v>15469.116749999986</v>
      </c>
      <c r="M28" s="46">
        <v>8.8796201647016737E-3</v>
      </c>
      <c r="O28" s="151"/>
    </row>
    <row r="29" spans="1:15" ht="11.25" customHeight="1" x14ac:dyDescent="0.2">
      <c r="A29" s="4"/>
      <c r="B29" s="20" t="s">
        <v>19</v>
      </c>
      <c r="C29" s="2">
        <v>222449.4662</v>
      </c>
      <c r="D29" s="2">
        <v>223707.94068999999</v>
      </c>
      <c r="E29" s="22">
        <v>217669.70696000001</v>
      </c>
      <c r="F29" s="15">
        <v>213452.86231</v>
      </c>
      <c r="G29" s="15">
        <v>218187.07813000001</v>
      </c>
      <c r="H29" s="15">
        <v>225219.48835</v>
      </c>
      <c r="I29" s="15">
        <v>232269.82537000001</v>
      </c>
      <c r="J29" s="45">
        <v>7050.3370200000063</v>
      </c>
      <c r="K29" s="46">
        <v>3.1304293743192879E-2</v>
      </c>
      <c r="L29" s="45">
        <v>9820.3591700000106</v>
      </c>
      <c r="M29" s="46">
        <v>7.2259451598617463E-3</v>
      </c>
      <c r="O29" s="151"/>
    </row>
    <row r="30" spans="1:15" ht="11.25" customHeight="1" x14ac:dyDescent="0.2">
      <c r="A30" s="4"/>
      <c r="B30" s="20" t="s">
        <v>20</v>
      </c>
      <c r="C30" s="17">
        <v>12925.82547</v>
      </c>
      <c r="D30" s="17">
        <v>13289.68693</v>
      </c>
      <c r="E30" s="22">
        <v>12806.7271</v>
      </c>
      <c r="F30" s="15">
        <v>12107.178760000001</v>
      </c>
      <c r="G30" s="15">
        <v>12713.54772</v>
      </c>
      <c r="H30" s="15">
        <v>13405.950639999999</v>
      </c>
      <c r="I30" s="15">
        <v>14611.2327</v>
      </c>
      <c r="J30" s="45">
        <v>1205.2820600000014</v>
      </c>
      <c r="K30" s="46">
        <v>8.9906496925607163E-2</v>
      </c>
      <c r="L30" s="45">
        <v>1685.4072300000007</v>
      </c>
      <c r="M30" s="46">
        <v>2.0637282097972331E-2</v>
      </c>
      <c r="O30" s="151"/>
    </row>
    <row r="31" spans="1:15" ht="11.25" customHeight="1" x14ac:dyDescent="0.2">
      <c r="A31" s="4"/>
      <c r="B31" s="20" t="s">
        <v>21</v>
      </c>
      <c r="C31" s="16">
        <v>48594.412049999999</v>
      </c>
      <c r="D31" s="16">
        <v>50163.718399999998</v>
      </c>
      <c r="E31" s="16">
        <v>49424.292419999998</v>
      </c>
      <c r="F31" s="15">
        <v>48062.334589999999</v>
      </c>
      <c r="G31" s="15">
        <v>48678.781490000001</v>
      </c>
      <c r="H31" s="15">
        <v>51261.317280000003</v>
      </c>
      <c r="I31" s="15">
        <v>52557.7624</v>
      </c>
      <c r="J31" s="45">
        <v>1296.4451199999967</v>
      </c>
      <c r="K31" s="46">
        <v>2.5290905282799175E-2</v>
      </c>
      <c r="L31" s="45">
        <v>3963.3503500000006</v>
      </c>
      <c r="M31" s="46">
        <v>1.3153127108466167E-2</v>
      </c>
      <c r="O31" s="151"/>
    </row>
    <row r="32" spans="1:15" ht="11.25" customHeight="1" x14ac:dyDescent="0.2">
      <c r="A32" s="4"/>
      <c r="B32" s="26"/>
      <c r="C32" s="17"/>
      <c r="D32" s="17"/>
      <c r="E32" s="22"/>
      <c r="F32" s="15"/>
      <c r="G32" s="15"/>
      <c r="H32" s="15"/>
      <c r="I32" s="15"/>
      <c r="J32" s="45"/>
      <c r="K32" s="46"/>
      <c r="L32" s="45"/>
      <c r="M32" s="46"/>
      <c r="O32" s="151"/>
    </row>
    <row r="33" spans="1:15" ht="11.25" customHeight="1" x14ac:dyDescent="0.2">
      <c r="A33" s="4"/>
      <c r="B33" s="27" t="s">
        <v>22</v>
      </c>
      <c r="C33" s="17">
        <v>185419.01443000001</v>
      </c>
      <c r="D33" s="17">
        <v>184005.65956999999</v>
      </c>
      <c r="E33" s="22">
        <v>173859.05016000001</v>
      </c>
      <c r="F33" s="15">
        <v>168566.70728999999</v>
      </c>
      <c r="G33" s="15">
        <v>152437.36360000001</v>
      </c>
      <c r="H33" s="15">
        <v>154285.6728</v>
      </c>
      <c r="I33" s="15">
        <v>158101.21554</v>
      </c>
      <c r="J33" s="45">
        <v>3815.5427400000044</v>
      </c>
      <c r="K33" s="46">
        <v>2.4730376260834533E-2</v>
      </c>
      <c r="L33" s="45">
        <v>-27317.798890000005</v>
      </c>
      <c r="M33" s="46">
        <v>-2.6214081502967779E-2</v>
      </c>
      <c r="O33" s="151"/>
    </row>
    <row r="34" spans="1:15" ht="11.25" customHeight="1" x14ac:dyDescent="0.2">
      <c r="A34" s="4"/>
      <c r="B34" s="25" t="s">
        <v>23</v>
      </c>
      <c r="C34" s="2">
        <v>90434.285529999994</v>
      </c>
      <c r="D34" s="17">
        <v>91726.225479999994</v>
      </c>
      <c r="E34" s="22">
        <v>86056.307839999994</v>
      </c>
      <c r="F34" s="15">
        <v>83351.147670000006</v>
      </c>
      <c r="G34" s="15">
        <v>73846.774260000006</v>
      </c>
      <c r="H34" s="15">
        <v>75671.102679999996</v>
      </c>
      <c r="I34" s="15">
        <v>78308.567450000002</v>
      </c>
      <c r="J34" s="45">
        <v>2637.464770000006</v>
      </c>
      <c r="K34" s="46">
        <v>3.4854319239318983E-2</v>
      </c>
      <c r="L34" s="45">
        <v>-12125.718079999991</v>
      </c>
      <c r="M34" s="46">
        <v>-2.3708830338208808E-2</v>
      </c>
      <c r="O34" s="151"/>
    </row>
    <row r="35" spans="1:15" ht="11.25" customHeight="1" x14ac:dyDescent="0.2">
      <c r="A35" s="4"/>
      <c r="B35" s="25" t="s">
        <v>24</v>
      </c>
      <c r="C35" s="17">
        <v>57405.558470000004</v>
      </c>
      <c r="D35" s="17">
        <v>57142.637450000002</v>
      </c>
      <c r="E35" s="22">
        <v>55480.030409999999</v>
      </c>
      <c r="F35" s="15">
        <v>54072.50288</v>
      </c>
      <c r="G35" s="15">
        <v>52075.769749999999</v>
      </c>
      <c r="H35" s="15">
        <v>50768.903980000003</v>
      </c>
      <c r="I35" s="15">
        <v>50243.995869999999</v>
      </c>
      <c r="J35" s="45">
        <v>-524.90811000000394</v>
      </c>
      <c r="K35" s="46">
        <v>-1.0339165687066778E-2</v>
      </c>
      <c r="L35" s="45">
        <v>-7161.5626000000047</v>
      </c>
      <c r="M35" s="46">
        <v>-2.1963557049740734E-2</v>
      </c>
      <c r="O35" s="151"/>
    </row>
    <row r="36" spans="1:15" ht="11.25" customHeight="1" x14ac:dyDescent="0.2">
      <c r="A36" s="4"/>
      <c r="B36" s="25" t="s">
        <v>25</v>
      </c>
      <c r="C36" s="16">
        <v>11892.05539</v>
      </c>
      <c r="D36" s="16">
        <v>11081.05125</v>
      </c>
      <c r="E36" s="16">
        <v>10117.65416</v>
      </c>
      <c r="F36" s="15">
        <v>9810.5089399999997</v>
      </c>
      <c r="G36" s="15">
        <v>8279.1265399999993</v>
      </c>
      <c r="H36" s="15">
        <v>8792.6745699999992</v>
      </c>
      <c r="I36" s="15">
        <v>9258.8377099999998</v>
      </c>
      <c r="J36" s="45">
        <v>466.16314000000057</v>
      </c>
      <c r="K36" s="46">
        <v>5.3017217490400149E-2</v>
      </c>
      <c r="L36" s="45">
        <v>-2633.2176799999997</v>
      </c>
      <c r="M36" s="46">
        <v>-4.0857228603195961E-2</v>
      </c>
      <c r="O36" s="151"/>
    </row>
    <row r="37" spans="1:15" ht="11.25" customHeight="1" x14ac:dyDescent="0.2">
      <c r="A37" s="4"/>
      <c r="B37" s="25" t="s">
        <v>26</v>
      </c>
      <c r="C37" s="17">
        <v>25687.115040000001</v>
      </c>
      <c r="D37" s="17">
        <v>24055.74539</v>
      </c>
      <c r="E37" s="22">
        <v>22205.05775</v>
      </c>
      <c r="F37" s="15">
        <v>21332.5478</v>
      </c>
      <c r="G37" s="15">
        <v>18235.693050000002</v>
      </c>
      <c r="H37" s="15">
        <v>19052.991569999998</v>
      </c>
      <c r="I37" s="15">
        <v>20289.81451</v>
      </c>
      <c r="J37" s="45">
        <v>1236.8229400000018</v>
      </c>
      <c r="K37" s="46">
        <v>6.4914894621978886E-2</v>
      </c>
      <c r="L37" s="45">
        <v>-5397.3005300000004</v>
      </c>
      <c r="M37" s="46">
        <v>-3.8549068947304921E-2</v>
      </c>
      <c r="O37" s="151"/>
    </row>
    <row r="38" spans="1:15" ht="11.25" customHeight="1" x14ac:dyDescent="0.2">
      <c r="A38" s="4"/>
      <c r="B38" s="26"/>
      <c r="C38" s="17"/>
      <c r="D38" s="17"/>
      <c r="E38" s="22"/>
      <c r="F38" s="15"/>
      <c r="G38" s="15"/>
      <c r="H38" s="15"/>
      <c r="I38" s="15"/>
      <c r="J38" s="45"/>
      <c r="K38" s="46"/>
      <c r="L38" s="45"/>
      <c r="M38" s="46"/>
      <c r="O38" s="151"/>
    </row>
    <row r="39" spans="1:15" ht="11.25" customHeight="1" x14ac:dyDescent="0.2">
      <c r="A39" s="4"/>
      <c r="B39" s="27" t="s">
        <v>35</v>
      </c>
      <c r="C39" s="17">
        <v>4165.9415300000001</v>
      </c>
      <c r="D39" s="17">
        <v>3592.1519899999998</v>
      </c>
      <c r="E39" s="22">
        <v>3683.3159000000001</v>
      </c>
      <c r="F39" s="15">
        <v>3522.32393</v>
      </c>
      <c r="G39" s="15">
        <v>3495.4479500000002</v>
      </c>
      <c r="H39" s="15">
        <v>3889.7471099999998</v>
      </c>
      <c r="I39" s="15">
        <v>3969.8497600000001</v>
      </c>
      <c r="J39" s="45">
        <v>80.102650000000267</v>
      </c>
      <c r="K39" s="46">
        <v>2.0593279648969332E-2</v>
      </c>
      <c r="L39" s="45">
        <v>-196.09177</v>
      </c>
      <c r="M39" s="46">
        <v>-8.0034765169002542E-3</v>
      </c>
      <c r="O39" s="151"/>
    </row>
    <row r="40" spans="1:15" ht="11.25" customHeight="1" x14ac:dyDescent="0.2">
      <c r="A40" s="8"/>
      <c r="B40" s="8"/>
      <c r="C40" s="8"/>
      <c r="D40" s="8"/>
      <c r="E40" s="29"/>
      <c r="F40" s="10"/>
      <c r="G40" s="10"/>
      <c r="H40" s="10"/>
      <c r="I40" s="10"/>
      <c r="J40" s="47"/>
      <c r="K40" s="48"/>
      <c r="L40" s="47"/>
      <c r="M40" s="48"/>
    </row>
    <row r="41" spans="1:15" ht="11.25" customHeight="1" x14ac:dyDescent="0.2">
      <c r="C41" s="28"/>
      <c r="D41" s="28"/>
      <c r="E41" s="22"/>
    </row>
    <row r="42" spans="1:15" ht="11.25" customHeight="1" x14ac:dyDescent="0.2">
      <c r="A42" s="30" t="s">
        <v>27</v>
      </c>
      <c r="C42" s="4"/>
      <c r="D42" s="4"/>
      <c r="E42" s="4"/>
      <c r="F42" s="4"/>
      <c r="G42" s="4"/>
      <c r="H42" s="4"/>
      <c r="I42" s="4"/>
    </row>
    <row r="43" spans="1:15" ht="11.25" customHeight="1" x14ac:dyDescent="0.2">
      <c r="A43" s="30" t="s">
        <v>133</v>
      </c>
      <c r="C43" s="4"/>
      <c r="D43" s="4"/>
      <c r="E43" s="4"/>
      <c r="F43" s="4"/>
      <c r="G43" s="4"/>
      <c r="H43" s="4"/>
      <c r="I43" s="4"/>
    </row>
    <row r="44" spans="1:15" ht="61.5" customHeight="1" x14ac:dyDescent="0.2">
      <c r="A44" s="169" t="s">
        <v>131</v>
      </c>
      <c r="B44" s="169"/>
      <c r="C44" s="169"/>
      <c r="D44" s="169"/>
      <c r="E44" s="169"/>
      <c r="F44" s="169"/>
      <c r="G44" s="169"/>
      <c r="H44" s="169"/>
      <c r="I44" s="169"/>
      <c r="J44" s="169"/>
      <c r="K44" s="169"/>
      <c r="L44" s="169"/>
    </row>
    <row r="45" spans="1:15" ht="48" customHeight="1" x14ac:dyDescent="0.2">
      <c r="A45" s="169" t="s">
        <v>132</v>
      </c>
      <c r="B45" s="169"/>
      <c r="C45" s="169"/>
      <c r="D45" s="169"/>
      <c r="E45" s="169"/>
      <c r="F45" s="169"/>
      <c r="G45" s="169"/>
      <c r="H45" s="169"/>
      <c r="I45" s="169"/>
      <c r="J45" s="169"/>
      <c r="K45" s="169"/>
      <c r="L45" s="169"/>
    </row>
    <row r="46" spans="1:15" ht="15.75" customHeight="1" x14ac:dyDescent="0.2">
      <c r="A46" s="169" t="s">
        <v>29</v>
      </c>
      <c r="B46" s="169"/>
      <c r="C46" s="170"/>
      <c r="D46" s="170"/>
      <c r="E46" s="170"/>
      <c r="F46" s="170"/>
      <c r="G46" s="170"/>
      <c r="H46" s="170"/>
      <c r="I46" s="170"/>
      <c r="J46" s="170"/>
      <c r="K46" s="170"/>
    </row>
    <row r="47" spans="1:15" ht="18.75" customHeight="1" x14ac:dyDescent="0.2">
      <c r="A47" s="169" t="s">
        <v>160</v>
      </c>
      <c r="B47" s="169"/>
      <c r="C47" s="170"/>
      <c r="D47" s="170"/>
      <c r="E47" s="170"/>
      <c r="F47" s="170"/>
      <c r="G47" s="170"/>
      <c r="H47" s="170"/>
      <c r="I47" s="170"/>
    </row>
    <row r="48" spans="1:15" ht="17.25" customHeight="1" x14ac:dyDescent="0.2">
      <c r="A48" s="169" t="s">
        <v>56</v>
      </c>
      <c r="B48" s="169"/>
      <c r="C48" s="170"/>
      <c r="D48" s="170"/>
      <c r="E48" s="170"/>
      <c r="F48" s="170"/>
      <c r="G48" s="170"/>
    </row>
    <row r="49" spans="1:12" ht="11.25" customHeight="1" x14ac:dyDescent="0.2">
      <c r="A49" s="169" t="s">
        <v>57</v>
      </c>
      <c r="B49" s="169"/>
      <c r="E49" s="22"/>
    </row>
    <row r="50" spans="1:12" ht="11.25" customHeight="1" x14ac:dyDescent="0.2">
      <c r="A50" s="169"/>
      <c r="B50" s="169"/>
      <c r="E50" s="22"/>
    </row>
    <row r="51" spans="1:12" ht="11.25" customHeight="1" x14ac:dyDescent="0.2">
      <c r="A51" s="169" t="s">
        <v>30</v>
      </c>
      <c r="B51" s="169"/>
      <c r="E51" s="22"/>
    </row>
    <row r="52" spans="1:12" ht="11.25" customHeight="1" x14ac:dyDescent="0.2">
      <c r="A52" s="169" t="s">
        <v>31</v>
      </c>
      <c r="B52" s="169"/>
      <c r="E52" s="22"/>
    </row>
    <row r="53" spans="1:12" ht="11.25" customHeight="1" x14ac:dyDescent="0.2">
      <c r="A53" s="169" t="s">
        <v>93</v>
      </c>
      <c r="B53" s="169"/>
      <c r="E53" s="22"/>
    </row>
    <row r="54" spans="1:12" ht="11.25" customHeight="1" x14ac:dyDescent="0.2">
      <c r="A54" s="169" t="s">
        <v>53</v>
      </c>
      <c r="B54" s="169"/>
      <c r="C54" s="4"/>
      <c r="D54" s="4"/>
      <c r="E54" s="4"/>
      <c r="F54" s="4"/>
      <c r="G54" s="4"/>
      <c r="H54" s="4"/>
      <c r="I54" s="4"/>
    </row>
    <row r="55" spans="1:12" ht="11.25" customHeight="1" x14ac:dyDescent="0.2">
      <c r="A55" s="169" t="s">
        <v>54</v>
      </c>
      <c r="B55" s="169"/>
      <c r="C55" s="170"/>
      <c r="D55" s="170"/>
      <c r="E55" s="170"/>
      <c r="F55" s="170"/>
      <c r="G55" s="170"/>
      <c r="H55" s="170"/>
      <c r="I55" s="170"/>
      <c r="J55" s="170"/>
      <c r="K55" s="170"/>
      <c r="L55" s="170"/>
    </row>
    <row r="56" spans="1:12" ht="12" customHeight="1" x14ac:dyDescent="0.2">
      <c r="A56" s="169" t="s">
        <v>55</v>
      </c>
      <c r="B56" s="169"/>
      <c r="C56" s="170"/>
      <c r="D56" s="170"/>
      <c r="E56" s="170"/>
      <c r="F56" s="170"/>
      <c r="G56" s="170"/>
      <c r="H56" s="170"/>
      <c r="I56" s="170"/>
      <c r="J56" s="170"/>
      <c r="K56" s="170"/>
      <c r="L56" s="170"/>
    </row>
    <row r="57" spans="1:12" ht="12" customHeight="1" x14ac:dyDescent="0.2">
      <c r="A57" s="169"/>
      <c r="B57" s="169"/>
      <c r="C57" s="4"/>
      <c r="D57" s="4"/>
      <c r="E57" s="4"/>
      <c r="F57" s="4"/>
      <c r="G57" s="4"/>
      <c r="H57" s="4"/>
      <c r="I57" s="4"/>
    </row>
    <row r="58" spans="1:12" ht="12" customHeight="1" x14ac:dyDescent="0.2">
      <c r="A58" s="169" t="s">
        <v>33</v>
      </c>
      <c r="B58" s="169"/>
      <c r="C58" s="170"/>
      <c r="D58" s="170"/>
      <c r="E58" s="170"/>
      <c r="F58" s="170"/>
      <c r="G58" s="170"/>
      <c r="H58" s="170"/>
      <c r="I58" s="170"/>
      <c r="J58" s="170"/>
      <c r="K58" s="170"/>
    </row>
    <row r="59" spans="1:12" ht="12" customHeight="1" x14ac:dyDescent="0.2">
      <c r="A59" s="169" t="s">
        <v>34</v>
      </c>
      <c r="B59" s="169"/>
      <c r="C59" s="170"/>
      <c r="D59" s="170"/>
      <c r="E59" s="170"/>
      <c r="F59" s="170"/>
      <c r="G59" s="170"/>
      <c r="H59" s="170"/>
      <c r="I59" s="170"/>
      <c r="J59" s="170"/>
      <c r="K59" s="170"/>
    </row>
    <row r="60" spans="1:12" ht="12" customHeight="1" x14ac:dyDescent="0.2">
      <c r="A60" s="169" t="s">
        <v>155</v>
      </c>
      <c r="B60" s="169"/>
      <c r="C60" s="170"/>
      <c r="D60" s="170"/>
      <c r="E60" s="170"/>
      <c r="F60" s="170"/>
      <c r="G60" s="170"/>
      <c r="H60" s="170"/>
      <c r="I60" s="170"/>
      <c r="J60" s="170"/>
      <c r="K60" s="170"/>
    </row>
    <row r="61" spans="1:12" ht="12" customHeight="1" x14ac:dyDescent="0.2">
      <c r="A61" s="4"/>
      <c r="B61" s="4"/>
      <c r="C61" s="4"/>
      <c r="D61" s="4"/>
      <c r="E61" s="4"/>
      <c r="F61" s="4"/>
      <c r="G61" s="4"/>
      <c r="H61" s="4"/>
      <c r="I61" s="4"/>
    </row>
    <row r="62" spans="1:12" x14ac:dyDescent="0.2">
      <c r="A62" s="4"/>
      <c r="B62" s="4"/>
    </row>
    <row r="63" spans="1:12" x14ac:dyDescent="0.2">
      <c r="A63" s="4"/>
      <c r="B63" s="4"/>
    </row>
    <row r="64" spans="1:12" x14ac:dyDescent="0.2">
      <c r="A64" s="4"/>
      <c r="B64" s="4"/>
    </row>
  </sheetData>
  <mergeCells count="17">
    <mergeCell ref="A54:B54"/>
    <mergeCell ref="A57:B57"/>
    <mergeCell ref="A49:B49"/>
    <mergeCell ref="A50:B50"/>
    <mergeCell ref="A51:B51"/>
    <mergeCell ref="A52:B52"/>
    <mergeCell ref="A53:B53"/>
    <mergeCell ref="A44:L44"/>
    <mergeCell ref="A45:L45"/>
    <mergeCell ref="A48:G48"/>
    <mergeCell ref="A47:I47"/>
    <mergeCell ref="A46:K46"/>
    <mergeCell ref="A55:L55"/>
    <mergeCell ref="A56:L56"/>
    <mergeCell ref="A58:K58"/>
    <mergeCell ref="A59:K59"/>
    <mergeCell ref="A60:K60"/>
  </mergeCells>
  <pageMargins left="0.7" right="0.7" top="0.75" bottom="0.75" header="0.3" footer="0.3"/>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zoomScaleNormal="100" workbookViewId="0"/>
  </sheetViews>
  <sheetFormatPr defaultRowHeight="12.75" x14ac:dyDescent="0.2"/>
  <cols>
    <col min="1" max="1" width="34.125" style="107" bestFit="1" customWidth="1"/>
    <col min="2" max="16384" width="9" style="107"/>
  </cols>
  <sheetData>
    <row r="1" spans="1:8" x14ac:dyDescent="0.2">
      <c r="A1" s="104" t="s">
        <v>156</v>
      </c>
      <c r="C1" s="144"/>
      <c r="D1" s="106"/>
    </row>
    <row r="2" spans="1:8" x14ac:dyDescent="0.2">
      <c r="C2" s="144"/>
      <c r="D2" s="106"/>
    </row>
    <row r="4" spans="1:8" x14ac:dyDescent="0.2">
      <c r="A4" s="108" t="s">
        <v>58</v>
      </c>
      <c r="B4" s="108"/>
      <c r="C4" s="108"/>
      <c r="D4" s="108"/>
      <c r="E4" s="108"/>
      <c r="F4" s="108"/>
      <c r="G4" s="108"/>
      <c r="H4" s="109" t="s">
        <v>59</v>
      </c>
    </row>
    <row r="5" spans="1:8" x14ac:dyDescent="0.2">
      <c r="A5" s="156"/>
      <c r="B5" s="156">
        <v>2009</v>
      </c>
      <c r="C5" s="156">
        <v>2010</v>
      </c>
      <c r="D5" s="156">
        <v>2011</v>
      </c>
      <c r="E5" s="156">
        <v>2012</v>
      </c>
      <c r="F5" s="157" t="s">
        <v>167</v>
      </c>
      <c r="G5" s="156">
        <v>2014</v>
      </c>
      <c r="H5" s="156">
        <v>2015</v>
      </c>
    </row>
    <row r="6" spans="1:8" x14ac:dyDescent="0.2">
      <c r="A6" s="27" t="s">
        <v>60</v>
      </c>
      <c r="B6" s="158">
        <v>24058</v>
      </c>
      <c r="C6" s="158">
        <v>23738</v>
      </c>
      <c r="D6" s="158">
        <v>21825</v>
      </c>
      <c r="E6" s="158">
        <v>21229</v>
      </c>
      <c r="F6" s="158">
        <v>38762</v>
      </c>
      <c r="G6" s="158">
        <v>38090</v>
      </c>
      <c r="H6" s="158">
        <v>36456</v>
      </c>
    </row>
    <row r="7" spans="1:8" x14ac:dyDescent="0.2">
      <c r="A7" s="26"/>
      <c r="B7" s="158"/>
      <c r="C7" s="158"/>
      <c r="D7" s="158"/>
      <c r="E7" s="158"/>
      <c r="F7" s="158"/>
      <c r="G7" s="158"/>
      <c r="H7" s="158"/>
    </row>
    <row r="8" spans="1:8" x14ac:dyDescent="0.2">
      <c r="A8" s="27" t="s">
        <v>168</v>
      </c>
      <c r="B8" s="158">
        <v>5369</v>
      </c>
      <c r="C8" s="158">
        <v>5255</v>
      </c>
      <c r="D8" s="158">
        <v>4876</v>
      </c>
      <c r="E8" s="158">
        <v>4730</v>
      </c>
      <c r="F8" s="158">
        <v>5254</v>
      </c>
      <c r="G8" s="158">
        <v>4830</v>
      </c>
      <c r="H8" s="158">
        <v>4935</v>
      </c>
    </row>
    <row r="9" spans="1:8" x14ac:dyDescent="0.2">
      <c r="A9" s="26"/>
      <c r="B9" s="158"/>
      <c r="C9" s="158"/>
      <c r="D9" s="158"/>
      <c r="E9" s="158"/>
      <c r="F9" s="158"/>
      <c r="G9" s="158"/>
      <c r="H9" s="158"/>
    </row>
    <row r="10" spans="1:8" x14ac:dyDescent="0.2">
      <c r="A10" s="26" t="s">
        <v>61</v>
      </c>
      <c r="B10" s="158">
        <v>813</v>
      </c>
      <c r="C10" s="158">
        <v>893</v>
      </c>
      <c r="D10" s="158">
        <v>957</v>
      </c>
      <c r="E10" s="158">
        <v>1025</v>
      </c>
      <c r="F10" s="158">
        <v>1101</v>
      </c>
      <c r="G10" s="158">
        <v>1128</v>
      </c>
      <c r="H10" s="158">
        <v>1597</v>
      </c>
    </row>
    <row r="11" spans="1:8" x14ac:dyDescent="0.2">
      <c r="A11" s="25" t="s">
        <v>3</v>
      </c>
      <c r="B11" s="158">
        <v>403</v>
      </c>
      <c r="C11" s="158">
        <v>387</v>
      </c>
      <c r="D11" s="158">
        <v>372</v>
      </c>
      <c r="E11" s="158">
        <v>455</v>
      </c>
      <c r="F11" s="158">
        <v>466</v>
      </c>
      <c r="G11" s="158">
        <v>555</v>
      </c>
      <c r="H11" s="158">
        <v>723</v>
      </c>
    </row>
    <row r="12" spans="1:8" x14ac:dyDescent="0.2">
      <c r="A12" s="25" t="s">
        <v>4</v>
      </c>
      <c r="B12" s="158">
        <v>60</v>
      </c>
      <c r="C12" s="158">
        <v>46</v>
      </c>
      <c r="D12" s="158">
        <v>21</v>
      </c>
      <c r="E12" s="158">
        <v>32</v>
      </c>
      <c r="F12" s="158">
        <v>23</v>
      </c>
      <c r="G12" s="158">
        <v>21</v>
      </c>
      <c r="H12" s="158">
        <v>19</v>
      </c>
    </row>
    <row r="13" spans="1:8" x14ac:dyDescent="0.2">
      <c r="A13" s="25" t="s">
        <v>5</v>
      </c>
      <c r="B13" s="158">
        <v>23</v>
      </c>
      <c r="C13" s="158">
        <v>16</v>
      </c>
      <c r="D13" s="158">
        <v>28</v>
      </c>
      <c r="E13" s="158">
        <v>29</v>
      </c>
      <c r="F13" s="158">
        <v>30</v>
      </c>
      <c r="G13" s="158">
        <v>21</v>
      </c>
      <c r="H13" s="158">
        <v>17</v>
      </c>
    </row>
    <row r="14" spans="1:8" x14ac:dyDescent="0.2">
      <c r="A14" s="25" t="s">
        <v>6</v>
      </c>
      <c r="B14" s="158">
        <v>2</v>
      </c>
      <c r="C14" s="158">
        <v>2</v>
      </c>
      <c r="D14" s="158">
        <v>4</v>
      </c>
      <c r="E14" s="158">
        <v>2</v>
      </c>
      <c r="F14" s="158">
        <v>1</v>
      </c>
      <c r="G14" s="158">
        <v>1</v>
      </c>
      <c r="H14" s="158">
        <v>1</v>
      </c>
    </row>
    <row r="15" spans="1:8" x14ac:dyDescent="0.2">
      <c r="A15" s="25" t="s">
        <v>7</v>
      </c>
      <c r="B15" s="158">
        <v>131</v>
      </c>
      <c r="C15" s="158">
        <v>153</v>
      </c>
      <c r="D15" s="158">
        <v>201</v>
      </c>
      <c r="E15" s="158">
        <v>181</v>
      </c>
      <c r="F15" s="158">
        <v>145</v>
      </c>
      <c r="G15" s="158">
        <v>131</v>
      </c>
      <c r="H15" s="158">
        <v>402</v>
      </c>
    </row>
    <row r="16" spans="1:8" x14ac:dyDescent="0.2">
      <c r="A16" s="25" t="s">
        <v>8</v>
      </c>
      <c r="B16" s="158">
        <v>3</v>
      </c>
      <c r="C16" s="158">
        <v>85</v>
      </c>
      <c r="D16" s="158">
        <v>123</v>
      </c>
      <c r="E16" s="158">
        <v>109</v>
      </c>
      <c r="F16" s="158">
        <v>119</v>
      </c>
      <c r="G16" s="158">
        <v>89</v>
      </c>
      <c r="H16" s="158">
        <v>26</v>
      </c>
    </row>
    <row r="17" spans="1:8" x14ac:dyDescent="0.2">
      <c r="A17" s="25" t="s">
        <v>9</v>
      </c>
      <c r="B17" s="158">
        <v>5</v>
      </c>
      <c r="C17" s="158">
        <v>7</v>
      </c>
      <c r="D17" s="158">
        <v>7</v>
      </c>
      <c r="E17" s="158">
        <v>0</v>
      </c>
      <c r="F17" s="158">
        <v>1</v>
      </c>
      <c r="G17" s="158">
        <v>2</v>
      </c>
      <c r="H17" s="158">
        <v>2</v>
      </c>
    </row>
    <row r="18" spans="1:8" x14ac:dyDescent="0.2">
      <c r="A18" s="25" t="s">
        <v>10</v>
      </c>
      <c r="B18" s="158">
        <v>1</v>
      </c>
      <c r="C18" s="158">
        <v>7</v>
      </c>
      <c r="D18" s="158">
        <v>8</v>
      </c>
      <c r="E18" s="158">
        <v>5</v>
      </c>
      <c r="F18" s="158">
        <v>5</v>
      </c>
      <c r="G18" s="158">
        <v>5</v>
      </c>
      <c r="H18" s="158">
        <v>5</v>
      </c>
    </row>
    <row r="19" spans="1:8" x14ac:dyDescent="0.2">
      <c r="A19" s="25" t="s">
        <v>11</v>
      </c>
      <c r="B19" s="158">
        <v>0</v>
      </c>
      <c r="C19" s="158">
        <v>1</v>
      </c>
      <c r="D19" s="158">
        <v>2</v>
      </c>
      <c r="E19" s="158">
        <v>0</v>
      </c>
      <c r="F19" s="158">
        <v>6</v>
      </c>
      <c r="G19" s="158">
        <v>1</v>
      </c>
      <c r="H19" s="158">
        <v>6</v>
      </c>
    </row>
    <row r="20" spans="1:8" x14ac:dyDescent="0.2">
      <c r="A20" s="25" t="s">
        <v>12</v>
      </c>
      <c r="B20" s="158">
        <v>90</v>
      </c>
      <c r="C20" s="158">
        <v>112</v>
      </c>
      <c r="D20" s="158">
        <v>118</v>
      </c>
      <c r="E20" s="158">
        <v>137</v>
      </c>
      <c r="F20" s="158">
        <v>185</v>
      </c>
      <c r="G20" s="158">
        <v>243</v>
      </c>
      <c r="H20" s="158">
        <v>241</v>
      </c>
    </row>
    <row r="21" spans="1:8" x14ac:dyDescent="0.2">
      <c r="A21" s="25" t="s">
        <v>13</v>
      </c>
      <c r="B21" s="158">
        <v>98</v>
      </c>
      <c r="C21" s="158">
        <v>80</v>
      </c>
      <c r="D21" s="158">
        <v>75</v>
      </c>
      <c r="E21" s="158">
        <v>78</v>
      </c>
      <c r="F21" s="158">
        <v>125</v>
      </c>
      <c r="G21" s="158">
        <v>68</v>
      </c>
      <c r="H21" s="158">
        <v>179</v>
      </c>
    </row>
    <row r="22" spans="1:8" x14ac:dyDescent="0.2">
      <c r="A22" s="26"/>
      <c r="B22" s="158"/>
      <c r="C22" s="158"/>
      <c r="D22" s="158"/>
      <c r="E22" s="158"/>
      <c r="F22" s="158"/>
      <c r="G22" s="158"/>
      <c r="H22" s="158"/>
    </row>
    <row r="23" spans="1:8" x14ac:dyDescent="0.2">
      <c r="A23" s="81" t="s">
        <v>14</v>
      </c>
      <c r="B23" s="158">
        <v>2074</v>
      </c>
      <c r="C23" s="158">
        <v>2003</v>
      </c>
      <c r="D23" s="158">
        <v>1730</v>
      </c>
      <c r="E23" s="158">
        <v>1533</v>
      </c>
      <c r="F23" s="158">
        <v>1730</v>
      </c>
      <c r="G23" s="158">
        <v>1575</v>
      </c>
      <c r="H23" s="158">
        <v>1485</v>
      </c>
    </row>
    <row r="24" spans="1:8" x14ac:dyDescent="0.2">
      <c r="A24" s="81" t="s">
        <v>15</v>
      </c>
      <c r="B24" s="158">
        <v>1</v>
      </c>
      <c r="C24" s="158">
        <v>1</v>
      </c>
      <c r="D24" s="158">
        <v>1</v>
      </c>
      <c r="E24" s="158">
        <v>3</v>
      </c>
      <c r="F24" s="158">
        <v>0</v>
      </c>
      <c r="G24" s="158">
        <v>0</v>
      </c>
      <c r="H24" s="158">
        <v>0</v>
      </c>
    </row>
    <row r="25" spans="1:8" x14ac:dyDescent="0.2">
      <c r="A25" s="81" t="s">
        <v>17</v>
      </c>
      <c r="B25" s="158">
        <v>2482</v>
      </c>
      <c r="C25" s="158">
        <v>2358</v>
      </c>
      <c r="D25" s="158">
        <v>2188</v>
      </c>
      <c r="E25" s="158">
        <v>2171</v>
      </c>
      <c r="F25" s="158">
        <v>2424</v>
      </c>
      <c r="G25" s="158">
        <v>2131</v>
      </c>
      <c r="H25" s="158">
        <v>1853</v>
      </c>
    </row>
    <row r="26" spans="1:8" x14ac:dyDescent="0.2">
      <c r="A26" s="26"/>
      <c r="B26" s="158"/>
      <c r="C26" s="158"/>
      <c r="D26" s="158"/>
      <c r="E26" s="158"/>
      <c r="F26" s="158"/>
      <c r="G26" s="158"/>
      <c r="H26" s="158"/>
    </row>
    <row r="27" spans="1:8" x14ac:dyDescent="0.2">
      <c r="A27" s="27" t="s">
        <v>18</v>
      </c>
      <c r="B27" s="158">
        <v>3262</v>
      </c>
      <c r="C27" s="158">
        <v>3212</v>
      </c>
      <c r="D27" s="158">
        <v>3257</v>
      </c>
      <c r="E27" s="158">
        <v>3218</v>
      </c>
      <c r="F27" s="158">
        <v>3420</v>
      </c>
      <c r="G27" s="158">
        <v>3543</v>
      </c>
      <c r="H27" s="158">
        <v>3695</v>
      </c>
    </row>
    <row r="28" spans="1:8" x14ac:dyDescent="0.2">
      <c r="A28" s="25" t="s">
        <v>19</v>
      </c>
      <c r="B28" s="158">
        <v>2031</v>
      </c>
      <c r="C28" s="158">
        <v>1965</v>
      </c>
      <c r="D28" s="158">
        <v>1972</v>
      </c>
      <c r="E28" s="158">
        <v>1941</v>
      </c>
      <c r="F28" s="158">
        <v>2177</v>
      </c>
      <c r="G28" s="158">
        <v>2064</v>
      </c>
      <c r="H28" s="158">
        <v>2008</v>
      </c>
    </row>
    <row r="29" spans="1:8" x14ac:dyDescent="0.2">
      <c r="A29" s="25" t="s">
        <v>21</v>
      </c>
      <c r="B29" s="158">
        <v>1232</v>
      </c>
      <c r="C29" s="158">
        <v>1247</v>
      </c>
      <c r="D29" s="158">
        <v>1285</v>
      </c>
      <c r="E29" s="158">
        <v>1277</v>
      </c>
      <c r="F29" s="158">
        <v>1243</v>
      </c>
      <c r="G29" s="158">
        <v>1479</v>
      </c>
      <c r="H29" s="158">
        <v>1687</v>
      </c>
    </row>
    <row r="30" spans="1:8" x14ac:dyDescent="0.2">
      <c r="A30" s="26"/>
      <c r="B30" s="158"/>
      <c r="C30" s="158"/>
      <c r="D30" s="158"/>
      <c r="E30" s="158"/>
      <c r="F30" s="158"/>
      <c r="G30" s="158"/>
      <c r="H30" s="158"/>
    </row>
    <row r="31" spans="1:8" x14ac:dyDescent="0.2">
      <c r="A31" s="27" t="s">
        <v>22</v>
      </c>
      <c r="B31" s="158">
        <v>15278</v>
      </c>
      <c r="C31" s="158">
        <v>15160</v>
      </c>
      <c r="D31" s="158">
        <v>13630</v>
      </c>
      <c r="E31" s="158">
        <v>13208</v>
      </c>
      <c r="F31" s="158">
        <v>30011</v>
      </c>
      <c r="G31" s="158">
        <v>29633</v>
      </c>
      <c r="H31" s="158">
        <v>27735</v>
      </c>
    </row>
    <row r="32" spans="1:8" x14ac:dyDescent="0.2">
      <c r="A32" s="25" t="s">
        <v>23</v>
      </c>
      <c r="B32" s="158">
        <v>10712</v>
      </c>
      <c r="C32" s="158">
        <v>10649</v>
      </c>
      <c r="D32" s="158">
        <v>9691</v>
      </c>
      <c r="E32" s="158">
        <v>9424</v>
      </c>
      <c r="F32" s="158">
        <v>19230</v>
      </c>
      <c r="G32" s="158">
        <v>19694</v>
      </c>
      <c r="H32" s="158">
        <v>18661</v>
      </c>
    </row>
    <row r="33" spans="1:14" x14ac:dyDescent="0.2">
      <c r="A33" s="25" t="s">
        <v>24</v>
      </c>
      <c r="B33" s="158">
        <v>65</v>
      </c>
      <c r="C33" s="158">
        <v>31</v>
      </c>
      <c r="D33" s="158">
        <v>31</v>
      </c>
      <c r="E33" s="158">
        <v>34</v>
      </c>
      <c r="F33" s="158">
        <v>2448</v>
      </c>
      <c r="G33" s="158">
        <v>2379</v>
      </c>
      <c r="H33" s="158">
        <v>2712</v>
      </c>
    </row>
    <row r="34" spans="1:14" x14ac:dyDescent="0.2">
      <c r="A34" s="25" t="s">
        <v>26</v>
      </c>
      <c r="B34" s="158">
        <v>3842</v>
      </c>
      <c r="C34" s="158">
        <v>3856</v>
      </c>
      <c r="D34" s="158">
        <v>3332</v>
      </c>
      <c r="E34" s="158">
        <v>3203</v>
      </c>
      <c r="F34" s="158">
        <v>6547</v>
      </c>
      <c r="G34" s="158">
        <v>5772</v>
      </c>
      <c r="H34" s="158">
        <v>4956</v>
      </c>
    </row>
    <row r="35" spans="1:14" x14ac:dyDescent="0.2">
      <c r="A35" s="25" t="s">
        <v>25</v>
      </c>
      <c r="B35" s="158">
        <v>674</v>
      </c>
      <c r="C35" s="158">
        <v>627</v>
      </c>
      <c r="D35" s="158">
        <v>583</v>
      </c>
      <c r="E35" s="158">
        <v>561</v>
      </c>
      <c r="F35" s="158">
        <v>1815</v>
      </c>
      <c r="G35" s="158">
        <v>1824</v>
      </c>
      <c r="H35" s="158">
        <v>1427</v>
      </c>
    </row>
    <row r="36" spans="1:14" x14ac:dyDescent="0.2">
      <c r="A36" s="26"/>
      <c r="B36" s="158"/>
      <c r="C36" s="158"/>
      <c r="D36" s="158"/>
      <c r="E36" s="158"/>
      <c r="F36" s="158"/>
      <c r="G36" s="158"/>
      <c r="H36" s="158"/>
    </row>
    <row r="37" spans="1:14" x14ac:dyDescent="0.2">
      <c r="A37" s="25" t="s">
        <v>62</v>
      </c>
      <c r="B37" s="159">
        <v>168</v>
      </c>
      <c r="C37" s="159">
        <v>125</v>
      </c>
      <c r="D37" s="159">
        <v>78</v>
      </c>
      <c r="E37" s="159">
        <v>93</v>
      </c>
      <c r="F37" s="159">
        <v>127</v>
      </c>
      <c r="G37" s="159">
        <v>129</v>
      </c>
      <c r="H37" s="159">
        <v>128</v>
      </c>
    </row>
    <row r="38" spans="1:14" x14ac:dyDescent="0.2">
      <c r="A38" s="25"/>
      <c r="B38" s="160"/>
      <c r="C38" s="160"/>
      <c r="D38" s="160"/>
      <c r="E38" s="160"/>
      <c r="F38" s="160"/>
      <c r="G38" s="160"/>
      <c r="H38" s="160"/>
    </row>
    <row r="39" spans="1:14" x14ac:dyDescent="0.2">
      <c r="A39" s="107" t="s">
        <v>63</v>
      </c>
    </row>
    <row r="40" spans="1:14" x14ac:dyDescent="0.2">
      <c r="A40" s="107" t="s">
        <v>49</v>
      </c>
    </row>
    <row r="41" spans="1:14" x14ac:dyDescent="0.2">
      <c r="A41" s="107" t="s">
        <v>50</v>
      </c>
    </row>
    <row r="43" spans="1:14" x14ac:dyDescent="0.2">
      <c r="A43" s="107" t="s">
        <v>51</v>
      </c>
    </row>
    <row r="44" spans="1:14" ht="52.5" customHeight="1" x14ac:dyDescent="0.2">
      <c r="A44" s="171" t="s">
        <v>152</v>
      </c>
      <c r="B44" s="171"/>
      <c r="C44" s="171"/>
      <c r="D44" s="171"/>
      <c r="E44" s="171"/>
      <c r="F44" s="171"/>
      <c r="G44" s="171"/>
      <c r="H44" s="171"/>
      <c r="I44" s="171"/>
      <c r="J44" s="171"/>
      <c r="K44" s="171"/>
      <c r="L44" s="171"/>
      <c r="M44" s="171"/>
    </row>
    <row r="45" spans="1:14" ht="14.25" x14ac:dyDescent="0.2">
      <c r="A45" s="107" t="s">
        <v>153</v>
      </c>
    </row>
    <row r="46" spans="1:14" x14ac:dyDescent="0.2">
      <c r="A46" s="107" t="s">
        <v>28</v>
      </c>
    </row>
    <row r="47" spans="1:14" x14ac:dyDescent="0.2">
      <c r="A47" s="110" t="s">
        <v>90</v>
      </c>
    </row>
    <row r="48" spans="1:14" ht="12" customHeight="1" x14ac:dyDescent="0.2">
      <c r="A48" s="110" t="s">
        <v>160</v>
      </c>
      <c r="B48" s="111"/>
      <c r="C48" s="111"/>
      <c r="D48" s="111"/>
      <c r="E48" s="111"/>
      <c r="F48" s="111"/>
      <c r="G48" s="111"/>
      <c r="H48" s="111"/>
      <c r="I48" s="111"/>
      <c r="J48" s="111"/>
      <c r="K48" s="111"/>
      <c r="L48" s="111"/>
      <c r="M48" s="111"/>
      <c r="N48" s="111"/>
    </row>
    <row r="49" spans="1:14" x14ac:dyDescent="0.2">
      <c r="A49" s="111" t="s">
        <v>56</v>
      </c>
      <c r="B49" s="111"/>
      <c r="C49" s="111"/>
      <c r="D49" s="111"/>
      <c r="E49" s="111"/>
      <c r="F49" s="111"/>
      <c r="G49" s="111"/>
      <c r="H49" s="111"/>
      <c r="I49" s="111"/>
      <c r="J49" s="111"/>
      <c r="K49" s="111"/>
      <c r="L49" s="111"/>
      <c r="M49" s="111"/>
      <c r="N49" s="111"/>
    </row>
    <row r="50" spans="1:14" x14ac:dyDescent="0.2">
      <c r="A50" s="112" t="s">
        <v>57</v>
      </c>
    </row>
    <row r="52" spans="1:14" x14ac:dyDescent="0.2">
      <c r="A52" s="107" t="s">
        <v>53</v>
      </c>
    </row>
    <row r="53" spans="1:14" ht="12" customHeight="1" x14ac:dyDescent="0.2">
      <c r="A53" s="111" t="s">
        <v>54</v>
      </c>
      <c r="B53" s="111"/>
      <c r="C53" s="111"/>
      <c r="D53" s="111"/>
      <c r="E53" s="111"/>
      <c r="F53" s="111"/>
      <c r="G53" s="111"/>
      <c r="H53" s="111"/>
      <c r="I53" s="111"/>
      <c r="J53" s="111"/>
      <c r="K53" s="111"/>
      <c r="L53" s="111"/>
      <c r="M53" s="111"/>
      <c r="N53" s="111"/>
    </row>
    <row r="54" spans="1:14" x14ac:dyDescent="0.2">
      <c r="A54" s="111" t="s">
        <v>55</v>
      </c>
      <c r="B54" s="111"/>
      <c r="C54" s="111"/>
      <c r="D54" s="111"/>
      <c r="E54" s="111"/>
      <c r="F54" s="111"/>
      <c r="G54" s="111"/>
      <c r="H54" s="111"/>
      <c r="I54" s="111"/>
      <c r="J54" s="111"/>
      <c r="K54" s="111"/>
      <c r="L54" s="111"/>
      <c r="M54" s="111"/>
      <c r="N54" s="111"/>
    </row>
    <row r="55" spans="1:14" x14ac:dyDescent="0.2">
      <c r="A55" s="145"/>
      <c r="B55" s="145"/>
      <c r="C55" s="145"/>
      <c r="D55" s="145"/>
      <c r="E55" s="145"/>
      <c r="F55" s="145"/>
      <c r="G55" s="145"/>
      <c r="H55" s="145"/>
      <c r="I55" s="145"/>
      <c r="J55" s="145"/>
      <c r="K55" s="145"/>
      <c r="L55" s="145"/>
      <c r="M55" s="145"/>
      <c r="N55" s="145"/>
    </row>
  </sheetData>
  <mergeCells count="1">
    <mergeCell ref="A44:M44"/>
  </mergeCells>
  <hyperlinks>
    <hyperlink ref="A50" r:id="rId1"/>
  </hyperlinks>
  <pageMargins left="0.70866141732283472" right="0.70866141732283472" top="0.74803149606299213" bottom="0.74803149606299213" header="0.31496062992125984" footer="0.31496062992125984"/>
  <pageSetup paperSize="9" scale="7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zoomScaleNormal="100" workbookViewId="0"/>
  </sheetViews>
  <sheetFormatPr defaultRowHeight="12" x14ac:dyDescent="0.2"/>
  <cols>
    <col min="1" max="1" width="34.125" style="51" bestFit="1" customWidth="1"/>
    <col min="2" max="16384" width="9" style="51"/>
  </cols>
  <sheetData>
    <row r="1" spans="1:13" ht="12.75" x14ac:dyDescent="0.2">
      <c r="A1" s="104" t="s">
        <v>157</v>
      </c>
      <c r="B1" s="105"/>
      <c r="C1" s="106"/>
      <c r="D1" s="106"/>
      <c r="E1" s="105"/>
      <c r="F1" s="105"/>
      <c r="G1" s="105"/>
      <c r="H1" s="105"/>
      <c r="I1" s="107"/>
      <c r="J1" s="107"/>
      <c r="K1" s="107"/>
      <c r="L1" s="107"/>
      <c r="M1" s="107"/>
    </row>
    <row r="2" spans="1:13" ht="12.75" x14ac:dyDescent="0.2">
      <c r="A2" s="105"/>
      <c r="B2" s="105"/>
      <c r="C2" s="106"/>
      <c r="D2" s="106"/>
      <c r="E2" s="105"/>
      <c r="F2" s="105"/>
      <c r="G2" s="105"/>
      <c r="H2" s="105"/>
      <c r="I2" s="107"/>
      <c r="J2" s="107"/>
      <c r="K2" s="107"/>
      <c r="L2" s="107"/>
      <c r="M2" s="107"/>
    </row>
    <row r="3" spans="1:13" ht="12.75" x14ac:dyDescent="0.2">
      <c r="A3" s="105"/>
      <c r="B3" s="105"/>
      <c r="C3" s="106"/>
      <c r="D3" s="106"/>
      <c r="E3" s="105"/>
      <c r="F3" s="105"/>
      <c r="G3" s="105"/>
      <c r="H3" s="105"/>
      <c r="I3" s="107"/>
      <c r="J3" s="107"/>
      <c r="K3" s="107"/>
      <c r="L3" s="107"/>
      <c r="M3" s="107"/>
    </row>
    <row r="4" spans="1:13" ht="12.75" x14ac:dyDescent="0.2">
      <c r="A4" s="108" t="s">
        <v>58</v>
      </c>
      <c r="B4" s="108"/>
      <c r="C4" s="108"/>
      <c r="D4" s="108"/>
      <c r="E4" s="108"/>
      <c r="F4" s="108"/>
      <c r="G4" s="108"/>
      <c r="H4" s="109" t="s">
        <v>64</v>
      </c>
      <c r="I4" s="107"/>
      <c r="J4" s="107"/>
      <c r="K4" s="107"/>
      <c r="L4" s="107"/>
      <c r="M4" s="107"/>
    </row>
    <row r="5" spans="1:13" ht="12.75" x14ac:dyDescent="0.2">
      <c r="A5" s="156"/>
      <c r="B5" s="156">
        <v>2009</v>
      </c>
      <c r="C5" s="156">
        <v>2010</v>
      </c>
      <c r="D5" s="156">
        <v>2011</v>
      </c>
      <c r="E5" s="156">
        <v>2012</v>
      </c>
      <c r="F5" s="157" t="s">
        <v>167</v>
      </c>
      <c r="G5" s="156">
        <v>2014</v>
      </c>
      <c r="H5" s="156">
        <v>2015</v>
      </c>
      <c r="I5" s="107"/>
      <c r="J5" s="107"/>
      <c r="K5" s="107"/>
      <c r="L5" s="107"/>
      <c r="M5" s="107"/>
    </row>
    <row r="6" spans="1:13" ht="12.75" x14ac:dyDescent="0.2">
      <c r="A6" s="27" t="s">
        <v>60</v>
      </c>
      <c r="B6" s="160">
        <v>21378.07501</v>
      </c>
      <c r="C6" s="160">
        <v>21145.855909999998</v>
      </c>
      <c r="D6" s="160">
        <v>19496.473590000001</v>
      </c>
      <c r="E6" s="160">
        <v>19089.870020000002</v>
      </c>
      <c r="F6" s="160">
        <v>34996.832279999995</v>
      </c>
      <c r="G6" s="160">
        <v>34516.87356</v>
      </c>
      <c r="H6" s="160">
        <v>32886.472770000008</v>
      </c>
      <c r="I6" s="107"/>
      <c r="J6" s="107"/>
      <c r="K6" s="107"/>
      <c r="L6" s="107"/>
      <c r="M6" s="107"/>
    </row>
    <row r="7" spans="1:13" ht="12.75" x14ac:dyDescent="0.2">
      <c r="A7" s="26"/>
      <c r="B7" s="160"/>
      <c r="C7" s="160"/>
      <c r="D7" s="160"/>
      <c r="E7" s="160"/>
      <c r="F7" s="160"/>
      <c r="G7" s="160"/>
      <c r="H7" s="160"/>
      <c r="I7" s="107"/>
      <c r="J7" s="107"/>
      <c r="K7" s="107"/>
      <c r="L7" s="107"/>
      <c r="M7" s="107"/>
    </row>
    <row r="8" spans="1:13" ht="12.75" x14ac:dyDescent="0.2">
      <c r="A8" s="27" t="s">
        <v>168</v>
      </c>
      <c r="B8" s="160">
        <v>4512.1880700000002</v>
      </c>
      <c r="C8" s="160">
        <v>4450.8756899999998</v>
      </c>
      <c r="D8" s="160">
        <v>4143.6116099999999</v>
      </c>
      <c r="E8" s="160">
        <v>4010.0818199999999</v>
      </c>
      <c r="F8" s="160">
        <v>4444.7214100000001</v>
      </c>
      <c r="G8" s="160">
        <v>4076.18939</v>
      </c>
      <c r="H8" s="160">
        <v>4041.8234400000001</v>
      </c>
      <c r="I8" s="107"/>
      <c r="J8" s="107"/>
      <c r="K8" s="107"/>
      <c r="L8" s="107"/>
      <c r="M8" s="107"/>
    </row>
    <row r="9" spans="1:13" ht="12.75" x14ac:dyDescent="0.2">
      <c r="A9" s="26"/>
      <c r="B9" s="160"/>
      <c r="C9" s="160"/>
      <c r="D9" s="160"/>
      <c r="E9" s="160"/>
      <c r="F9" s="160"/>
      <c r="G9" s="160"/>
      <c r="H9" s="160"/>
      <c r="I9" s="107"/>
      <c r="J9" s="107"/>
      <c r="K9" s="107"/>
      <c r="L9" s="107"/>
      <c r="M9" s="107"/>
    </row>
    <row r="10" spans="1:13" ht="12.75" x14ac:dyDescent="0.2">
      <c r="A10" s="26" t="s">
        <v>61</v>
      </c>
      <c r="B10" s="160">
        <v>542.32353000000001</v>
      </c>
      <c r="C10" s="160">
        <v>639.52850999999998</v>
      </c>
      <c r="D10" s="160">
        <v>709.29568999999981</v>
      </c>
      <c r="E10" s="160">
        <v>701.39895000000001</v>
      </c>
      <c r="F10" s="160">
        <v>717.78369999999995</v>
      </c>
      <c r="G10" s="160">
        <v>690.27355</v>
      </c>
      <c r="H10" s="160">
        <v>971.89386000000013</v>
      </c>
      <c r="I10" s="107"/>
      <c r="J10" s="107"/>
      <c r="K10" s="107"/>
      <c r="L10" s="107"/>
      <c r="M10" s="107"/>
    </row>
    <row r="11" spans="1:13" ht="12.75" x14ac:dyDescent="0.2">
      <c r="A11" s="25" t="s">
        <v>3</v>
      </c>
      <c r="B11" s="158">
        <v>314.09836000000001</v>
      </c>
      <c r="C11" s="158">
        <v>300.96364</v>
      </c>
      <c r="D11" s="158">
        <v>294.43747999999999</v>
      </c>
      <c r="E11" s="158">
        <v>318.23324000000002</v>
      </c>
      <c r="F11" s="158">
        <v>342.37583000000001</v>
      </c>
      <c r="G11" s="158">
        <v>361.5505</v>
      </c>
      <c r="H11" s="158">
        <v>400.55074000000002</v>
      </c>
      <c r="I11" s="107"/>
      <c r="J11" s="107"/>
      <c r="K11" s="107"/>
      <c r="L11" s="107"/>
      <c r="M11" s="107"/>
    </row>
    <row r="12" spans="1:13" ht="12.75" x14ac:dyDescent="0.2">
      <c r="A12" s="25" t="s">
        <v>4</v>
      </c>
      <c r="B12" s="158">
        <v>53.832720000000002</v>
      </c>
      <c r="C12" s="158">
        <v>40.79</v>
      </c>
      <c r="D12" s="158">
        <v>16.768180000000001</v>
      </c>
      <c r="E12" s="158">
        <v>27.9</v>
      </c>
      <c r="F12" s="158">
        <v>21.6</v>
      </c>
      <c r="G12" s="158">
        <v>19.600000000000001</v>
      </c>
      <c r="H12" s="158">
        <v>18</v>
      </c>
      <c r="I12" s="107"/>
      <c r="J12" s="107"/>
      <c r="K12" s="107"/>
      <c r="L12" s="107"/>
      <c r="M12" s="107"/>
    </row>
    <row r="13" spans="1:13" ht="12.75" x14ac:dyDescent="0.2">
      <c r="A13" s="25" t="s">
        <v>5</v>
      </c>
      <c r="B13" s="158">
        <v>13.85</v>
      </c>
      <c r="C13" s="158">
        <v>11.3</v>
      </c>
      <c r="D13" s="158">
        <v>21.5</v>
      </c>
      <c r="E13" s="158">
        <v>23.5</v>
      </c>
      <c r="F13" s="158">
        <v>23</v>
      </c>
      <c r="G13" s="158">
        <v>16.975000000000001</v>
      </c>
      <c r="H13" s="158">
        <v>15.675000000000001</v>
      </c>
      <c r="I13" s="107"/>
      <c r="J13" s="107"/>
      <c r="K13" s="107"/>
      <c r="L13" s="107"/>
      <c r="M13" s="107"/>
    </row>
    <row r="14" spans="1:13" ht="12.75" x14ac:dyDescent="0.2">
      <c r="A14" s="25" t="s">
        <v>6</v>
      </c>
      <c r="B14" s="158">
        <v>1.7</v>
      </c>
      <c r="C14" s="158">
        <v>1.7</v>
      </c>
      <c r="D14" s="158">
        <v>3.7</v>
      </c>
      <c r="E14" s="158">
        <v>1.7</v>
      </c>
      <c r="F14" s="158">
        <v>0.7</v>
      </c>
      <c r="G14" s="158">
        <v>0.7</v>
      </c>
      <c r="H14" s="158">
        <v>0.7</v>
      </c>
      <c r="I14" s="107"/>
      <c r="J14" s="107"/>
      <c r="K14" s="107"/>
      <c r="L14" s="107"/>
      <c r="M14" s="107"/>
    </row>
    <row r="15" spans="1:13" ht="12.75" x14ac:dyDescent="0.2">
      <c r="A15" s="25" t="s">
        <v>7</v>
      </c>
      <c r="B15" s="158">
        <v>103.65</v>
      </c>
      <c r="C15" s="158">
        <v>138.67500000000001</v>
      </c>
      <c r="D15" s="158">
        <v>185.97499999999999</v>
      </c>
      <c r="E15" s="158">
        <v>163.27500000000001</v>
      </c>
      <c r="F15" s="158">
        <v>129.49167</v>
      </c>
      <c r="G15" s="158">
        <v>119.925</v>
      </c>
      <c r="H15" s="158">
        <v>389.1</v>
      </c>
      <c r="I15" s="107"/>
      <c r="J15" s="107"/>
      <c r="K15" s="107"/>
      <c r="L15" s="107"/>
      <c r="M15" s="107"/>
    </row>
    <row r="16" spans="1:13" ht="12.75" x14ac:dyDescent="0.2">
      <c r="A16" s="25" t="s">
        <v>8</v>
      </c>
      <c r="B16" s="158">
        <v>2.4</v>
      </c>
      <c r="C16" s="158">
        <v>84.4</v>
      </c>
      <c r="D16" s="158">
        <v>122.4</v>
      </c>
      <c r="E16" s="158">
        <v>109</v>
      </c>
      <c r="F16" s="158">
        <v>119</v>
      </c>
      <c r="G16" s="158">
        <v>88.6</v>
      </c>
      <c r="H16" s="158">
        <v>26</v>
      </c>
      <c r="I16" s="107"/>
      <c r="J16" s="107"/>
      <c r="K16" s="107"/>
      <c r="L16" s="107"/>
      <c r="M16" s="107"/>
    </row>
    <row r="17" spans="1:13" ht="12.75" x14ac:dyDescent="0.2">
      <c r="A17" s="25" t="s">
        <v>9</v>
      </c>
      <c r="B17" s="158">
        <v>4.5999999999999996</v>
      </c>
      <c r="C17" s="158">
        <v>7</v>
      </c>
      <c r="D17" s="158">
        <v>7</v>
      </c>
      <c r="E17" s="158">
        <v>0</v>
      </c>
      <c r="F17" s="158">
        <v>1</v>
      </c>
      <c r="G17" s="158">
        <v>2</v>
      </c>
      <c r="H17" s="158">
        <v>2</v>
      </c>
      <c r="I17" s="107"/>
      <c r="J17" s="107"/>
      <c r="K17" s="107"/>
      <c r="L17" s="107"/>
      <c r="M17" s="107"/>
    </row>
    <row r="18" spans="1:13" ht="12.75" x14ac:dyDescent="0.2">
      <c r="A18" s="25" t="s">
        <v>10</v>
      </c>
      <c r="B18" s="158">
        <v>1</v>
      </c>
      <c r="C18" s="158">
        <v>7</v>
      </c>
      <c r="D18" s="158">
        <v>8</v>
      </c>
      <c r="E18" s="158">
        <v>5</v>
      </c>
      <c r="F18" s="158">
        <v>5</v>
      </c>
      <c r="G18" s="158">
        <v>5</v>
      </c>
      <c r="H18" s="158">
        <v>5</v>
      </c>
      <c r="I18" s="107"/>
      <c r="J18" s="107"/>
      <c r="K18" s="107"/>
      <c r="L18" s="107"/>
      <c r="M18" s="107"/>
    </row>
    <row r="19" spans="1:13" ht="12.75" x14ac:dyDescent="0.2">
      <c r="A19" s="25" t="s">
        <v>11</v>
      </c>
      <c r="B19" s="158">
        <v>0</v>
      </c>
      <c r="C19" s="158">
        <v>1</v>
      </c>
      <c r="D19" s="158">
        <v>2</v>
      </c>
      <c r="E19" s="158">
        <v>0</v>
      </c>
      <c r="F19" s="158">
        <v>5.2</v>
      </c>
      <c r="G19" s="158">
        <v>1</v>
      </c>
      <c r="H19" s="158">
        <v>6</v>
      </c>
      <c r="I19" s="107"/>
      <c r="J19" s="107"/>
      <c r="K19" s="107"/>
      <c r="L19" s="107"/>
      <c r="M19" s="107"/>
    </row>
    <row r="20" spans="1:13" ht="12.75" x14ac:dyDescent="0.2">
      <c r="A20" s="25" t="s">
        <v>12</v>
      </c>
      <c r="B20" s="158">
        <v>20.73169</v>
      </c>
      <c r="C20" s="158">
        <v>25.799869999999999</v>
      </c>
      <c r="D20" s="158">
        <v>27.715029999999999</v>
      </c>
      <c r="E20" s="158">
        <v>31.690709999999999</v>
      </c>
      <c r="F20" s="158">
        <v>39.966070000000002</v>
      </c>
      <c r="G20" s="158">
        <v>58.52608</v>
      </c>
      <c r="H20" s="158">
        <v>62.644210000000001</v>
      </c>
      <c r="I20" s="107"/>
      <c r="J20" s="107"/>
      <c r="K20" s="107"/>
      <c r="L20" s="107"/>
      <c r="M20" s="107"/>
    </row>
    <row r="21" spans="1:13" ht="12.75" x14ac:dyDescent="0.2">
      <c r="A21" s="25" t="s">
        <v>13</v>
      </c>
      <c r="B21" s="158">
        <v>26.460760000000001</v>
      </c>
      <c r="C21" s="158">
        <v>20.9</v>
      </c>
      <c r="D21" s="158">
        <v>19.8</v>
      </c>
      <c r="E21" s="158">
        <v>21.1</v>
      </c>
      <c r="F21" s="158">
        <v>30.450130000000001</v>
      </c>
      <c r="G21" s="158">
        <v>16.39697</v>
      </c>
      <c r="H21" s="158">
        <v>46.223909999999997</v>
      </c>
      <c r="I21" s="107"/>
      <c r="J21" s="107"/>
      <c r="K21" s="107"/>
      <c r="L21" s="107"/>
      <c r="M21" s="107"/>
    </row>
    <row r="22" spans="1:13" ht="12.75" x14ac:dyDescent="0.2">
      <c r="A22" s="26"/>
      <c r="B22" s="158"/>
      <c r="C22" s="158"/>
      <c r="D22" s="158"/>
      <c r="E22" s="158"/>
      <c r="F22" s="158"/>
      <c r="G22" s="158"/>
      <c r="H22" s="158"/>
      <c r="I22" s="107"/>
      <c r="J22" s="107"/>
      <c r="K22" s="107"/>
      <c r="L22" s="107"/>
      <c r="M22" s="107"/>
    </row>
    <row r="23" spans="1:13" ht="12.75" x14ac:dyDescent="0.2">
      <c r="A23" s="81" t="s">
        <v>14</v>
      </c>
      <c r="B23" s="158">
        <v>1644.1638600000001</v>
      </c>
      <c r="C23" s="158">
        <v>1599.9955600000001</v>
      </c>
      <c r="D23" s="158">
        <v>1389.43148</v>
      </c>
      <c r="E23" s="158">
        <v>1278.81871</v>
      </c>
      <c r="F23" s="158">
        <v>1510.13238</v>
      </c>
      <c r="G23" s="158">
        <v>1418.5724700000001</v>
      </c>
      <c r="H23" s="158">
        <v>1338.1023700000001</v>
      </c>
      <c r="I23" s="107"/>
      <c r="J23" s="107"/>
      <c r="K23" s="107"/>
      <c r="L23" s="107"/>
      <c r="M23" s="107"/>
    </row>
    <row r="24" spans="1:13" ht="12.75" x14ac:dyDescent="0.2">
      <c r="A24" s="81" t="s">
        <v>15</v>
      </c>
      <c r="B24" s="158">
        <v>1</v>
      </c>
      <c r="C24" s="158">
        <v>1</v>
      </c>
      <c r="D24" s="158">
        <v>1</v>
      </c>
      <c r="E24" s="158">
        <v>2.6</v>
      </c>
      <c r="F24" s="158">
        <v>0</v>
      </c>
      <c r="G24" s="158">
        <v>0</v>
      </c>
      <c r="H24" s="158">
        <v>0</v>
      </c>
      <c r="I24" s="107"/>
      <c r="J24" s="107"/>
      <c r="K24" s="107"/>
      <c r="L24" s="107"/>
      <c r="M24" s="107"/>
    </row>
    <row r="25" spans="1:13" ht="12.75" x14ac:dyDescent="0.2">
      <c r="A25" s="81" t="s">
        <v>17</v>
      </c>
      <c r="B25" s="158">
        <v>2324.7006799999999</v>
      </c>
      <c r="C25" s="158">
        <v>2210.3516199999999</v>
      </c>
      <c r="D25" s="158">
        <v>2043.88444</v>
      </c>
      <c r="E25" s="158">
        <v>2027.2641599999999</v>
      </c>
      <c r="F25" s="158">
        <v>2216.8053300000001</v>
      </c>
      <c r="G25" s="158">
        <v>1967.34337</v>
      </c>
      <c r="H25" s="158">
        <v>1731.8272099999999</v>
      </c>
      <c r="I25" s="107"/>
      <c r="J25" s="107"/>
      <c r="K25" s="107"/>
      <c r="L25" s="107"/>
      <c r="M25" s="107"/>
    </row>
    <row r="26" spans="1:13" ht="12.75" x14ac:dyDescent="0.2">
      <c r="A26" s="26"/>
      <c r="B26" s="158"/>
      <c r="C26" s="158"/>
      <c r="D26" s="158"/>
      <c r="E26" s="158"/>
      <c r="F26" s="158"/>
      <c r="G26" s="158"/>
      <c r="H26" s="158"/>
      <c r="I26" s="107"/>
      <c r="J26" s="107"/>
      <c r="K26" s="107"/>
      <c r="L26" s="107"/>
      <c r="M26" s="107"/>
    </row>
    <row r="27" spans="1:13" ht="12.75" x14ac:dyDescent="0.2">
      <c r="A27" s="27" t="s">
        <v>18</v>
      </c>
      <c r="B27" s="158">
        <v>2775.9757300000001</v>
      </c>
      <c r="C27" s="158">
        <v>2738.3273899999999</v>
      </c>
      <c r="D27" s="158">
        <v>2786.3321599999999</v>
      </c>
      <c r="E27" s="158">
        <v>2738.0887299999999</v>
      </c>
      <c r="F27" s="158">
        <v>2906.4428799999996</v>
      </c>
      <c r="G27" s="158">
        <v>3039.9574299999999</v>
      </c>
      <c r="H27" s="158">
        <v>3191.51892</v>
      </c>
      <c r="I27" s="107"/>
      <c r="J27" s="107"/>
      <c r="K27" s="107"/>
      <c r="L27" s="107"/>
      <c r="M27" s="107"/>
    </row>
    <row r="28" spans="1:13" ht="12.75" x14ac:dyDescent="0.2">
      <c r="A28" s="25" t="s">
        <v>19</v>
      </c>
      <c r="B28" s="158">
        <v>1679.4325100000001</v>
      </c>
      <c r="C28" s="158">
        <v>1610.3050699999999</v>
      </c>
      <c r="D28" s="158">
        <v>1608.02115</v>
      </c>
      <c r="E28" s="158">
        <v>1573.23297</v>
      </c>
      <c r="F28" s="158">
        <v>1778.0719799999999</v>
      </c>
      <c r="G28" s="158">
        <v>1693.1698699999999</v>
      </c>
      <c r="H28" s="158">
        <v>1648.5689500000001</v>
      </c>
      <c r="I28" s="107"/>
      <c r="J28" s="107"/>
      <c r="K28" s="107"/>
      <c r="L28" s="107"/>
      <c r="M28" s="107"/>
    </row>
    <row r="29" spans="1:13" ht="12.75" x14ac:dyDescent="0.2">
      <c r="A29" s="25" t="s">
        <v>21</v>
      </c>
      <c r="B29" s="158">
        <v>1096.54322</v>
      </c>
      <c r="C29" s="158">
        <v>1128.02232</v>
      </c>
      <c r="D29" s="158">
        <v>1178.3110099999999</v>
      </c>
      <c r="E29" s="158">
        <v>1164.8557599999999</v>
      </c>
      <c r="F29" s="158">
        <v>1128.3708999999999</v>
      </c>
      <c r="G29" s="158">
        <v>1346.78756</v>
      </c>
      <c r="H29" s="158">
        <v>1542.9499699999999</v>
      </c>
      <c r="I29" s="107"/>
      <c r="J29" s="107"/>
      <c r="K29" s="107"/>
      <c r="L29" s="107"/>
      <c r="M29" s="107"/>
    </row>
    <row r="30" spans="1:13" ht="12.75" x14ac:dyDescent="0.2">
      <c r="A30" s="26"/>
      <c r="B30" s="158"/>
      <c r="C30" s="158"/>
      <c r="D30" s="158"/>
      <c r="E30" s="158"/>
      <c r="F30" s="158"/>
      <c r="G30" s="158"/>
      <c r="H30" s="158"/>
      <c r="I30" s="107"/>
      <c r="J30" s="107"/>
      <c r="K30" s="107"/>
      <c r="L30" s="107"/>
      <c r="M30" s="107"/>
    </row>
    <row r="31" spans="1:13" ht="12.75" x14ac:dyDescent="0.2">
      <c r="A31" s="27" t="s">
        <v>22</v>
      </c>
      <c r="B31" s="158">
        <v>13933.400080000001</v>
      </c>
      <c r="C31" s="158">
        <v>13839.7644</v>
      </c>
      <c r="D31" s="158">
        <v>12493.88472</v>
      </c>
      <c r="E31" s="158">
        <v>12254.45167</v>
      </c>
      <c r="F31" s="158">
        <v>27528.951859999997</v>
      </c>
      <c r="G31" s="158">
        <v>27279.00128</v>
      </c>
      <c r="H31" s="158">
        <v>25531.844940000003</v>
      </c>
      <c r="I31" s="107"/>
      <c r="J31" s="107"/>
      <c r="K31" s="107"/>
      <c r="L31" s="107"/>
      <c r="M31" s="107"/>
    </row>
    <row r="32" spans="1:13" ht="12.75" x14ac:dyDescent="0.2">
      <c r="A32" s="25" t="s">
        <v>23</v>
      </c>
      <c r="B32" s="158">
        <v>9644.3415000000005</v>
      </c>
      <c r="C32" s="158">
        <v>9673.4036799999994</v>
      </c>
      <c r="D32" s="158">
        <v>8776.6841299999996</v>
      </c>
      <c r="E32" s="158">
        <v>8662.6562400000003</v>
      </c>
      <c r="F32" s="158">
        <v>17809.806120000001</v>
      </c>
      <c r="G32" s="158">
        <v>18401.20059</v>
      </c>
      <c r="H32" s="158">
        <v>17575.059580000001</v>
      </c>
      <c r="I32" s="107"/>
      <c r="J32" s="107"/>
      <c r="K32" s="107"/>
      <c r="L32" s="107"/>
      <c r="M32" s="107"/>
    </row>
    <row r="33" spans="1:14" ht="12.75" x14ac:dyDescent="0.2">
      <c r="A33" s="25" t="s">
        <v>24</v>
      </c>
      <c r="B33" s="158">
        <v>62.055210000000002</v>
      </c>
      <c r="C33" s="158">
        <v>30.710470000000001</v>
      </c>
      <c r="D33" s="158">
        <v>30.110469999999999</v>
      </c>
      <c r="E33" s="158">
        <v>33.110469999999999</v>
      </c>
      <c r="F33" s="158">
        <v>1839.4174</v>
      </c>
      <c r="G33" s="158">
        <v>1786.0143700000001</v>
      </c>
      <c r="H33" s="158">
        <v>1901.6724899999999</v>
      </c>
      <c r="I33" s="107"/>
      <c r="J33" s="107"/>
      <c r="K33" s="107"/>
      <c r="L33" s="107"/>
      <c r="M33" s="107"/>
    </row>
    <row r="34" spans="1:14" ht="12.75" x14ac:dyDescent="0.2">
      <c r="A34" s="25" t="s">
        <v>26</v>
      </c>
      <c r="B34" s="160">
        <v>3603.21351</v>
      </c>
      <c r="C34" s="160">
        <v>3527.9230899999998</v>
      </c>
      <c r="D34" s="160">
        <v>3125.6224400000001</v>
      </c>
      <c r="E34" s="160">
        <v>3027.0392400000001</v>
      </c>
      <c r="F34" s="160">
        <v>6174.5293099999999</v>
      </c>
      <c r="G34" s="160">
        <v>5415.7840200000001</v>
      </c>
      <c r="H34" s="160">
        <v>4729.98794</v>
      </c>
      <c r="I34" s="107"/>
      <c r="J34" s="107"/>
      <c r="K34" s="107"/>
      <c r="L34" s="107"/>
      <c r="M34" s="107"/>
    </row>
    <row r="35" spans="1:14" ht="12.75" x14ac:dyDescent="0.2">
      <c r="A35" s="25" t="s">
        <v>25</v>
      </c>
      <c r="B35" s="160">
        <v>623.78985999999998</v>
      </c>
      <c r="C35" s="160">
        <v>607.72716000000003</v>
      </c>
      <c r="D35" s="160">
        <v>561.46767999999997</v>
      </c>
      <c r="E35" s="160">
        <v>531.64571999999998</v>
      </c>
      <c r="F35" s="160">
        <v>1705.19903</v>
      </c>
      <c r="G35" s="160">
        <v>1676.0023000000001</v>
      </c>
      <c r="H35" s="160">
        <v>1325.1249299999999</v>
      </c>
      <c r="I35" s="107"/>
      <c r="J35" s="107"/>
      <c r="K35" s="107"/>
      <c r="L35" s="107"/>
      <c r="M35" s="107"/>
    </row>
    <row r="36" spans="1:14" ht="12.75" x14ac:dyDescent="0.2">
      <c r="A36" s="26"/>
      <c r="B36" s="160"/>
      <c r="C36" s="160"/>
      <c r="D36" s="160"/>
      <c r="E36" s="160"/>
      <c r="F36" s="160"/>
      <c r="G36" s="160"/>
      <c r="H36" s="160"/>
      <c r="I36" s="107"/>
      <c r="J36" s="107"/>
      <c r="K36" s="107"/>
      <c r="L36" s="107"/>
      <c r="M36" s="107"/>
    </row>
    <row r="37" spans="1:14" ht="12.75" x14ac:dyDescent="0.2">
      <c r="A37" s="25" t="s">
        <v>62</v>
      </c>
      <c r="B37" s="159">
        <v>156.51113000000001</v>
      </c>
      <c r="C37" s="159">
        <v>116.88843</v>
      </c>
      <c r="D37" s="159">
        <v>72.645099999999999</v>
      </c>
      <c r="E37" s="159">
        <v>87.247799999999998</v>
      </c>
      <c r="F37" s="159">
        <v>116.71613000000001</v>
      </c>
      <c r="G37" s="159">
        <v>121.72546</v>
      </c>
      <c r="H37" s="159">
        <v>121.28547</v>
      </c>
      <c r="I37" s="107"/>
      <c r="J37" s="107"/>
      <c r="K37" s="107"/>
      <c r="L37" s="107"/>
      <c r="M37" s="107"/>
    </row>
    <row r="38" spans="1:14" ht="12.75" x14ac:dyDescent="0.2">
      <c r="A38" s="25"/>
      <c r="B38" s="160"/>
      <c r="C38" s="160"/>
      <c r="D38" s="160"/>
      <c r="E38" s="160"/>
      <c r="F38" s="160"/>
      <c r="G38" s="160"/>
      <c r="H38" s="160"/>
      <c r="I38" s="107"/>
      <c r="J38" s="107"/>
      <c r="K38" s="107"/>
      <c r="L38" s="107"/>
      <c r="M38" s="107"/>
    </row>
    <row r="39" spans="1:14" ht="12.75" x14ac:dyDescent="0.2">
      <c r="A39" s="107" t="s">
        <v>63</v>
      </c>
      <c r="B39" s="107"/>
      <c r="C39" s="107"/>
      <c r="D39" s="107"/>
      <c r="E39" s="107"/>
      <c r="F39" s="107"/>
      <c r="G39" s="107"/>
      <c r="H39" s="107"/>
      <c r="I39" s="107"/>
      <c r="J39" s="107"/>
      <c r="K39" s="107"/>
      <c r="L39" s="107"/>
      <c r="M39" s="107"/>
    </row>
    <row r="40" spans="1:14" ht="12.75" x14ac:dyDescent="0.2">
      <c r="A40" s="107" t="s">
        <v>49</v>
      </c>
      <c r="B40" s="107"/>
      <c r="C40" s="107"/>
      <c r="D40" s="107"/>
      <c r="E40" s="107"/>
      <c r="F40" s="107"/>
      <c r="G40" s="107"/>
      <c r="H40" s="107"/>
      <c r="I40" s="107"/>
      <c r="J40" s="107"/>
      <c r="K40" s="107"/>
      <c r="L40" s="107"/>
      <c r="M40" s="107"/>
    </row>
    <row r="41" spans="1:14" ht="12.75" x14ac:dyDescent="0.2">
      <c r="A41" s="107" t="s">
        <v>50</v>
      </c>
      <c r="B41" s="107"/>
      <c r="C41" s="107"/>
      <c r="D41" s="107"/>
      <c r="E41" s="107"/>
      <c r="F41" s="107"/>
      <c r="G41" s="107"/>
      <c r="H41" s="107"/>
      <c r="I41" s="107"/>
      <c r="J41" s="107"/>
      <c r="K41" s="107"/>
      <c r="L41" s="107"/>
      <c r="M41" s="107"/>
    </row>
    <row r="42" spans="1:14" ht="12.75" x14ac:dyDescent="0.2">
      <c r="A42" s="107"/>
      <c r="B42" s="107"/>
      <c r="C42" s="107"/>
      <c r="D42" s="107"/>
      <c r="E42" s="107"/>
      <c r="F42" s="107"/>
      <c r="G42" s="107"/>
      <c r="H42" s="107"/>
      <c r="I42" s="107"/>
      <c r="J42" s="107"/>
      <c r="K42" s="107"/>
      <c r="L42" s="107"/>
      <c r="M42" s="107"/>
    </row>
    <row r="43" spans="1:14" ht="12.75" x14ac:dyDescent="0.2">
      <c r="A43" s="107" t="s">
        <v>51</v>
      </c>
      <c r="B43" s="107"/>
      <c r="C43" s="107"/>
      <c r="D43" s="107"/>
      <c r="E43" s="107"/>
      <c r="F43" s="107"/>
      <c r="G43" s="107"/>
      <c r="H43" s="107"/>
      <c r="I43" s="107"/>
      <c r="J43" s="107"/>
      <c r="K43" s="107"/>
      <c r="L43" s="107"/>
      <c r="M43" s="107"/>
    </row>
    <row r="44" spans="1:14" ht="53.25" customHeight="1" x14ac:dyDescent="0.2">
      <c r="A44" s="171" t="s">
        <v>152</v>
      </c>
      <c r="B44" s="171"/>
      <c r="C44" s="171"/>
      <c r="D44" s="171"/>
      <c r="E44" s="171"/>
      <c r="F44" s="171"/>
      <c r="G44" s="171"/>
      <c r="H44" s="171"/>
      <c r="I44" s="171"/>
      <c r="J44" s="171"/>
      <c r="K44" s="171"/>
      <c r="L44" s="171"/>
      <c r="M44" s="171"/>
    </row>
    <row r="45" spans="1:14" ht="14.25" x14ac:dyDescent="0.2">
      <c r="A45" s="107" t="s">
        <v>153</v>
      </c>
      <c r="B45" s="107"/>
      <c r="C45" s="107"/>
      <c r="D45" s="107"/>
      <c r="E45" s="107"/>
      <c r="F45" s="107"/>
      <c r="G45" s="107"/>
      <c r="H45" s="107"/>
      <c r="I45" s="107"/>
      <c r="J45" s="107"/>
      <c r="K45" s="107"/>
      <c r="L45" s="107"/>
      <c r="M45" s="107"/>
    </row>
    <row r="46" spans="1:14" ht="12.75" x14ac:dyDescent="0.2">
      <c r="A46" s="107" t="s">
        <v>52</v>
      </c>
      <c r="B46" s="107"/>
      <c r="C46" s="107"/>
      <c r="D46" s="107"/>
      <c r="E46" s="107"/>
      <c r="F46" s="107"/>
      <c r="G46" s="107"/>
      <c r="H46" s="107"/>
      <c r="I46" s="107"/>
      <c r="J46" s="107"/>
      <c r="K46" s="107"/>
      <c r="L46" s="107"/>
      <c r="M46" s="107"/>
    </row>
    <row r="47" spans="1:14" ht="12.75" x14ac:dyDescent="0.2">
      <c r="A47" s="110" t="s">
        <v>90</v>
      </c>
      <c r="B47" s="107"/>
      <c r="C47" s="107"/>
      <c r="D47" s="107"/>
      <c r="E47" s="107"/>
      <c r="F47" s="107"/>
      <c r="G47" s="107"/>
      <c r="H47" s="107"/>
      <c r="I47" s="107"/>
      <c r="J47" s="107"/>
      <c r="K47" s="107"/>
      <c r="L47" s="107"/>
      <c r="M47" s="107"/>
    </row>
    <row r="48" spans="1:14" ht="12" customHeight="1" x14ac:dyDescent="0.2">
      <c r="A48" s="107" t="s">
        <v>160</v>
      </c>
      <c r="B48" s="111"/>
      <c r="C48" s="111"/>
      <c r="D48" s="111"/>
      <c r="E48" s="111"/>
      <c r="F48" s="111"/>
      <c r="G48" s="111"/>
      <c r="H48" s="111"/>
      <c r="I48" s="111"/>
      <c r="J48" s="111"/>
      <c r="K48" s="111"/>
      <c r="L48" s="111"/>
      <c r="M48" s="111"/>
      <c r="N48" s="53"/>
    </row>
    <row r="49" spans="1:14" ht="12.75" x14ac:dyDescent="0.2">
      <c r="A49" s="111" t="s">
        <v>56</v>
      </c>
      <c r="B49" s="111"/>
      <c r="C49" s="111"/>
      <c r="D49" s="111"/>
      <c r="E49" s="111"/>
      <c r="F49" s="111"/>
      <c r="G49" s="111"/>
      <c r="H49" s="111"/>
      <c r="I49" s="111"/>
      <c r="J49" s="111"/>
      <c r="K49" s="111"/>
      <c r="L49" s="111"/>
      <c r="M49" s="111"/>
      <c r="N49" s="53"/>
    </row>
    <row r="50" spans="1:14" ht="12.75" x14ac:dyDescent="0.2">
      <c r="A50" s="112" t="s">
        <v>57</v>
      </c>
      <c r="B50" s="107"/>
      <c r="C50" s="107"/>
      <c r="D50" s="107"/>
      <c r="E50" s="107"/>
      <c r="F50" s="107"/>
      <c r="G50" s="107"/>
      <c r="H50" s="107"/>
      <c r="I50" s="107"/>
      <c r="J50" s="107"/>
      <c r="K50" s="107"/>
      <c r="L50" s="107"/>
      <c r="M50" s="107"/>
    </row>
    <row r="51" spans="1:14" ht="12.75" x14ac:dyDescent="0.2">
      <c r="A51" s="107"/>
      <c r="B51" s="107"/>
      <c r="C51" s="107"/>
      <c r="D51" s="107"/>
      <c r="E51" s="107"/>
      <c r="F51" s="107"/>
      <c r="G51" s="107"/>
      <c r="H51" s="107"/>
      <c r="I51" s="107"/>
      <c r="J51" s="107"/>
      <c r="K51" s="107"/>
      <c r="L51" s="107"/>
      <c r="M51" s="107"/>
    </row>
    <row r="52" spans="1:14" ht="12.75" x14ac:dyDescent="0.2">
      <c r="A52" s="107" t="s">
        <v>53</v>
      </c>
      <c r="B52" s="107"/>
      <c r="C52" s="107"/>
      <c r="D52" s="107"/>
      <c r="E52" s="107"/>
      <c r="F52" s="107"/>
      <c r="G52" s="107"/>
      <c r="H52" s="107"/>
      <c r="I52" s="107"/>
      <c r="J52" s="107"/>
      <c r="K52" s="107"/>
      <c r="L52" s="107"/>
      <c r="M52" s="107"/>
    </row>
    <row r="53" spans="1:14" ht="12" customHeight="1" x14ac:dyDescent="0.2">
      <c r="A53" s="111" t="s">
        <v>54</v>
      </c>
      <c r="B53" s="111"/>
      <c r="C53" s="111"/>
      <c r="D53" s="111"/>
      <c r="E53" s="111"/>
      <c r="F53" s="111"/>
      <c r="G53" s="111"/>
      <c r="H53" s="111"/>
      <c r="I53" s="111"/>
      <c r="J53" s="111"/>
      <c r="K53" s="111"/>
      <c r="L53" s="111"/>
      <c r="M53" s="111"/>
      <c r="N53" s="53"/>
    </row>
    <row r="54" spans="1:14" ht="12.75" x14ac:dyDescent="0.2">
      <c r="A54" s="111" t="s">
        <v>55</v>
      </c>
      <c r="B54" s="111"/>
      <c r="C54" s="111"/>
      <c r="D54" s="111"/>
      <c r="E54" s="111"/>
      <c r="F54" s="111"/>
      <c r="G54" s="111"/>
      <c r="H54" s="111"/>
      <c r="I54" s="111"/>
      <c r="J54" s="111"/>
      <c r="K54" s="111"/>
      <c r="L54" s="111"/>
      <c r="M54" s="111"/>
      <c r="N54" s="53"/>
    </row>
    <row r="55" spans="1:14" ht="12.75" x14ac:dyDescent="0.2">
      <c r="A55" s="107"/>
      <c r="B55" s="107"/>
      <c r="C55" s="107"/>
      <c r="D55" s="107"/>
      <c r="E55" s="107"/>
      <c r="F55" s="107"/>
      <c r="G55" s="107"/>
      <c r="H55" s="107"/>
      <c r="I55" s="107"/>
      <c r="J55" s="107"/>
      <c r="K55" s="107"/>
      <c r="L55" s="107"/>
      <c r="M55" s="107"/>
    </row>
  </sheetData>
  <mergeCells count="1">
    <mergeCell ref="A44:M44"/>
  </mergeCells>
  <hyperlinks>
    <hyperlink ref="A50" r:id="rId1"/>
  </hyperlinks>
  <pageMargins left="0.70866141732283472" right="0.70866141732283472" top="0.74803149606299213" bottom="0.74803149606299213" header="0.31496062992125984" footer="0.31496062992125984"/>
  <pageSetup paperSize="9" scale="7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zoomScale="85" zoomScaleNormal="85" workbookViewId="0"/>
  </sheetViews>
  <sheetFormatPr defaultRowHeight="12.75" x14ac:dyDescent="0.2"/>
  <cols>
    <col min="1" max="1" width="1.5" style="56" customWidth="1"/>
    <col min="2" max="2" width="46.125" style="56" customWidth="1"/>
    <col min="3" max="3" width="21.625" style="56" customWidth="1"/>
    <col min="4" max="16384" width="9" style="56"/>
  </cols>
  <sheetData>
    <row r="1" spans="1:6" x14ac:dyDescent="0.2">
      <c r="A1" s="54" t="s">
        <v>158</v>
      </c>
      <c r="B1" s="55"/>
      <c r="C1" s="55"/>
    </row>
    <row r="2" spans="1:6" x14ac:dyDescent="0.2">
      <c r="A2" s="57"/>
      <c r="B2" s="55"/>
      <c r="C2" s="55"/>
    </row>
    <row r="3" spans="1:6" ht="14.25" x14ac:dyDescent="0.2">
      <c r="A3" s="90"/>
      <c r="B3" s="90" t="s">
        <v>65</v>
      </c>
      <c r="C3" s="89" t="s">
        <v>97</v>
      </c>
    </row>
    <row r="4" spans="1:6" ht="6.95" customHeight="1" x14ac:dyDescent="0.2">
      <c r="A4" s="54"/>
      <c r="B4" s="86"/>
      <c r="C4" s="85"/>
    </row>
    <row r="5" spans="1:6" ht="14.25" x14ac:dyDescent="0.2">
      <c r="A5" s="54"/>
      <c r="B5" s="86" t="s">
        <v>96</v>
      </c>
      <c r="C5" s="85">
        <v>43648.414320000426</v>
      </c>
    </row>
    <row r="6" spans="1:6" x14ac:dyDescent="0.2">
      <c r="A6" s="55"/>
      <c r="B6" s="55"/>
      <c r="C6" s="87"/>
    </row>
    <row r="7" spans="1:6" x14ac:dyDescent="0.2">
      <c r="A7" s="55"/>
      <c r="B7" s="59" t="s">
        <v>1</v>
      </c>
      <c r="C7" s="85">
        <f>SUM(C8,C9,C17,C18,C19)</f>
        <v>18554.450843333467</v>
      </c>
    </row>
    <row r="8" spans="1:6" ht="14.25" x14ac:dyDescent="0.2">
      <c r="A8" s="55"/>
      <c r="B8" s="63" t="s">
        <v>95</v>
      </c>
      <c r="C8" s="85">
        <v>485.6273700000005</v>
      </c>
      <c r="F8" s="88"/>
    </row>
    <row r="9" spans="1:6" ht="12.75" customHeight="1" x14ac:dyDescent="0.2">
      <c r="A9" s="55"/>
      <c r="B9" s="61" t="s">
        <v>14</v>
      </c>
      <c r="C9" s="85">
        <v>11155.836200000127</v>
      </c>
    </row>
    <row r="10" spans="1:6" x14ac:dyDescent="0.2">
      <c r="A10" s="55"/>
      <c r="B10" s="62" t="s">
        <v>66</v>
      </c>
      <c r="C10" s="87">
        <v>5107.0450966667813</v>
      </c>
    </row>
    <row r="11" spans="1:6" x14ac:dyDescent="0.2">
      <c r="A11" s="55"/>
      <c r="B11" s="62" t="s">
        <v>67</v>
      </c>
      <c r="C11" s="87">
        <v>96.440003333333294</v>
      </c>
    </row>
    <row r="12" spans="1:6" x14ac:dyDescent="0.2">
      <c r="A12" s="55"/>
      <c r="B12" s="62" t="s">
        <v>68</v>
      </c>
      <c r="C12" s="87">
        <v>4147.798080000015</v>
      </c>
    </row>
    <row r="13" spans="1:6" x14ac:dyDescent="0.2">
      <c r="A13" s="55"/>
      <c r="B13" s="62" t="s">
        <v>69</v>
      </c>
      <c r="C13" s="87">
        <v>74.953329999999966</v>
      </c>
    </row>
    <row r="14" spans="1:6" x14ac:dyDescent="0.2">
      <c r="A14" s="55"/>
      <c r="B14" s="62" t="s">
        <v>70</v>
      </c>
      <c r="C14" s="87">
        <v>760.33052999999961</v>
      </c>
    </row>
    <row r="15" spans="1:6" x14ac:dyDescent="0.2">
      <c r="A15" s="55"/>
      <c r="B15" s="62" t="s">
        <v>71</v>
      </c>
      <c r="C15" s="87">
        <v>956.76915999999744</v>
      </c>
    </row>
    <row r="16" spans="1:6" x14ac:dyDescent="0.2">
      <c r="A16" s="55"/>
      <c r="B16" s="62" t="s">
        <v>72</v>
      </c>
      <c r="C16" s="87">
        <v>12.5</v>
      </c>
    </row>
    <row r="17" spans="1:3" x14ac:dyDescent="0.2">
      <c r="A17" s="55"/>
      <c r="B17" s="61" t="s">
        <v>15</v>
      </c>
      <c r="C17" s="85">
        <v>2.3466666666666667</v>
      </c>
    </row>
    <row r="18" spans="1:3" x14ac:dyDescent="0.2">
      <c r="A18" s="55"/>
      <c r="B18" s="61" t="s">
        <v>16</v>
      </c>
      <c r="C18" s="85">
        <v>19.266669999999998</v>
      </c>
    </row>
    <row r="19" spans="1:3" x14ac:dyDescent="0.2">
      <c r="A19" s="55"/>
      <c r="B19" s="61" t="s">
        <v>17</v>
      </c>
      <c r="C19" s="85">
        <v>6891.3739366666723</v>
      </c>
    </row>
    <row r="20" spans="1:3" x14ac:dyDescent="0.2">
      <c r="A20" s="55"/>
      <c r="B20" s="62" t="s">
        <v>73</v>
      </c>
      <c r="C20" s="87">
        <v>4328.4645400000136</v>
      </c>
    </row>
    <row r="21" spans="1:3" x14ac:dyDescent="0.2">
      <c r="A21" s="55"/>
      <c r="B21" s="62" t="s">
        <v>74</v>
      </c>
      <c r="C21" s="87">
        <v>575.70444333333376</v>
      </c>
    </row>
    <row r="22" spans="1:3" x14ac:dyDescent="0.2">
      <c r="A22" s="55"/>
      <c r="B22" s="62" t="s">
        <v>75</v>
      </c>
      <c r="C22" s="87">
        <v>1987.2049533333243</v>
      </c>
    </row>
    <row r="23" spans="1:3" x14ac:dyDescent="0.2">
      <c r="A23" s="55"/>
      <c r="B23" s="55"/>
      <c r="C23" s="87"/>
    </row>
    <row r="24" spans="1:3" x14ac:dyDescent="0.2">
      <c r="A24" s="55"/>
      <c r="B24" s="59" t="s">
        <v>18</v>
      </c>
      <c r="C24" s="85">
        <v>13686.220440000179</v>
      </c>
    </row>
    <row r="25" spans="1:3" x14ac:dyDescent="0.2">
      <c r="A25" s="55"/>
      <c r="B25" s="61" t="s">
        <v>19</v>
      </c>
      <c r="C25" s="85">
        <v>11405.96266333351</v>
      </c>
    </row>
    <row r="26" spans="1:3" x14ac:dyDescent="0.2">
      <c r="A26" s="55"/>
      <c r="B26" s="62" t="s">
        <v>76</v>
      </c>
      <c r="C26" s="87">
        <v>14.8</v>
      </c>
    </row>
    <row r="27" spans="1:3" x14ac:dyDescent="0.2">
      <c r="A27" s="55"/>
      <c r="B27" s="62" t="s">
        <v>77</v>
      </c>
      <c r="C27" s="87">
        <v>7727.7168500001571</v>
      </c>
    </row>
    <row r="28" spans="1:3" x14ac:dyDescent="0.2">
      <c r="A28" s="55"/>
      <c r="B28" s="62" t="s">
        <v>78</v>
      </c>
      <c r="C28" s="87">
        <v>3643.1703533333516</v>
      </c>
    </row>
    <row r="29" spans="1:3" x14ac:dyDescent="0.2">
      <c r="A29" s="55"/>
      <c r="B29" s="62" t="s">
        <v>79</v>
      </c>
      <c r="C29" s="87">
        <v>20.275459999999995</v>
      </c>
    </row>
    <row r="30" spans="1:3" x14ac:dyDescent="0.2">
      <c r="A30" s="55"/>
      <c r="B30" s="61" t="s">
        <v>20</v>
      </c>
      <c r="C30" s="85">
        <v>10.6065</v>
      </c>
    </row>
    <row r="31" spans="1:3" x14ac:dyDescent="0.2">
      <c r="A31" s="55"/>
      <c r="B31" s="62" t="s">
        <v>80</v>
      </c>
      <c r="C31" s="87">
        <v>5.8065000000000007</v>
      </c>
    </row>
    <row r="32" spans="1:3" x14ac:dyDescent="0.2">
      <c r="A32" s="55"/>
      <c r="B32" s="62" t="s">
        <v>81</v>
      </c>
      <c r="C32" s="87">
        <v>4.8000000000000007</v>
      </c>
    </row>
    <row r="33" spans="1:4" x14ac:dyDescent="0.2">
      <c r="A33" s="55"/>
      <c r="B33" s="61" t="s">
        <v>21</v>
      </c>
      <c r="C33" s="85">
        <v>2269.6512766666683</v>
      </c>
    </row>
    <row r="34" spans="1:4" x14ac:dyDescent="0.2">
      <c r="A34" s="55"/>
      <c r="B34" s="62" t="s">
        <v>82</v>
      </c>
      <c r="C34" s="87">
        <v>565.05630333333409</v>
      </c>
    </row>
    <row r="35" spans="1:4" x14ac:dyDescent="0.2">
      <c r="A35" s="55"/>
      <c r="B35" s="62" t="s">
        <v>83</v>
      </c>
      <c r="C35" s="87">
        <v>392.00473000000028</v>
      </c>
    </row>
    <row r="36" spans="1:4" x14ac:dyDescent="0.2">
      <c r="A36" s="55"/>
      <c r="B36" s="62" t="s">
        <v>84</v>
      </c>
      <c r="C36" s="87">
        <v>822.32051333333368</v>
      </c>
    </row>
    <row r="37" spans="1:4" x14ac:dyDescent="0.2">
      <c r="A37" s="55"/>
      <c r="B37" s="62" t="s">
        <v>78</v>
      </c>
      <c r="C37" s="87">
        <v>367.60973000000058</v>
      </c>
    </row>
    <row r="38" spans="1:4" x14ac:dyDescent="0.2">
      <c r="A38" s="55"/>
      <c r="B38" s="62" t="s">
        <v>79</v>
      </c>
      <c r="C38" s="87">
        <v>122.65999999999998</v>
      </c>
    </row>
    <row r="39" spans="1:4" x14ac:dyDescent="0.2">
      <c r="A39" s="55"/>
      <c r="B39" s="55"/>
      <c r="C39" s="87"/>
    </row>
    <row r="40" spans="1:4" x14ac:dyDescent="0.2">
      <c r="A40" s="55"/>
      <c r="B40" s="59" t="s">
        <v>136</v>
      </c>
      <c r="C40" s="85">
        <v>11237.024093333444</v>
      </c>
      <c r="D40" s="88"/>
    </row>
    <row r="41" spans="1:4" x14ac:dyDescent="0.2">
      <c r="A41" s="55"/>
      <c r="B41" s="61" t="s">
        <v>23</v>
      </c>
      <c r="C41" s="85">
        <v>5341.4300566667143</v>
      </c>
    </row>
    <row r="42" spans="1:4" x14ac:dyDescent="0.2">
      <c r="A42" s="55"/>
      <c r="B42" s="61" t="s">
        <v>24</v>
      </c>
      <c r="C42" s="85">
        <v>4304.204136666729</v>
      </c>
    </row>
    <row r="43" spans="1:4" x14ac:dyDescent="0.2">
      <c r="A43" s="55"/>
      <c r="B43" s="62" t="s">
        <v>81</v>
      </c>
      <c r="C43" s="87">
        <v>3576.4192133333954</v>
      </c>
    </row>
    <row r="44" spans="1:4" x14ac:dyDescent="0.2">
      <c r="A44" s="55"/>
      <c r="B44" s="62" t="s">
        <v>78</v>
      </c>
      <c r="C44" s="87">
        <v>100.02812999999998</v>
      </c>
    </row>
    <row r="45" spans="1:4" x14ac:dyDescent="0.2">
      <c r="A45" s="55"/>
      <c r="B45" s="62" t="s">
        <v>79</v>
      </c>
      <c r="C45" s="87">
        <v>627.75679333333323</v>
      </c>
    </row>
    <row r="46" spans="1:4" x14ac:dyDescent="0.2">
      <c r="A46" s="55"/>
      <c r="B46" s="61" t="s">
        <v>25</v>
      </c>
      <c r="C46" s="85">
        <v>396.89594333333349</v>
      </c>
    </row>
    <row r="47" spans="1:4" x14ac:dyDescent="0.2">
      <c r="A47" s="55"/>
      <c r="B47" s="61" t="s">
        <v>26</v>
      </c>
      <c r="C47" s="85">
        <v>1194.4939566666658</v>
      </c>
    </row>
    <row r="48" spans="1:4" x14ac:dyDescent="0.2">
      <c r="A48" s="55"/>
      <c r="B48" s="55"/>
      <c r="C48" s="87"/>
    </row>
    <row r="49" spans="1:3" x14ac:dyDescent="0.2">
      <c r="A49" s="55"/>
      <c r="B49" s="86" t="s">
        <v>62</v>
      </c>
      <c r="C49" s="85">
        <v>170.71894333333319</v>
      </c>
    </row>
    <row r="50" spans="1:3" ht="6.95" customHeight="1" x14ac:dyDescent="0.2">
      <c r="A50" s="58"/>
      <c r="B50" s="58"/>
      <c r="C50" s="58"/>
    </row>
    <row r="52" spans="1:3" x14ac:dyDescent="0.2">
      <c r="A52" s="56" t="s">
        <v>51</v>
      </c>
    </row>
    <row r="53" spans="1:3" ht="14.25" customHeight="1" x14ac:dyDescent="0.2">
      <c r="B53" s="175" t="s">
        <v>138</v>
      </c>
      <c r="C53" s="175"/>
    </row>
    <row r="54" spans="1:3" x14ac:dyDescent="0.2">
      <c r="B54" s="175"/>
      <c r="C54" s="175"/>
    </row>
    <row r="55" spans="1:3" ht="40.5" customHeight="1" x14ac:dyDescent="0.2">
      <c r="B55" s="175"/>
      <c r="C55" s="175"/>
    </row>
    <row r="56" spans="1:3" ht="14.25" customHeight="1" x14ac:dyDescent="0.2">
      <c r="B56" s="175" t="s">
        <v>139</v>
      </c>
      <c r="C56" s="175"/>
    </row>
    <row r="57" spans="1:3" x14ac:dyDescent="0.2">
      <c r="B57" s="175"/>
      <c r="C57" s="175"/>
    </row>
    <row r="58" spans="1:3" x14ac:dyDescent="0.2">
      <c r="B58" s="175"/>
      <c r="C58" s="175"/>
    </row>
    <row r="59" spans="1:3" ht="14.25" customHeight="1" x14ac:dyDescent="0.2">
      <c r="B59" s="174" t="s">
        <v>140</v>
      </c>
      <c r="C59" s="174"/>
    </row>
    <row r="60" spans="1:3" x14ac:dyDescent="0.2">
      <c r="B60" s="174"/>
      <c r="C60" s="174"/>
    </row>
    <row r="61" spans="1:3" x14ac:dyDescent="0.2">
      <c r="B61" s="174"/>
      <c r="C61" s="174"/>
    </row>
    <row r="62" spans="1:3" x14ac:dyDescent="0.2">
      <c r="B62" s="174"/>
      <c r="C62" s="174"/>
    </row>
    <row r="63" spans="1:3" x14ac:dyDescent="0.2">
      <c r="B63" s="174"/>
      <c r="C63" s="174"/>
    </row>
    <row r="64" spans="1:3" x14ac:dyDescent="0.2">
      <c r="B64" s="174"/>
      <c r="C64" s="174"/>
    </row>
    <row r="65" spans="2:3" ht="3.75" customHeight="1" x14ac:dyDescent="0.2">
      <c r="B65" s="174"/>
      <c r="C65" s="174"/>
    </row>
    <row r="66" spans="2:3" ht="14.25" customHeight="1" x14ac:dyDescent="0.2">
      <c r="B66" s="174" t="s">
        <v>141</v>
      </c>
      <c r="C66" s="174"/>
    </row>
    <row r="67" spans="2:3" x14ac:dyDescent="0.2">
      <c r="B67" s="174"/>
      <c r="C67" s="174"/>
    </row>
    <row r="68" spans="2:3" x14ac:dyDescent="0.2">
      <c r="B68" s="174"/>
      <c r="C68" s="174"/>
    </row>
    <row r="69" spans="2:3" ht="14.25" customHeight="1" x14ac:dyDescent="0.2">
      <c r="B69" s="174" t="s">
        <v>142</v>
      </c>
      <c r="C69" s="174"/>
    </row>
    <row r="70" spans="2:3" x14ac:dyDescent="0.2">
      <c r="B70" s="174"/>
      <c r="C70" s="174"/>
    </row>
    <row r="71" spans="2:3" x14ac:dyDescent="0.2">
      <c r="B71" s="174"/>
      <c r="C71" s="174"/>
    </row>
    <row r="72" spans="2:3" ht="14.25" customHeight="1" x14ac:dyDescent="0.2">
      <c r="B72" s="174" t="s">
        <v>143</v>
      </c>
      <c r="C72" s="174"/>
    </row>
    <row r="73" spans="2:3" x14ac:dyDescent="0.2">
      <c r="B73" s="174"/>
      <c r="C73" s="174"/>
    </row>
    <row r="74" spans="2:3" ht="14.25" customHeight="1" x14ac:dyDescent="0.2">
      <c r="B74" s="54" t="s">
        <v>144</v>
      </c>
      <c r="C74" s="98"/>
    </row>
    <row r="75" spans="2:3" ht="14.25" customHeight="1" x14ac:dyDescent="0.2">
      <c r="B75" s="174" t="s">
        <v>145</v>
      </c>
      <c r="C75" s="174"/>
    </row>
    <row r="76" spans="2:3" x14ac:dyDescent="0.2">
      <c r="B76" s="174"/>
      <c r="C76" s="174"/>
    </row>
    <row r="77" spans="2:3" ht="14.25" customHeight="1" x14ac:dyDescent="0.2">
      <c r="B77" s="174" t="s">
        <v>146</v>
      </c>
      <c r="C77" s="174"/>
    </row>
    <row r="78" spans="2:3" x14ac:dyDescent="0.2">
      <c r="B78" s="174"/>
      <c r="C78" s="174"/>
    </row>
    <row r="79" spans="2:3" ht="14.25" customHeight="1" x14ac:dyDescent="0.2">
      <c r="B79" s="174" t="s">
        <v>147</v>
      </c>
      <c r="C79" s="174"/>
    </row>
    <row r="80" spans="2:3" x14ac:dyDescent="0.2">
      <c r="B80" s="174"/>
      <c r="C80" s="174"/>
    </row>
    <row r="81" spans="1:15" ht="14.25" customHeight="1" x14ac:dyDescent="0.2">
      <c r="B81" s="174" t="s">
        <v>148</v>
      </c>
      <c r="C81" s="174"/>
    </row>
    <row r="82" spans="1:15" x14ac:dyDescent="0.2">
      <c r="B82" s="174"/>
      <c r="C82" s="174"/>
    </row>
    <row r="83" spans="1:15" ht="6.95" customHeight="1" x14ac:dyDescent="0.2"/>
    <row r="84" spans="1:15" x14ac:dyDescent="0.2">
      <c r="B84" s="174" t="s">
        <v>94</v>
      </c>
      <c r="C84" s="174"/>
    </row>
    <row r="85" spans="1:15" x14ac:dyDescent="0.2">
      <c r="B85" s="174"/>
      <c r="C85" s="174"/>
    </row>
    <row r="86" spans="1:15" x14ac:dyDescent="0.2">
      <c r="B86" s="174"/>
      <c r="C86" s="174"/>
    </row>
    <row r="87" spans="1:15" ht="6.95" customHeight="1" x14ac:dyDescent="0.2"/>
    <row r="88" spans="1:15" x14ac:dyDescent="0.2">
      <c r="B88" s="176" t="s">
        <v>85</v>
      </c>
      <c r="C88" s="176"/>
    </row>
    <row r="89" spans="1:15" x14ac:dyDescent="0.2">
      <c r="B89" s="176"/>
      <c r="C89" s="176"/>
    </row>
    <row r="90" spans="1:15" x14ac:dyDescent="0.2">
      <c r="B90" s="176"/>
      <c r="C90" s="176"/>
    </row>
    <row r="92" spans="1:15" x14ac:dyDescent="0.2">
      <c r="A92" s="56" t="s">
        <v>86</v>
      </c>
    </row>
    <row r="93" spans="1:15" ht="12.75" customHeight="1" x14ac:dyDescent="0.2">
      <c r="B93" s="176" t="s">
        <v>87</v>
      </c>
      <c r="C93" s="176"/>
      <c r="D93" s="101"/>
      <c r="E93" s="101"/>
      <c r="F93" s="101"/>
      <c r="G93" s="101"/>
      <c r="H93" s="101"/>
      <c r="I93" s="101"/>
      <c r="J93" s="101"/>
      <c r="K93" s="101"/>
      <c r="L93" s="101"/>
      <c r="M93" s="101"/>
      <c r="N93" s="101"/>
      <c r="O93" s="101"/>
    </row>
    <row r="94" spans="1:15" ht="12.75" customHeight="1" x14ac:dyDescent="0.2">
      <c r="B94" s="176"/>
      <c r="C94" s="176"/>
      <c r="D94" s="101"/>
      <c r="E94" s="101"/>
      <c r="F94" s="101"/>
      <c r="G94" s="101"/>
      <c r="H94" s="101"/>
      <c r="I94" s="101"/>
      <c r="J94" s="101"/>
      <c r="K94" s="101"/>
      <c r="L94" s="101"/>
      <c r="M94" s="101"/>
      <c r="N94" s="101"/>
      <c r="O94" s="101"/>
    </row>
    <row r="95" spans="1:15" ht="12.75" customHeight="1" x14ac:dyDescent="0.2">
      <c r="B95" s="176"/>
      <c r="C95" s="176"/>
      <c r="D95" s="101"/>
      <c r="E95" s="101"/>
      <c r="F95" s="101"/>
      <c r="G95" s="101"/>
      <c r="H95" s="101"/>
      <c r="I95" s="101"/>
      <c r="J95" s="101"/>
      <c r="K95" s="101"/>
      <c r="L95" s="101"/>
      <c r="M95" s="101"/>
      <c r="N95" s="101"/>
      <c r="O95" s="101"/>
    </row>
    <row r="96" spans="1:15" x14ac:dyDescent="0.2">
      <c r="B96" s="176"/>
      <c r="C96" s="176"/>
      <c r="D96" s="101"/>
      <c r="E96" s="101"/>
      <c r="F96" s="101"/>
      <c r="G96" s="101"/>
      <c r="H96" s="101"/>
      <c r="I96" s="101"/>
      <c r="J96" s="101"/>
      <c r="K96" s="101"/>
      <c r="L96" s="101"/>
      <c r="M96" s="101"/>
      <c r="N96" s="101"/>
      <c r="O96" s="101"/>
    </row>
    <row r="97" spans="1:15" x14ac:dyDescent="0.2">
      <c r="B97" s="176"/>
      <c r="C97" s="176"/>
      <c r="D97" s="101"/>
      <c r="E97" s="101"/>
      <c r="F97" s="101"/>
      <c r="G97" s="101"/>
      <c r="H97" s="101"/>
      <c r="I97" s="101"/>
      <c r="J97" s="101"/>
      <c r="K97" s="101"/>
      <c r="L97" s="101"/>
      <c r="M97" s="101"/>
      <c r="N97" s="101"/>
      <c r="O97" s="101"/>
    </row>
    <row r="99" spans="1:15" x14ac:dyDescent="0.2">
      <c r="A99" s="56" t="s">
        <v>98</v>
      </c>
    </row>
    <row r="100" spans="1:15" ht="27" customHeight="1" x14ac:dyDescent="0.2">
      <c r="B100" s="172" t="s">
        <v>154</v>
      </c>
      <c r="C100" s="173"/>
    </row>
    <row r="102" spans="1:15" x14ac:dyDescent="0.2">
      <c r="A102" s="56" t="s">
        <v>88</v>
      </c>
    </row>
    <row r="103" spans="1:15" x14ac:dyDescent="0.2">
      <c r="B103" s="56" t="s">
        <v>89</v>
      </c>
    </row>
    <row r="104" spans="1:15" x14ac:dyDescent="0.2">
      <c r="B104" s="172" t="s">
        <v>155</v>
      </c>
      <c r="C104" s="173"/>
    </row>
    <row r="105" spans="1:15" x14ac:dyDescent="0.2">
      <c r="B105" s="173"/>
      <c r="C105" s="173"/>
    </row>
  </sheetData>
  <mergeCells count="15">
    <mergeCell ref="B104:C105"/>
    <mergeCell ref="B100:C100"/>
    <mergeCell ref="B72:C73"/>
    <mergeCell ref="B53:C55"/>
    <mergeCell ref="B56:C58"/>
    <mergeCell ref="B59:C65"/>
    <mergeCell ref="B66:C68"/>
    <mergeCell ref="B69:C71"/>
    <mergeCell ref="B93:C97"/>
    <mergeCell ref="B75:C76"/>
    <mergeCell ref="B77:C78"/>
    <mergeCell ref="B79:C80"/>
    <mergeCell ref="B81:C82"/>
    <mergeCell ref="B84:C86"/>
    <mergeCell ref="B88:C90"/>
  </mergeCells>
  <pageMargins left="0.70866141732283472" right="0.70866141732283472" top="0.74803149606299213" bottom="0.74803149606299213" header="0.31496062992125984" footer="0.31496062992125984"/>
  <pageSetup paperSize="9"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zoomScale="85" zoomScaleNormal="85" workbookViewId="0"/>
  </sheetViews>
  <sheetFormatPr defaultRowHeight="12.75" x14ac:dyDescent="0.2"/>
  <cols>
    <col min="1" max="1" width="1.5" style="56" customWidth="1"/>
    <col min="2" max="2" width="46.25" style="56" bestFit="1" customWidth="1"/>
    <col min="3" max="4" width="9.5" style="56" bestFit="1" customWidth="1"/>
    <col min="5" max="5" width="9.875" style="56" bestFit="1" customWidth="1"/>
    <col min="6" max="9" width="10.75" style="56" bestFit="1" customWidth="1"/>
    <col min="10" max="16384" width="9" style="56"/>
  </cols>
  <sheetData>
    <row r="1" spans="1:10" ht="14.25" x14ac:dyDescent="0.2">
      <c r="A1" s="56" t="s">
        <v>159</v>
      </c>
    </row>
    <row r="2" spans="1:10" x14ac:dyDescent="0.2">
      <c r="A2" s="58"/>
      <c r="B2" s="178" t="s">
        <v>102</v>
      </c>
      <c r="C2" s="178"/>
      <c r="D2" s="178"/>
      <c r="E2" s="178"/>
      <c r="F2" s="178"/>
      <c r="G2" s="178"/>
      <c r="H2" s="178"/>
      <c r="I2" s="178"/>
    </row>
    <row r="3" spans="1:10" ht="6.95" customHeight="1" x14ac:dyDescent="0.2"/>
    <row r="4" spans="1:10" ht="14.25" x14ac:dyDescent="0.2">
      <c r="C4" s="56">
        <v>2009</v>
      </c>
      <c r="D4" s="56">
        <v>2010</v>
      </c>
      <c r="E4" s="56">
        <v>2011</v>
      </c>
      <c r="F4" s="56">
        <v>2012</v>
      </c>
      <c r="G4" s="56">
        <v>2013</v>
      </c>
      <c r="H4" s="56">
        <v>2014</v>
      </c>
      <c r="I4" s="97" t="s">
        <v>135</v>
      </c>
    </row>
    <row r="6" spans="1:10" x14ac:dyDescent="0.2">
      <c r="B6" s="59" t="s">
        <v>101</v>
      </c>
      <c r="C6" s="92" t="s">
        <v>91</v>
      </c>
      <c r="D6" s="91">
        <v>664.45382999999993</v>
      </c>
      <c r="E6" s="91">
        <v>1807.1166899999998</v>
      </c>
      <c r="F6" s="91">
        <v>16752.075239999998</v>
      </c>
      <c r="G6" s="91">
        <v>16393.400379999999</v>
      </c>
      <c r="H6" s="91">
        <v>16781.668829999999</v>
      </c>
      <c r="I6" s="91">
        <v>17875.511249999996</v>
      </c>
    </row>
    <row r="7" spans="1:10" x14ac:dyDescent="0.2">
      <c r="C7" s="92"/>
      <c r="D7" s="95"/>
      <c r="E7" s="95"/>
      <c r="F7" s="95"/>
      <c r="G7" s="95"/>
      <c r="H7" s="95"/>
      <c r="I7" s="95"/>
    </row>
    <row r="8" spans="1:10" x14ac:dyDescent="0.2">
      <c r="B8" s="59" t="s">
        <v>1</v>
      </c>
      <c r="C8" s="92" t="s">
        <v>91</v>
      </c>
      <c r="D8" s="91">
        <v>327.89154999999994</v>
      </c>
      <c r="E8" s="91">
        <v>748.11122999999998</v>
      </c>
      <c r="F8" s="91">
        <v>8937.785020000003</v>
      </c>
      <c r="G8" s="91">
        <v>8707.7183800000003</v>
      </c>
      <c r="H8" s="91">
        <v>8924.3419499999982</v>
      </c>
      <c r="I8" s="91">
        <v>9160.2697300000018</v>
      </c>
      <c r="J8" s="95"/>
    </row>
    <row r="9" spans="1:10" x14ac:dyDescent="0.2">
      <c r="B9" s="59"/>
      <c r="C9" s="92"/>
      <c r="D9" s="91"/>
      <c r="E9" s="91"/>
      <c r="F9" s="91"/>
      <c r="G9" s="91"/>
      <c r="H9" s="91"/>
      <c r="I9" s="91"/>
    </row>
    <row r="10" spans="1:10" x14ac:dyDescent="0.2">
      <c r="B10" s="59" t="s">
        <v>100</v>
      </c>
      <c r="C10" s="92" t="s">
        <v>91</v>
      </c>
      <c r="D10" s="91">
        <v>23.639819999999997</v>
      </c>
      <c r="E10" s="91">
        <v>38.758289999999995</v>
      </c>
      <c r="F10" s="91">
        <v>280.49840999999998</v>
      </c>
      <c r="G10" s="91">
        <v>324.50826000000012</v>
      </c>
      <c r="H10" s="91">
        <v>293.93967999999995</v>
      </c>
      <c r="I10" s="91">
        <v>297.37155000000001</v>
      </c>
    </row>
    <row r="11" spans="1:10" x14ac:dyDescent="0.2">
      <c r="C11" s="92"/>
      <c r="D11" s="95"/>
      <c r="E11" s="95"/>
      <c r="F11" s="95"/>
      <c r="G11" s="95"/>
      <c r="H11" s="95"/>
      <c r="I11" s="95"/>
    </row>
    <row r="12" spans="1:10" x14ac:dyDescent="0.2">
      <c r="B12" s="60" t="s">
        <v>14</v>
      </c>
      <c r="C12" s="92" t="s">
        <v>91</v>
      </c>
      <c r="D12" s="91">
        <v>222.33759999999998</v>
      </c>
      <c r="E12" s="91">
        <v>523.4008</v>
      </c>
      <c r="F12" s="91">
        <v>5978.4087600000012</v>
      </c>
      <c r="G12" s="91">
        <v>5961.6919100000005</v>
      </c>
      <c r="H12" s="91">
        <v>6117.1085599999988</v>
      </c>
      <c r="I12" s="91">
        <v>6160.0591100000001</v>
      </c>
      <c r="J12" s="95"/>
    </row>
    <row r="13" spans="1:10" x14ac:dyDescent="0.2">
      <c r="B13" s="96" t="s">
        <v>66</v>
      </c>
      <c r="C13" s="92" t="s">
        <v>91</v>
      </c>
      <c r="D13" s="95">
        <v>41.546669999999999</v>
      </c>
      <c r="E13" s="95">
        <v>44.406669999999998</v>
      </c>
      <c r="F13" s="95">
        <v>1097.68776</v>
      </c>
      <c r="G13" s="95">
        <v>896.69643999999994</v>
      </c>
      <c r="H13" s="95">
        <v>761.16232999999988</v>
      </c>
      <c r="I13" s="95">
        <v>743.20005999999989</v>
      </c>
    </row>
    <row r="14" spans="1:10" x14ac:dyDescent="0.2">
      <c r="B14" s="96" t="s">
        <v>67</v>
      </c>
      <c r="C14" s="92" t="s">
        <v>91</v>
      </c>
      <c r="D14" s="95">
        <v>0.8</v>
      </c>
      <c r="E14" s="95">
        <v>0.8</v>
      </c>
      <c r="F14" s="95">
        <v>33.5</v>
      </c>
      <c r="G14" s="95">
        <v>26.7272</v>
      </c>
      <c r="H14" s="95">
        <v>35.588799999999999</v>
      </c>
      <c r="I14" s="95">
        <v>35.526670000000003</v>
      </c>
    </row>
    <row r="15" spans="1:10" x14ac:dyDescent="0.2">
      <c r="B15" s="96" t="s">
        <v>68</v>
      </c>
      <c r="C15" s="92" t="s">
        <v>91</v>
      </c>
      <c r="D15" s="95">
        <v>145.93146999999999</v>
      </c>
      <c r="E15" s="95">
        <v>311.43412000000001</v>
      </c>
      <c r="F15" s="95">
        <v>3801.0835700000002</v>
      </c>
      <c r="G15" s="95">
        <v>3890.7565</v>
      </c>
      <c r="H15" s="95">
        <v>3994.025169999999</v>
      </c>
      <c r="I15" s="95">
        <v>3970.4301000000005</v>
      </c>
    </row>
    <row r="16" spans="1:10" x14ac:dyDescent="0.2">
      <c r="B16" s="96" t="s">
        <v>69</v>
      </c>
      <c r="C16" s="92" t="s">
        <v>91</v>
      </c>
      <c r="D16" s="95">
        <v>13.786670000000001</v>
      </c>
      <c r="E16" s="95">
        <v>15.34667</v>
      </c>
      <c r="F16" s="95">
        <v>66.52</v>
      </c>
      <c r="G16" s="95">
        <v>68.226659999999995</v>
      </c>
      <c r="H16" s="95">
        <v>69.35333</v>
      </c>
      <c r="I16" s="95">
        <v>74.353329999999985</v>
      </c>
    </row>
    <row r="17" spans="2:9" x14ac:dyDescent="0.2">
      <c r="B17" s="96" t="s">
        <v>70</v>
      </c>
      <c r="C17" s="92" t="s">
        <v>91</v>
      </c>
      <c r="D17" s="95">
        <v>0</v>
      </c>
      <c r="E17" s="95">
        <v>129.30668</v>
      </c>
      <c r="F17" s="95">
        <v>372.84593000000001</v>
      </c>
      <c r="G17" s="95">
        <v>372.09333999999996</v>
      </c>
      <c r="H17" s="95">
        <v>388.69654000000003</v>
      </c>
      <c r="I17" s="95">
        <v>372.55811999999997</v>
      </c>
    </row>
    <row r="18" spans="2:9" x14ac:dyDescent="0.2">
      <c r="B18" s="96" t="s">
        <v>71</v>
      </c>
      <c r="C18" s="92" t="s">
        <v>91</v>
      </c>
      <c r="D18" s="95">
        <v>19.672789999999999</v>
      </c>
      <c r="E18" s="95">
        <v>22.106659999999998</v>
      </c>
      <c r="F18" s="95">
        <v>592.77149999999995</v>
      </c>
      <c r="G18" s="95">
        <v>698.69177000000002</v>
      </c>
      <c r="H18" s="95">
        <v>856.92905999999994</v>
      </c>
      <c r="I18" s="95">
        <v>951.49082999999996</v>
      </c>
    </row>
    <row r="19" spans="2:9" x14ac:dyDescent="0.2">
      <c r="B19" s="96" t="s">
        <v>72</v>
      </c>
      <c r="C19" s="92" t="s">
        <v>91</v>
      </c>
      <c r="D19" s="95">
        <v>0.6</v>
      </c>
      <c r="E19" s="95">
        <v>0</v>
      </c>
      <c r="F19" s="95">
        <v>14</v>
      </c>
      <c r="G19" s="95">
        <v>8.5</v>
      </c>
      <c r="H19" s="95">
        <v>11.35333</v>
      </c>
      <c r="I19" s="95">
        <v>12.5</v>
      </c>
    </row>
    <row r="20" spans="2:9" x14ac:dyDescent="0.2">
      <c r="B20" s="60" t="s">
        <v>15</v>
      </c>
      <c r="C20" s="92" t="s">
        <v>91</v>
      </c>
      <c r="D20" s="91">
        <v>0</v>
      </c>
      <c r="E20" s="91">
        <v>0</v>
      </c>
      <c r="F20" s="91">
        <v>0</v>
      </c>
      <c r="G20" s="91">
        <v>0</v>
      </c>
      <c r="H20" s="91">
        <v>0</v>
      </c>
      <c r="I20" s="91">
        <v>0</v>
      </c>
    </row>
    <row r="21" spans="2:9" x14ac:dyDescent="0.2">
      <c r="B21" s="60" t="s">
        <v>16</v>
      </c>
      <c r="C21" s="92" t="s">
        <v>91</v>
      </c>
      <c r="D21" s="91">
        <v>2</v>
      </c>
      <c r="E21" s="91">
        <v>2</v>
      </c>
      <c r="F21" s="91">
        <v>5.3733300000000002</v>
      </c>
      <c r="G21" s="91">
        <v>18.933330000000002</v>
      </c>
      <c r="H21" s="91">
        <v>16.17333</v>
      </c>
      <c r="I21" s="91">
        <v>19.266669999999998</v>
      </c>
    </row>
    <row r="22" spans="2:9" x14ac:dyDescent="0.2">
      <c r="B22" s="60" t="s">
        <v>17</v>
      </c>
      <c r="C22" s="92" t="s">
        <v>91</v>
      </c>
      <c r="D22" s="91">
        <v>79.91413</v>
      </c>
      <c r="E22" s="91">
        <v>183.95214000000001</v>
      </c>
      <c r="F22" s="91">
        <v>2673.5045200000013</v>
      </c>
      <c r="G22" s="91">
        <v>2402.5848799999985</v>
      </c>
      <c r="H22" s="91">
        <v>2497.1203799999994</v>
      </c>
      <c r="I22" s="91">
        <v>2683.5724000000018</v>
      </c>
    </row>
    <row r="23" spans="2:9" x14ac:dyDescent="0.2">
      <c r="C23" s="92"/>
      <c r="D23" s="95"/>
      <c r="E23" s="95"/>
      <c r="F23" s="95"/>
      <c r="G23" s="95"/>
      <c r="H23" s="95"/>
      <c r="I23" s="95"/>
    </row>
    <row r="24" spans="2:9" x14ac:dyDescent="0.2">
      <c r="B24" s="60" t="s">
        <v>18</v>
      </c>
      <c r="C24" s="92" t="s">
        <v>91</v>
      </c>
      <c r="D24" s="91">
        <v>208.51496999999998</v>
      </c>
      <c r="E24" s="91">
        <v>783.32419000000016</v>
      </c>
      <c r="F24" s="91">
        <v>5346.4482599999983</v>
      </c>
      <c r="G24" s="91">
        <v>5187.9773799999984</v>
      </c>
      <c r="H24" s="91">
        <v>5367.6493000000009</v>
      </c>
      <c r="I24" s="91">
        <v>6131.859809999999</v>
      </c>
    </row>
    <row r="25" spans="2:9" x14ac:dyDescent="0.2">
      <c r="B25" s="94" t="s">
        <v>19</v>
      </c>
      <c r="C25" s="92" t="s">
        <v>91</v>
      </c>
      <c r="D25" s="93">
        <v>186.57256999999998</v>
      </c>
      <c r="E25" s="93">
        <v>405.63364000000013</v>
      </c>
      <c r="F25" s="93">
        <v>4065.1085499999986</v>
      </c>
      <c r="G25" s="93">
        <v>3981.781089999999</v>
      </c>
      <c r="H25" s="93">
        <v>4193.7490900000012</v>
      </c>
      <c r="I25" s="93">
        <v>4919.5585799999999</v>
      </c>
    </row>
    <row r="26" spans="2:9" x14ac:dyDescent="0.2">
      <c r="B26" s="94" t="s">
        <v>20</v>
      </c>
      <c r="C26" s="92" t="s">
        <v>91</v>
      </c>
      <c r="D26" s="93">
        <v>0</v>
      </c>
      <c r="E26" s="93">
        <v>13.62185</v>
      </c>
      <c r="F26" s="93">
        <v>4.4607900000000003</v>
      </c>
      <c r="G26" s="93">
        <v>5.3333300000000001</v>
      </c>
      <c r="H26" s="93">
        <v>1.8</v>
      </c>
      <c r="I26" s="93">
        <v>1.8</v>
      </c>
    </row>
    <row r="27" spans="2:9" x14ac:dyDescent="0.2">
      <c r="B27" s="94" t="s">
        <v>21</v>
      </c>
      <c r="C27" s="92" t="s">
        <v>91</v>
      </c>
      <c r="D27" s="93">
        <v>21.942400000000003</v>
      </c>
      <c r="E27" s="93">
        <v>364.06870000000004</v>
      </c>
      <c r="F27" s="93">
        <v>1276.8789199999997</v>
      </c>
      <c r="G27" s="93">
        <v>1200.8629599999999</v>
      </c>
      <c r="H27" s="93">
        <v>1172.1002099999998</v>
      </c>
      <c r="I27" s="93">
        <v>1210.5012299999992</v>
      </c>
    </row>
    <row r="28" spans="2:9" x14ac:dyDescent="0.2">
      <c r="C28" s="92"/>
      <c r="D28" s="95"/>
      <c r="E28" s="95"/>
      <c r="F28" s="95"/>
      <c r="G28" s="95"/>
      <c r="H28" s="95"/>
      <c r="I28" s="95"/>
    </row>
    <row r="29" spans="2:9" x14ac:dyDescent="0.2">
      <c r="B29" s="60" t="s">
        <v>136</v>
      </c>
      <c r="C29" s="92" t="s">
        <v>91</v>
      </c>
      <c r="D29" s="91">
        <v>122.04303999999999</v>
      </c>
      <c r="E29" s="91">
        <v>265.67700000000002</v>
      </c>
      <c r="F29" s="91">
        <v>2377.3019300000001</v>
      </c>
      <c r="G29" s="91">
        <v>2388.5510300000005</v>
      </c>
      <c r="H29" s="91">
        <v>2397.6963799999994</v>
      </c>
      <c r="I29" s="91">
        <v>2484.9094399999999</v>
      </c>
    </row>
    <row r="30" spans="2:9" x14ac:dyDescent="0.2">
      <c r="B30" s="94" t="s">
        <v>23</v>
      </c>
      <c r="C30" s="92" t="s">
        <v>91</v>
      </c>
      <c r="D30" s="93">
        <v>83.406369999999995</v>
      </c>
      <c r="E30" s="93">
        <v>152.75301000000002</v>
      </c>
      <c r="F30" s="93">
        <v>1216.8298799999998</v>
      </c>
      <c r="G30" s="93">
        <v>1325.7883200000001</v>
      </c>
      <c r="H30" s="93">
        <v>1329.1610699999997</v>
      </c>
      <c r="I30" s="93">
        <v>1410.2559099999999</v>
      </c>
    </row>
    <row r="31" spans="2:9" x14ac:dyDescent="0.2">
      <c r="B31" s="94" t="s">
        <v>24</v>
      </c>
      <c r="C31" s="92" t="s">
        <v>91</v>
      </c>
      <c r="D31" s="93">
        <v>2</v>
      </c>
      <c r="E31" s="93">
        <v>59.399450000000002</v>
      </c>
      <c r="F31" s="93">
        <v>688.35361</v>
      </c>
      <c r="G31" s="93">
        <v>602.29483000000005</v>
      </c>
      <c r="H31" s="93">
        <v>579.94395999999995</v>
      </c>
      <c r="I31" s="93">
        <v>585.98636999999997</v>
      </c>
    </row>
    <row r="32" spans="2:9" x14ac:dyDescent="0.2">
      <c r="B32" s="94" t="s">
        <v>25</v>
      </c>
      <c r="C32" s="92" t="s">
        <v>91</v>
      </c>
      <c r="D32" s="93">
        <v>12.73</v>
      </c>
      <c r="E32" s="93">
        <v>22.4</v>
      </c>
      <c r="F32" s="93">
        <v>169.76774000000003</v>
      </c>
      <c r="G32" s="93">
        <v>194.56549000000004</v>
      </c>
      <c r="H32" s="93">
        <v>199.85468999999998</v>
      </c>
      <c r="I32" s="93">
        <v>186.80013</v>
      </c>
    </row>
    <row r="33" spans="1:9" x14ac:dyDescent="0.2">
      <c r="B33" s="94" t="s">
        <v>26</v>
      </c>
      <c r="C33" s="92" t="s">
        <v>91</v>
      </c>
      <c r="D33" s="93">
        <v>23.906669999999998</v>
      </c>
      <c r="E33" s="93">
        <v>31.12454</v>
      </c>
      <c r="F33" s="93">
        <v>302.35070000000002</v>
      </c>
      <c r="G33" s="93">
        <v>265.90239000000003</v>
      </c>
      <c r="H33" s="93">
        <v>288.73665999999997</v>
      </c>
      <c r="I33" s="93">
        <v>301.86703</v>
      </c>
    </row>
    <row r="34" spans="1:9" x14ac:dyDescent="0.2">
      <c r="B34" s="94"/>
      <c r="C34" s="92"/>
      <c r="D34" s="93"/>
      <c r="E34" s="93"/>
      <c r="F34" s="93"/>
      <c r="G34" s="93"/>
      <c r="H34" s="93"/>
      <c r="I34" s="93"/>
    </row>
    <row r="35" spans="1:9" x14ac:dyDescent="0.2">
      <c r="B35" s="59" t="s">
        <v>35</v>
      </c>
      <c r="C35" s="92" t="s">
        <v>91</v>
      </c>
      <c r="D35" s="91">
        <v>6.00427</v>
      </c>
      <c r="E35" s="91">
        <v>10.00427</v>
      </c>
      <c r="F35" s="91">
        <v>90.540030000000002</v>
      </c>
      <c r="G35" s="91">
        <v>109.15359000000001</v>
      </c>
      <c r="H35" s="91">
        <v>91.981200000000001</v>
      </c>
      <c r="I35" s="91">
        <v>98.47226999999998</v>
      </c>
    </row>
    <row r="36" spans="1:9" ht="6.95" customHeight="1" x14ac:dyDescent="0.2">
      <c r="A36" s="58"/>
      <c r="B36" s="58"/>
      <c r="C36" s="58"/>
      <c r="D36" s="58"/>
      <c r="E36" s="58"/>
      <c r="F36" s="58"/>
      <c r="G36" s="58"/>
      <c r="H36" s="58"/>
      <c r="I36" s="58"/>
    </row>
    <row r="38" spans="1:9" x14ac:dyDescent="0.2">
      <c r="A38" s="56" t="s">
        <v>51</v>
      </c>
    </row>
    <row r="39" spans="1:9" x14ac:dyDescent="0.2">
      <c r="B39" s="177" t="s">
        <v>149</v>
      </c>
      <c r="C39" s="177"/>
      <c r="D39" s="177"/>
      <c r="E39" s="177"/>
      <c r="F39" s="177"/>
      <c r="G39" s="177"/>
      <c r="H39" s="177"/>
    </row>
    <row r="40" spans="1:9" ht="29.25" customHeight="1" x14ac:dyDescent="0.2">
      <c r="B40" s="177"/>
      <c r="C40" s="177"/>
      <c r="D40" s="177"/>
      <c r="E40" s="177"/>
      <c r="F40" s="177"/>
      <c r="G40" s="177"/>
      <c r="H40" s="177"/>
    </row>
    <row r="41" spans="1:9" x14ac:dyDescent="0.2">
      <c r="B41" s="177" t="s">
        <v>150</v>
      </c>
      <c r="C41" s="177"/>
      <c r="D41" s="177"/>
      <c r="E41" s="177"/>
      <c r="F41" s="177"/>
      <c r="G41" s="177"/>
      <c r="H41" s="177"/>
    </row>
    <row r="42" spans="1:9" ht="28.5" customHeight="1" x14ac:dyDescent="0.2">
      <c r="B42" s="177"/>
      <c r="C42" s="177"/>
      <c r="D42" s="177"/>
      <c r="E42" s="177"/>
      <c r="F42" s="177"/>
      <c r="G42" s="177"/>
      <c r="H42" s="177"/>
    </row>
    <row r="43" spans="1:9" ht="3.75" customHeight="1" x14ac:dyDescent="0.2">
      <c r="B43" s="175"/>
      <c r="C43" s="175"/>
      <c r="D43" s="175"/>
      <c r="E43" s="175"/>
      <c r="F43" s="175"/>
      <c r="G43" s="175"/>
      <c r="H43" s="175"/>
    </row>
    <row r="44" spans="1:9" x14ac:dyDescent="0.2">
      <c r="B44" s="175" t="s">
        <v>151</v>
      </c>
      <c r="C44" s="175"/>
      <c r="D44" s="175"/>
      <c r="E44" s="175"/>
      <c r="F44" s="175"/>
      <c r="G44" s="175"/>
      <c r="H44" s="175"/>
    </row>
    <row r="45" spans="1:9" x14ac:dyDescent="0.2">
      <c r="B45" s="175"/>
      <c r="C45" s="175"/>
      <c r="D45" s="175"/>
      <c r="E45" s="175"/>
      <c r="F45" s="175"/>
      <c r="G45" s="175"/>
      <c r="H45" s="175"/>
    </row>
    <row r="46" spans="1:9" ht="39" customHeight="1" x14ac:dyDescent="0.2">
      <c r="B46" s="175"/>
      <c r="C46" s="175"/>
      <c r="D46" s="175"/>
      <c r="E46" s="175"/>
      <c r="F46" s="175"/>
      <c r="G46" s="175"/>
      <c r="H46" s="175"/>
    </row>
    <row r="47" spans="1:9" ht="10.5" customHeight="1" x14ac:dyDescent="0.2">
      <c r="B47" s="99"/>
      <c r="C47" s="99"/>
      <c r="D47" s="99"/>
      <c r="E47" s="99"/>
      <c r="F47" s="99"/>
      <c r="G47" s="99"/>
      <c r="H47" s="99"/>
    </row>
    <row r="48" spans="1:9" ht="15" customHeight="1" x14ac:dyDescent="0.2">
      <c r="B48" s="175" t="s">
        <v>134</v>
      </c>
      <c r="C48" s="172"/>
      <c r="D48" s="172"/>
      <c r="E48" s="172"/>
      <c r="F48" s="172"/>
      <c r="G48" s="172"/>
      <c r="H48" s="172"/>
    </row>
    <row r="49" spans="1:16" ht="15" customHeight="1" x14ac:dyDescent="0.2">
      <c r="B49" s="172"/>
      <c r="C49" s="172"/>
      <c r="D49" s="172"/>
      <c r="E49" s="172"/>
      <c r="F49" s="172"/>
      <c r="G49" s="172"/>
      <c r="H49" s="172"/>
    </row>
    <row r="50" spans="1:16" ht="15" customHeight="1" x14ac:dyDescent="0.2">
      <c r="B50" s="172"/>
      <c r="C50" s="172"/>
      <c r="D50" s="172"/>
      <c r="E50" s="172"/>
      <c r="F50" s="172"/>
      <c r="G50" s="172"/>
      <c r="H50" s="172"/>
    </row>
    <row r="51" spans="1:16" ht="30" customHeight="1" x14ac:dyDescent="0.2">
      <c r="B51" s="172"/>
      <c r="C51" s="172"/>
      <c r="D51" s="172"/>
      <c r="E51" s="172"/>
      <c r="F51" s="172"/>
      <c r="G51" s="172"/>
      <c r="H51" s="172"/>
    </row>
    <row r="52" spans="1:16" ht="12.75" customHeight="1" x14ac:dyDescent="0.2">
      <c r="B52" s="101"/>
      <c r="C52" s="101"/>
    </row>
    <row r="53" spans="1:16" x14ac:dyDescent="0.2">
      <c r="B53" s="56" t="s">
        <v>99</v>
      </c>
      <c r="C53" s="100"/>
    </row>
    <row r="54" spans="1:16" x14ac:dyDescent="0.2">
      <c r="B54" s="176" t="s">
        <v>85</v>
      </c>
      <c r="C54" s="176"/>
      <c r="D54" s="172"/>
      <c r="E54" s="172"/>
      <c r="F54" s="172"/>
      <c r="G54" s="172"/>
      <c r="H54" s="172"/>
    </row>
    <row r="55" spans="1:16" x14ac:dyDescent="0.2">
      <c r="B55" s="176"/>
      <c r="C55" s="176"/>
      <c r="D55" s="172"/>
      <c r="E55" s="172"/>
      <c r="F55" s="172"/>
      <c r="G55" s="172"/>
      <c r="H55" s="172"/>
    </row>
    <row r="56" spans="1:16" ht="3" customHeight="1" x14ac:dyDescent="0.2">
      <c r="B56" s="176"/>
      <c r="C56" s="176"/>
      <c r="D56" s="172"/>
      <c r="E56" s="172"/>
      <c r="F56" s="172"/>
      <c r="G56" s="172"/>
      <c r="H56" s="172"/>
    </row>
    <row r="57" spans="1:16" x14ac:dyDescent="0.2">
      <c r="B57" s="102" t="s">
        <v>30</v>
      </c>
      <c r="C57" s="100"/>
    </row>
    <row r="58" spans="1:16" x14ac:dyDescent="0.2">
      <c r="B58" s="98" t="s">
        <v>137</v>
      </c>
      <c r="C58" s="100"/>
    </row>
    <row r="59" spans="1:16" x14ac:dyDescent="0.2">
      <c r="B59" s="100"/>
      <c r="C59" s="100"/>
    </row>
    <row r="60" spans="1:16" x14ac:dyDescent="0.2">
      <c r="A60" s="56" t="s">
        <v>86</v>
      </c>
    </row>
    <row r="61" spans="1:16" ht="12.75" customHeight="1" x14ac:dyDescent="0.2">
      <c r="B61" s="176" t="s">
        <v>87</v>
      </c>
      <c r="C61" s="176"/>
      <c r="D61" s="172"/>
      <c r="E61" s="172"/>
      <c r="F61" s="172"/>
      <c r="G61" s="172"/>
      <c r="H61" s="172"/>
      <c r="I61" s="101"/>
      <c r="J61" s="101"/>
      <c r="K61" s="101"/>
      <c r="L61" s="101"/>
      <c r="M61" s="101"/>
      <c r="N61" s="101"/>
      <c r="O61" s="101"/>
      <c r="P61" s="101"/>
    </row>
    <row r="62" spans="1:16" ht="3.75" customHeight="1" x14ac:dyDescent="0.2">
      <c r="B62" s="176"/>
      <c r="C62" s="176"/>
      <c r="D62" s="172"/>
      <c r="E62" s="172"/>
      <c r="F62" s="172"/>
      <c r="G62" s="172"/>
      <c r="H62" s="172"/>
      <c r="I62" s="101"/>
      <c r="J62" s="101"/>
      <c r="K62" s="101"/>
      <c r="L62" s="101"/>
      <c r="M62" s="101"/>
      <c r="N62" s="101"/>
      <c r="O62" s="101"/>
      <c r="P62" s="101"/>
    </row>
    <row r="63" spans="1:16" ht="4.5" customHeight="1" x14ac:dyDescent="0.2">
      <c r="B63" s="176"/>
      <c r="C63" s="176"/>
      <c r="D63" s="172"/>
      <c r="E63" s="172"/>
      <c r="F63" s="172"/>
      <c r="G63" s="172"/>
      <c r="H63" s="172"/>
      <c r="I63" s="101"/>
      <c r="J63" s="101"/>
      <c r="K63" s="101"/>
      <c r="L63" s="101"/>
      <c r="M63" s="101"/>
      <c r="N63" s="101"/>
      <c r="O63" s="101"/>
      <c r="P63" s="101"/>
    </row>
    <row r="64" spans="1:16" ht="9" customHeight="1" x14ac:dyDescent="0.2">
      <c r="B64" s="176"/>
      <c r="C64" s="176"/>
      <c r="D64" s="172"/>
      <c r="E64" s="172"/>
      <c r="F64" s="172"/>
      <c r="G64" s="172"/>
      <c r="H64" s="172"/>
      <c r="I64" s="101"/>
      <c r="J64" s="101"/>
      <c r="K64" s="101"/>
      <c r="L64" s="101"/>
      <c r="M64" s="101"/>
      <c r="N64" s="101"/>
      <c r="O64" s="101"/>
      <c r="P64" s="101"/>
    </row>
    <row r="65" spans="1:16" x14ac:dyDescent="0.2">
      <c r="B65" s="176"/>
      <c r="C65" s="176"/>
      <c r="D65" s="172"/>
      <c r="E65" s="172"/>
      <c r="F65" s="172"/>
      <c r="G65" s="172"/>
      <c r="H65" s="172"/>
      <c r="I65" s="101"/>
      <c r="J65" s="101"/>
      <c r="K65" s="101"/>
      <c r="L65" s="101"/>
      <c r="M65" s="101"/>
      <c r="N65" s="101"/>
      <c r="O65" s="101"/>
      <c r="P65" s="101"/>
    </row>
    <row r="67" spans="1:16" x14ac:dyDescent="0.2">
      <c r="A67" s="56" t="s">
        <v>98</v>
      </c>
    </row>
    <row r="68" spans="1:16" x14ac:dyDescent="0.2">
      <c r="B68" s="56" t="s">
        <v>154</v>
      </c>
    </row>
    <row r="70" spans="1:16" x14ac:dyDescent="0.2">
      <c r="A70" s="56" t="s">
        <v>88</v>
      </c>
    </row>
    <row r="71" spans="1:16" x14ac:dyDescent="0.2">
      <c r="B71" s="56" t="s">
        <v>89</v>
      </c>
    </row>
    <row r="72" spans="1:16" x14ac:dyDescent="0.2">
      <c r="B72" s="56" t="s">
        <v>155</v>
      </c>
    </row>
  </sheetData>
  <mergeCells count="8">
    <mergeCell ref="B61:H65"/>
    <mergeCell ref="B39:H40"/>
    <mergeCell ref="B2:I2"/>
    <mergeCell ref="B41:H42"/>
    <mergeCell ref="B43:H43"/>
    <mergeCell ref="B44:H46"/>
    <mergeCell ref="B54:H56"/>
    <mergeCell ref="B48:H51"/>
  </mergeCell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zoomScale="85" zoomScaleNormal="85" workbookViewId="0"/>
  </sheetViews>
  <sheetFormatPr defaultRowHeight="12.75" x14ac:dyDescent="0.2"/>
  <cols>
    <col min="1" max="1" width="39.625" style="143" bestFit="1" customWidth="1"/>
    <col min="2" max="2" width="22.25" style="105" customWidth="1"/>
    <col min="3" max="3" width="22" style="105" customWidth="1"/>
    <col min="4" max="4" width="23.5" style="105" customWidth="1"/>
    <col min="5" max="5" width="3.875" style="105" customWidth="1"/>
    <col min="6" max="11" width="11.75" style="105" customWidth="1"/>
    <col min="12" max="12" width="3.375" style="105" customWidth="1"/>
    <col min="13" max="13" width="11.75" style="105" customWidth="1"/>
    <col min="14" max="14" width="13.625" style="105" customWidth="1"/>
    <col min="15" max="16384" width="9" style="105"/>
  </cols>
  <sheetData>
    <row r="1" spans="1:14" x14ac:dyDescent="0.2">
      <c r="A1" s="113" t="s">
        <v>163</v>
      </c>
    </row>
    <row r="3" spans="1:14" x14ac:dyDescent="0.2">
      <c r="A3" s="114" t="s">
        <v>0</v>
      </c>
      <c r="B3" s="115"/>
      <c r="C3" s="116"/>
      <c r="N3" s="105" t="s">
        <v>64</v>
      </c>
    </row>
    <row r="4" spans="1:14" x14ac:dyDescent="0.2">
      <c r="A4" s="117"/>
      <c r="B4" s="118" t="s">
        <v>128</v>
      </c>
      <c r="C4" s="118"/>
      <c r="D4" s="119"/>
      <c r="E4" s="120"/>
      <c r="F4" s="180" t="s">
        <v>127</v>
      </c>
      <c r="G4" s="180"/>
      <c r="H4" s="180"/>
      <c r="I4" s="180"/>
      <c r="J4" s="180"/>
      <c r="K4" s="180"/>
      <c r="L4" s="180"/>
      <c r="M4" s="180"/>
      <c r="N4" s="180"/>
    </row>
    <row r="5" spans="1:14" ht="63.75" x14ac:dyDescent="0.2">
      <c r="A5" s="121" t="s">
        <v>126</v>
      </c>
      <c r="B5" s="122" t="s">
        <v>125</v>
      </c>
      <c r="C5" s="122" t="s">
        <v>124</v>
      </c>
      <c r="D5" s="123" t="s">
        <v>123</v>
      </c>
      <c r="E5" s="122"/>
      <c r="F5" s="122" t="s">
        <v>122</v>
      </c>
      <c r="G5" s="122" t="s">
        <v>121</v>
      </c>
      <c r="H5" s="122" t="s">
        <v>120</v>
      </c>
      <c r="I5" s="122" t="s">
        <v>119</v>
      </c>
      <c r="J5" s="122" t="s">
        <v>118</v>
      </c>
      <c r="K5" s="123" t="s">
        <v>117</v>
      </c>
      <c r="L5" s="122"/>
      <c r="M5" s="122" t="s">
        <v>116</v>
      </c>
      <c r="N5" s="123" t="s">
        <v>115</v>
      </c>
    </row>
    <row r="6" spans="1:14" x14ac:dyDescent="0.2">
      <c r="A6" s="105"/>
      <c r="B6" s="124"/>
      <c r="D6" s="125"/>
      <c r="F6" s="126"/>
      <c r="G6" s="126"/>
      <c r="H6" s="126"/>
      <c r="I6" s="126"/>
      <c r="J6" s="126"/>
      <c r="K6" s="125"/>
      <c r="N6" s="125"/>
    </row>
    <row r="7" spans="1:14" x14ac:dyDescent="0.2">
      <c r="A7" s="127" t="s">
        <v>101</v>
      </c>
      <c r="B7" s="126">
        <v>1083534.9730499999</v>
      </c>
      <c r="C7" s="126">
        <v>1014217.6842000001</v>
      </c>
      <c r="D7" s="128">
        <v>-69317.288849999779</v>
      </c>
      <c r="E7" s="126"/>
      <c r="F7" s="126">
        <v>-17854.367820000218</v>
      </c>
      <c r="G7" s="126">
        <v>-25095.357830000223</v>
      </c>
      <c r="H7" s="129">
        <v>-26798.178979999939</v>
      </c>
      <c r="I7" s="129">
        <v>-212.11639000000002</v>
      </c>
      <c r="J7" s="129">
        <v>-189.45401000000004</v>
      </c>
      <c r="K7" s="130">
        <v>-70149.47503000038</v>
      </c>
      <c r="L7" s="129"/>
      <c r="M7" s="129">
        <v>834.64242999999988</v>
      </c>
      <c r="N7" s="130">
        <v>-69314.832600000373</v>
      </c>
    </row>
    <row r="8" spans="1:14" x14ac:dyDescent="0.2">
      <c r="A8" s="127"/>
      <c r="B8" s="126"/>
      <c r="C8" s="126"/>
      <c r="D8" s="128"/>
      <c r="E8" s="126"/>
      <c r="F8" s="126"/>
      <c r="G8" s="126"/>
      <c r="H8" s="129"/>
      <c r="I8" s="129"/>
      <c r="J8" s="129"/>
      <c r="K8" s="130"/>
      <c r="L8" s="131"/>
      <c r="M8" s="129"/>
      <c r="N8" s="130"/>
    </row>
    <row r="9" spans="1:14" x14ac:dyDescent="0.2">
      <c r="A9" s="127" t="s">
        <v>114</v>
      </c>
      <c r="B9" s="126">
        <v>107614.3726</v>
      </c>
      <c r="C9" s="126">
        <v>104497.83204000001</v>
      </c>
      <c r="D9" s="128">
        <v>-3116.540559999994</v>
      </c>
      <c r="E9" s="126"/>
      <c r="F9" s="126">
        <v>-177.40373</v>
      </c>
      <c r="G9" s="126">
        <v>-2903.1484899999919</v>
      </c>
      <c r="H9" s="129">
        <v>-157.31020000000012</v>
      </c>
      <c r="I9" s="129">
        <v>-35.839640000000003</v>
      </c>
      <c r="J9" s="129">
        <v>-188.34648000000001</v>
      </c>
      <c r="K9" s="130">
        <v>-3462.0485399999925</v>
      </c>
      <c r="L9" s="129"/>
      <c r="M9" s="129">
        <v>535.67034999999976</v>
      </c>
      <c r="N9" s="130">
        <v>-2926.3781899999926</v>
      </c>
    </row>
    <row r="10" spans="1:14" x14ac:dyDescent="0.2">
      <c r="A10" s="132"/>
      <c r="B10" s="126"/>
      <c r="C10" s="126"/>
      <c r="D10" s="128"/>
      <c r="E10" s="126"/>
      <c r="F10" s="126"/>
      <c r="G10" s="126"/>
      <c r="H10" s="129"/>
      <c r="I10" s="129"/>
      <c r="J10" s="129"/>
      <c r="K10" s="130"/>
      <c r="L10" s="131"/>
      <c r="M10" s="129"/>
      <c r="N10" s="130"/>
    </row>
    <row r="11" spans="1:14" x14ac:dyDescent="0.2">
      <c r="A11" s="133" t="s">
        <v>113</v>
      </c>
      <c r="B11" s="126">
        <v>43713.980989999996</v>
      </c>
      <c r="C11" s="126">
        <v>42902.87556</v>
      </c>
      <c r="D11" s="128">
        <v>-811.10542999999598</v>
      </c>
      <c r="E11" s="126"/>
      <c r="F11" s="126">
        <v>-69.315999999999988</v>
      </c>
      <c r="G11" s="126">
        <v>-628.34207000000004</v>
      </c>
      <c r="H11" s="129">
        <v>-79.735200000000106</v>
      </c>
      <c r="I11" s="129">
        <v>-11.96964</v>
      </c>
      <c r="J11" s="129">
        <v>-0.5</v>
      </c>
      <c r="K11" s="130">
        <v>-789.86291000000017</v>
      </c>
      <c r="L11" s="129"/>
      <c r="M11" s="129">
        <v>42.502510000000015</v>
      </c>
      <c r="N11" s="130">
        <v>-747.36040000000014</v>
      </c>
    </row>
    <row r="12" spans="1:14" x14ac:dyDescent="0.2">
      <c r="A12" s="133" t="s">
        <v>112</v>
      </c>
      <c r="B12" s="126">
        <v>53540.058370000006</v>
      </c>
      <c r="C12" s="126">
        <v>51307.633419999998</v>
      </c>
      <c r="D12" s="128">
        <v>-2232.4249500000078</v>
      </c>
      <c r="E12" s="126"/>
      <c r="F12" s="126">
        <v>-48.271110000000007</v>
      </c>
      <c r="G12" s="126">
        <v>-2090.0467599999915</v>
      </c>
      <c r="H12" s="129">
        <v>-62</v>
      </c>
      <c r="I12" s="129">
        <v>-22.1</v>
      </c>
      <c r="J12" s="129">
        <v>-177.83282</v>
      </c>
      <c r="K12" s="130">
        <v>-2400.2506899999917</v>
      </c>
      <c r="L12" s="129"/>
      <c r="M12" s="129">
        <v>219.45909</v>
      </c>
      <c r="N12" s="130">
        <v>-2180.7915999999918</v>
      </c>
    </row>
    <row r="13" spans="1:14" x14ac:dyDescent="0.2">
      <c r="A13" s="133" t="s">
        <v>111</v>
      </c>
      <c r="B13" s="126">
        <v>264.98674</v>
      </c>
      <c r="C13" s="126">
        <v>489.06826000000001</v>
      </c>
      <c r="D13" s="128">
        <v>224.08152000000001</v>
      </c>
      <c r="E13" s="126"/>
      <c r="F13" s="126">
        <v>-5.7120099999999994</v>
      </c>
      <c r="G13" s="126">
        <v>-10.980839999999997</v>
      </c>
      <c r="H13" s="129">
        <v>-0.8</v>
      </c>
      <c r="I13" s="129">
        <v>-1.35</v>
      </c>
      <c r="J13" s="129">
        <v>-9.000020000000001</v>
      </c>
      <c r="K13" s="130">
        <v>-27.842869999999998</v>
      </c>
      <c r="L13" s="129"/>
      <c r="M13" s="129">
        <v>246.29737999999969</v>
      </c>
      <c r="N13" s="130">
        <v>218.45450999999969</v>
      </c>
    </row>
    <row r="14" spans="1:14" x14ac:dyDescent="0.2">
      <c r="A14" s="133" t="s">
        <v>110</v>
      </c>
      <c r="B14" s="126">
        <v>10094.816500000001</v>
      </c>
      <c r="C14" s="126">
        <v>9798.2548000000006</v>
      </c>
      <c r="D14" s="128">
        <v>-296.5617000000002</v>
      </c>
      <c r="E14" s="126"/>
      <c r="F14" s="126">
        <v>-54.104610000000008</v>
      </c>
      <c r="G14" s="126">
        <v>-173.77882</v>
      </c>
      <c r="H14" s="129">
        <v>-14.774999999999999</v>
      </c>
      <c r="I14" s="129">
        <v>-0.42</v>
      </c>
      <c r="J14" s="129">
        <v>-1.0136400000000001</v>
      </c>
      <c r="K14" s="130">
        <v>-244.09207000000001</v>
      </c>
      <c r="L14" s="129"/>
      <c r="M14" s="129">
        <v>27.411369999999998</v>
      </c>
      <c r="N14" s="130">
        <v>-216.6807</v>
      </c>
    </row>
    <row r="15" spans="1:14" x14ac:dyDescent="0.2">
      <c r="A15" s="133"/>
      <c r="B15" s="126"/>
      <c r="C15" s="126"/>
      <c r="D15" s="128"/>
      <c r="E15" s="126"/>
      <c r="F15" s="126"/>
      <c r="G15" s="126"/>
      <c r="H15" s="129"/>
      <c r="I15" s="129"/>
      <c r="J15" s="129"/>
      <c r="K15" s="130"/>
      <c r="L15" s="131"/>
      <c r="M15" s="129"/>
      <c r="N15" s="130"/>
    </row>
    <row r="16" spans="1:14" x14ac:dyDescent="0.2">
      <c r="A16" s="134" t="s">
        <v>109</v>
      </c>
      <c r="B16" s="126">
        <v>317022.82936999999</v>
      </c>
      <c r="C16" s="126">
        <v>302408.39257000003</v>
      </c>
      <c r="D16" s="128">
        <v>-14614.436799999967</v>
      </c>
      <c r="E16" s="126"/>
      <c r="F16" s="126">
        <v>-6062.7462000001533</v>
      </c>
      <c r="G16" s="126">
        <v>-8483.5414700002038</v>
      </c>
      <c r="H16" s="129">
        <v>-1168.0430499999986</v>
      </c>
      <c r="I16" s="129">
        <v>-4.0306699999999998</v>
      </c>
      <c r="J16" s="129" t="s">
        <v>106</v>
      </c>
      <c r="K16" s="130">
        <v>-15718.361390000357</v>
      </c>
      <c r="L16" s="129"/>
      <c r="M16" s="129">
        <v>5.2</v>
      </c>
      <c r="N16" s="130">
        <v>-15713.161390000356</v>
      </c>
    </row>
    <row r="17" spans="1:14" x14ac:dyDescent="0.2">
      <c r="A17" s="134"/>
      <c r="B17" s="126"/>
      <c r="C17" s="126"/>
      <c r="D17" s="128"/>
      <c r="E17" s="126"/>
      <c r="F17" s="126"/>
      <c r="G17" s="126"/>
      <c r="H17" s="129"/>
      <c r="I17" s="129"/>
      <c r="J17" s="129"/>
      <c r="K17" s="130"/>
      <c r="L17" s="135"/>
      <c r="M17" s="129"/>
      <c r="N17" s="130"/>
    </row>
    <row r="18" spans="1:14" x14ac:dyDescent="0.2">
      <c r="A18" s="134" t="s">
        <v>108</v>
      </c>
      <c r="B18" s="126">
        <v>137563.25743999999</v>
      </c>
      <c r="C18" s="126">
        <v>127921.23723</v>
      </c>
      <c r="D18" s="128">
        <v>-9642.0202099999879</v>
      </c>
      <c r="E18" s="126"/>
      <c r="F18" s="126">
        <v>-2739.0513499999925</v>
      </c>
      <c r="G18" s="126">
        <v>-4494.7500100000007</v>
      </c>
      <c r="H18" s="129">
        <v>-727.34144999999967</v>
      </c>
      <c r="I18" s="129">
        <v>-1.8333299999999999</v>
      </c>
      <c r="J18" s="129" t="s">
        <v>106</v>
      </c>
      <c r="K18" s="130">
        <v>-7962.9761399999934</v>
      </c>
      <c r="L18" s="129"/>
      <c r="M18" s="129" t="s">
        <v>106</v>
      </c>
      <c r="N18" s="130">
        <v>-7962.9761399999934</v>
      </c>
    </row>
    <row r="19" spans="1:14" x14ac:dyDescent="0.2">
      <c r="A19" s="136"/>
      <c r="B19" s="126"/>
      <c r="C19" s="126"/>
      <c r="D19" s="128"/>
      <c r="E19" s="126"/>
      <c r="F19" s="126"/>
      <c r="G19" s="126"/>
      <c r="H19" s="129"/>
      <c r="I19" s="129"/>
      <c r="J19" s="129"/>
      <c r="K19" s="130"/>
      <c r="L19" s="135"/>
      <c r="M19" s="129"/>
      <c r="N19" s="130"/>
    </row>
    <row r="20" spans="1:14" x14ac:dyDescent="0.2">
      <c r="A20" s="134" t="s">
        <v>107</v>
      </c>
      <c r="B20" s="126">
        <v>18141.111219999999</v>
      </c>
      <c r="C20" s="126">
        <v>17880.336589999999</v>
      </c>
      <c r="D20" s="128">
        <v>-260.77462999999989</v>
      </c>
      <c r="E20" s="126"/>
      <c r="F20" s="126">
        <v>-19.266670000000001</v>
      </c>
      <c r="G20" s="126">
        <v>-241.50795999999991</v>
      </c>
      <c r="H20" s="129" t="s">
        <v>106</v>
      </c>
      <c r="I20" s="129" t="s">
        <v>106</v>
      </c>
      <c r="J20" s="129" t="s">
        <v>106</v>
      </c>
      <c r="K20" s="130">
        <v>-260.77462999999989</v>
      </c>
      <c r="L20" s="129"/>
      <c r="M20" s="129" t="s">
        <v>106</v>
      </c>
      <c r="N20" s="130">
        <v>-260.77462999999989</v>
      </c>
    </row>
    <row r="21" spans="1:14" x14ac:dyDescent="0.2">
      <c r="A21" s="134"/>
      <c r="B21" s="126"/>
      <c r="C21" s="126"/>
      <c r="D21" s="128"/>
      <c r="E21" s="126"/>
      <c r="F21" s="126"/>
      <c r="G21" s="126"/>
      <c r="H21" s="129"/>
      <c r="I21" s="129"/>
      <c r="J21" s="129"/>
      <c r="K21" s="130"/>
      <c r="L21" s="131"/>
      <c r="M21" s="129"/>
      <c r="N21" s="130"/>
    </row>
    <row r="22" spans="1:14" x14ac:dyDescent="0.2">
      <c r="A22" s="134" t="s">
        <v>18</v>
      </c>
      <c r="B22" s="126">
        <v>316248.83338999999</v>
      </c>
      <c r="C22" s="126">
        <v>299438.82046999998</v>
      </c>
      <c r="D22" s="128">
        <v>-16810.012920000008</v>
      </c>
      <c r="E22" s="126"/>
      <c r="F22" s="126">
        <v>-6228.4993700000714</v>
      </c>
      <c r="G22" s="126">
        <v>-5804.8464000000349</v>
      </c>
      <c r="H22" s="129">
        <v>-2230.8502699999945</v>
      </c>
      <c r="I22" s="129">
        <v>-69.54052999999999</v>
      </c>
      <c r="J22" s="129" t="s">
        <v>106</v>
      </c>
      <c r="K22" s="130">
        <v>-14333.736570000101</v>
      </c>
      <c r="L22" s="129"/>
      <c r="M22" s="129">
        <v>50.894120000000001</v>
      </c>
      <c r="N22" s="130">
        <v>-14282.8424500001</v>
      </c>
    </row>
    <row r="23" spans="1:14" x14ac:dyDescent="0.2">
      <c r="A23" s="136"/>
      <c r="B23" s="126"/>
      <c r="C23" s="126"/>
      <c r="D23" s="128"/>
      <c r="E23" s="126"/>
      <c r="F23" s="126"/>
      <c r="G23" s="126"/>
      <c r="H23" s="129"/>
      <c r="I23" s="129"/>
      <c r="J23" s="129"/>
      <c r="K23" s="130"/>
      <c r="L23" s="131"/>
      <c r="M23" s="129"/>
      <c r="N23" s="130"/>
    </row>
    <row r="24" spans="1:14" x14ac:dyDescent="0.2">
      <c r="A24" s="134" t="s">
        <v>22</v>
      </c>
      <c r="B24" s="126">
        <v>186944.56903000001</v>
      </c>
      <c r="C24" s="126">
        <v>158101.21554</v>
      </c>
      <c r="D24" s="128">
        <v>-28843.353490000009</v>
      </c>
      <c r="E24" s="126"/>
      <c r="F24" s="126">
        <v>-2526.5761099999982</v>
      </c>
      <c r="G24" s="126">
        <v>-3027.897459999991</v>
      </c>
      <c r="H24" s="129">
        <v>-22513.870369999946</v>
      </c>
      <c r="I24" s="129">
        <v>-99.572220000000016</v>
      </c>
      <c r="J24" s="129" t="s">
        <v>106</v>
      </c>
      <c r="K24" s="130">
        <v>-28167.916159999935</v>
      </c>
      <c r="L24" s="129"/>
      <c r="M24" s="129">
        <v>26.50667</v>
      </c>
      <c r="N24" s="130">
        <v>-28141.409489999936</v>
      </c>
    </row>
    <row r="25" spans="1:14" x14ac:dyDescent="0.2">
      <c r="A25" s="133" t="s">
        <v>23</v>
      </c>
      <c r="B25" s="126">
        <v>97347.509300000005</v>
      </c>
      <c r="C25" s="126">
        <v>78308.567450000002</v>
      </c>
      <c r="D25" s="128">
        <v>-19038.941850000003</v>
      </c>
      <c r="E25" s="126"/>
      <c r="F25" s="126">
        <v>-1450.9225799999988</v>
      </c>
      <c r="G25" s="126">
        <v>-1763.1212699999935</v>
      </c>
      <c r="H25" s="129">
        <v>-15225.479389999924</v>
      </c>
      <c r="I25" s="129">
        <v>-8.2854299999999981</v>
      </c>
      <c r="J25" s="129" t="s">
        <v>106</v>
      </c>
      <c r="K25" s="130">
        <v>-18447.808669999915</v>
      </c>
      <c r="L25" s="129"/>
      <c r="M25" s="129">
        <v>2.9066700000000001</v>
      </c>
      <c r="N25" s="130">
        <v>-18444.901999999915</v>
      </c>
    </row>
    <row r="26" spans="1:14" x14ac:dyDescent="0.2">
      <c r="A26" s="133" t="s">
        <v>24</v>
      </c>
      <c r="B26" s="126">
        <v>53472.981529999997</v>
      </c>
      <c r="C26" s="126">
        <v>50243.995869999999</v>
      </c>
      <c r="D26" s="128">
        <v>-3228.9856599999985</v>
      </c>
      <c r="E26" s="126"/>
      <c r="F26" s="126">
        <v>-585.98636999999917</v>
      </c>
      <c r="G26" s="126">
        <v>-695.19373999999732</v>
      </c>
      <c r="H26" s="129">
        <v>-1884.1010599999931</v>
      </c>
      <c r="I26" s="129" t="s">
        <v>106</v>
      </c>
      <c r="J26" s="129" t="s">
        <v>106</v>
      </c>
      <c r="K26" s="130">
        <v>-3165.2811699999897</v>
      </c>
      <c r="L26" s="129"/>
      <c r="M26" s="129"/>
      <c r="N26" s="130">
        <v>-3165.2811699999897</v>
      </c>
    </row>
    <row r="27" spans="1:14" x14ac:dyDescent="0.2">
      <c r="A27" s="133" t="s">
        <v>105</v>
      </c>
      <c r="B27" s="126">
        <v>36124.078200000004</v>
      </c>
      <c r="C27" s="126">
        <v>29548.65222</v>
      </c>
      <c r="D27" s="128">
        <v>-6575.4259800000036</v>
      </c>
      <c r="E27" s="126"/>
      <c r="F27" s="126">
        <v>-489.66716000000031</v>
      </c>
      <c r="G27" s="126">
        <v>-569.58245000000056</v>
      </c>
      <c r="H27" s="129">
        <v>-5404.2899200000302</v>
      </c>
      <c r="I27" s="129">
        <v>-91.286790000000025</v>
      </c>
      <c r="J27" s="129">
        <v>-0.80752999999999997</v>
      </c>
      <c r="K27" s="130">
        <v>-6555.6338500000311</v>
      </c>
      <c r="L27" s="129"/>
      <c r="M27" s="129">
        <v>23.6</v>
      </c>
      <c r="N27" s="130">
        <v>-6532.0338500000307</v>
      </c>
    </row>
    <row r="28" spans="1:14" x14ac:dyDescent="0.2">
      <c r="A28" s="137"/>
      <c r="B28" s="126"/>
      <c r="C28" s="126"/>
      <c r="D28" s="128"/>
      <c r="E28" s="126"/>
      <c r="F28" s="126"/>
      <c r="G28" s="126"/>
      <c r="H28" s="129"/>
      <c r="I28" s="129"/>
      <c r="J28" s="129"/>
      <c r="K28" s="130"/>
      <c r="L28" s="131"/>
      <c r="M28" s="129"/>
      <c r="N28" s="130"/>
    </row>
    <row r="29" spans="1:14" x14ac:dyDescent="0.2">
      <c r="A29" s="137" t="s">
        <v>104</v>
      </c>
      <c r="B29" s="129" t="s">
        <v>91</v>
      </c>
      <c r="C29" s="126">
        <v>3969.8497600000001</v>
      </c>
      <c r="D29" s="128">
        <v>3969.8497600000001</v>
      </c>
      <c r="E29" s="126"/>
      <c r="F29" s="126">
        <v>-100.82438999999999</v>
      </c>
      <c r="G29" s="126">
        <v>-139.66604000000001</v>
      </c>
      <c r="H29" s="129">
        <v>-0.7636400000000001</v>
      </c>
      <c r="I29" s="129">
        <v>-1.3</v>
      </c>
      <c r="J29" s="129">
        <v>-0.30000000000000004</v>
      </c>
      <c r="K29" s="130">
        <v>-242.85407000000004</v>
      </c>
      <c r="L29" s="129"/>
      <c r="M29" s="129">
        <v>216.37129000000002</v>
      </c>
      <c r="N29" s="130">
        <v>-26.48278000000002</v>
      </c>
    </row>
    <row r="30" spans="1:14" x14ac:dyDescent="0.2">
      <c r="A30" s="138"/>
      <c r="B30" s="108"/>
      <c r="C30" s="108"/>
      <c r="D30" s="108"/>
      <c r="E30" s="108"/>
      <c r="F30" s="108"/>
      <c r="G30" s="108"/>
      <c r="H30" s="108"/>
      <c r="I30" s="108"/>
      <c r="J30" s="108"/>
      <c r="K30" s="108"/>
      <c r="L30" s="108"/>
      <c r="M30" s="108"/>
      <c r="N30" s="108"/>
    </row>
    <row r="31" spans="1:14" x14ac:dyDescent="0.2">
      <c r="A31" s="107" t="s">
        <v>63</v>
      </c>
      <c r="B31" s="107"/>
      <c r="C31" s="107"/>
      <c r="D31" s="107"/>
      <c r="E31" s="107"/>
      <c r="F31" s="107"/>
      <c r="G31" s="107"/>
      <c r="H31" s="107"/>
      <c r="I31" s="107"/>
      <c r="J31" s="107"/>
      <c r="K31" s="107"/>
      <c r="L31" s="107"/>
      <c r="M31" s="107"/>
    </row>
    <row r="32" spans="1:14" x14ac:dyDescent="0.2">
      <c r="A32" s="107" t="s">
        <v>49</v>
      </c>
      <c r="B32" s="107"/>
      <c r="C32" s="107"/>
      <c r="D32" s="107"/>
      <c r="E32" s="107"/>
      <c r="F32" s="107"/>
      <c r="G32" s="107"/>
      <c r="H32" s="107"/>
      <c r="I32" s="107"/>
      <c r="J32" s="107"/>
      <c r="K32" s="107"/>
      <c r="L32" s="107"/>
      <c r="M32" s="107"/>
    </row>
    <row r="33" spans="1:13" x14ac:dyDescent="0.2">
      <c r="A33" s="107" t="s">
        <v>50</v>
      </c>
      <c r="B33" s="107"/>
      <c r="C33" s="107"/>
      <c r="D33" s="107"/>
      <c r="E33" s="107"/>
      <c r="F33" s="107"/>
      <c r="G33" s="107"/>
      <c r="H33" s="107"/>
      <c r="I33" s="107"/>
      <c r="J33" s="107"/>
      <c r="K33" s="107"/>
      <c r="L33" s="107"/>
      <c r="M33" s="107"/>
    </row>
    <row r="34" spans="1:13" x14ac:dyDescent="0.2">
      <c r="A34" s="139" t="s">
        <v>30</v>
      </c>
      <c r="B34" s="107"/>
      <c r="C34" s="107"/>
      <c r="D34" s="107"/>
      <c r="E34" s="107"/>
      <c r="F34" s="107"/>
      <c r="G34" s="107"/>
      <c r="H34" s="107"/>
      <c r="I34" s="107"/>
      <c r="J34" s="107"/>
      <c r="K34" s="107"/>
      <c r="L34" s="107"/>
      <c r="M34" s="107"/>
    </row>
    <row r="35" spans="1:13" x14ac:dyDescent="0.2">
      <c r="A35" s="103" t="s">
        <v>137</v>
      </c>
      <c r="B35" s="107"/>
      <c r="C35" s="107"/>
      <c r="D35" s="107"/>
      <c r="E35" s="107"/>
      <c r="F35" s="107"/>
      <c r="G35" s="107"/>
      <c r="H35" s="107"/>
      <c r="I35" s="107"/>
      <c r="J35" s="107"/>
      <c r="K35" s="107"/>
      <c r="L35" s="107"/>
      <c r="M35" s="107"/>
    </row>
    <row r="36" spans="1:13" x14ac:dyDescent="0.2">
      <c r="A36" s="107" t="s">
        <v>51</v>
      </c>
      <c r="B36" s="107"/>
      <c r="C36" s="107"/>
      <c r="D36" s="107"/>
      <c r="E36" s="107"/>
      <c r="F36" s="107"/>
      <c r="G36" s="107"/>
      <c r="H36" s="107"/>
      <c r="I36" s="107"/>
      <c r="J36" s="107"/>
      <c r="K36" s="107"/>
      <c r="L36" s="107"/>
      <c r="M36" s="107"/>
    </row>
    <row r="37" spans="1:13" ht="11.25" customHeight="1" x14ac:dyDescent="0.2">
      <c r="A37" s="111" t="s">
        <v>164</v>
      </c>
      <c r="B37" s="140"/>
      <c r="C37" s="140"/>
      <c r="D37" s="140"/>
      <c r="E37" s="140"/>
      <c r="F37" s="140"/>
      <c r="G37" s="140"/>
      <c r="H37" s="140"/>
      <c r="I37" s="140"/>
      <c r="J37" s="140"/>
      <c r="K37" s="140"/>
      <c r="L37" s="140"/>
      <c r="M37" s="140"/>
    </row>
    <row r="38" spans="1:13" x14ac:dyDescent="0.2">
      <c r="A38" s="107" t="s">
        <v>165</v>
      </c>
      <c r="B38" s="107"/>
      <c r="C38" s="107"/>
      <c r="D38" s="107"/>
      <c r="E38" s="107"/>
      <c r="F38" s="107"/>
      <c r="G38" s="107"/>
      <c r="H38" s="107"/>
      <c r="I38" s="107"/>
      <c r="J38" s="107"/>
      <c r="K38" s="107"/>
      <c r="L38" s="107"/>
      <c r="M38" s="107"/>
    </row>
    <row r="39" spans="1:13" x14ac:dyDescent="0.2">
      <c r="A39" s="107" t="s">
        <v>166</v>
      </c>
      <c r="B39" s="107"/>
      <c r="C39" s="107"/>
      <c r="D39" s="107"/>
      <c r="E39" s="107"/>
      <c r="F39" s="107"/>
      <c r="G39" s="107"/>
      <c r="H39" s="107"/>
      <c r="I39" s="107"/>
      <c r="J39" s="107"/>
      <c r="K39" s="107"/>
      <c r="L39" s="107"/>
      <c r="M39" s="107"/>
    </row>
    <row r="40" spans="1:13" x14ac:dyDescent="0.2">
      <c r="A40" s="141" t="s">
        <v>57</v>
      </c>
      <c r="B40" s="107"/>
      <c r="C40" s="107"/>
      <c r="D40" s="107"/>
      <c r="E40" s="107"/>
      <c r="F40" s="107"/>
      <c r="G40" s="107"/>
      <c r="H40" s="107"/>
      <c r="I40" s="107"/>
      <c r="J40" s="107"/>
      <c r="K40" s="107"/>
      <c r="L40" s="107"/>
      <c r="M40" s="107"/>
    </row>
    <row r="41" spans="1:13" x14ac:dyDescent="0.2">
      <c r="A41" s="142" t="s">
        <v>52</v>
      </c>
      <c r="B41" s="107"/>
      <c r="C41" s="107"/>
      <c r="D41" s="107"/>
      <c r="E41" s="107"/>
      <c r="F41" s="107"/>
      <c r="G41" s="107"/>
      <c r="H41" s="107"/>
      <c r="I41" s="107"/>
      <c r="J41" s="107"/>
      <c r="K41" s="107"/>
      <c r="L41" s="107"/>
      <c r="M41" s="107"/>
    </row>
    <row r="42" spans="1:13" x14ac:dyDescent="0.2">
      <c r="A42" s="107"/>
      <c r="B42" s="107"/>
      <c r="C42" s="107"/>
      <c r="D42" s="107"/>
      <c r="E42" s="107"/>
      <c r="F42" s="107"/>
      <c r="G42" s="107"/>
      <c r="H42" s="107"/>
      <c r="I42" s="107"/>
      <c r="J42" s="107"/>
      <c r="K42" s="107"/>
      <c r="L42" s="107"/>
      <c r="M42" s="107"/>
    </row>
    <row r="43" spans="1:13" x14ac:dyDescent="0.2">
      <c r="A43" s="107" t="s">
        <v>53</v>
      </c>
      <c r="B43" s="107"/>
      <c r="C43" s="107"/>
      <c r="D43" s="107"/>
      <c r="E43" s="107"/>
      <c r="F43" s="107"/>
      <c r="G43" s="107"/>
      <c r="H43" s="107"/>
      <c r="I43" s="107"/>
      <c r="J43" s="107"/>
      <c r="K43" s="107"/>
      <c r="L43" s="107"/>
      <c r="M43" s="107"/>
    </row>
    <row r="44" spans="1:13" x14ac:dyDescent="0.2">
      <c r="A44" s="179" t="s">
        <v>103</v>
      </c>
      <c r="B44" s="179"/>
      <c r="C44" s="179"/>
      <c r="D44" s="179"/>
      <c r="E44" s="179"/>
      <c r="F44" s="179"/>
      <c r="G44" s="179"/>
      <c r="H44" s="179"/>
      <c r="I44" s="179"/>
      <c r="J44" s="179"/>
      <c r="K44" s="179"/>
      <c r="L44" s="179"/>
      <c r="M44" s="179"/>
    </row>
    <row r="45" spans="1:13" x14ac:dyDescent="0.2">
      <c r="A45" s="179"/>
      <c r="B45" s="179"/>
      <c r="C45" s="179"/>
      <c r="D45" s="179"/>
      <c r="E45" s="179"/>
      <c r="F45" s="179"/>
      <c r="G45" s="179"/>
      <c r="H45" s="179"/>
      <c r="I45" s="179"/>
      <c r="J45" s="179"/>
      <c r="K45" s="179"/>
      <c r="L45" s="179"/>
      <c r="M45" s="179"/>
    </row>
  </sheetData>
  <mergeCells count="2">
    <mergeCell ref="A44:M45"/>
    <mergeCell ref="F4:N4"/>
  </mergeCells>
  <hyperlinks>
    <hyperlink ref="A40" r:id="rId1"/>
  </hyperlinks>
  <pageMargins left="0.7" right="0.7" top="0.75" bottom="0.75" header="0.3" footer="0.3"/>
  <pageSetup paperSize="9" scale="57"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ortOrder xmlns="http://schemas.microsoft.com/sharepoint/v3">2</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2016-03-30T08:30:00+00:00</PublicationDate>
    <CoverageEndDate xmlns="http://schemas.microsoft.com/sharepoint/v3" xsi:nil="true"/>
    <AssetDescription xmlns="EC08415E-A315-4408-BC27-A51AC3964F15">&lt;div&gt;Healthcare workforce statistics - summary of NHS workforce&lt;/div&gt;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PUB2033720427</AssetRecordId>
  </documentManagement>
</p:properties>
</file>

<file path=customXml/itemProps1.xml><?xml version="1.0" encoding="utf-8"?>
<ds:datastoreItem xmlns:ds="http://schemas.openxmlformats.org/officeDocument/2006/customXml" ds:itemID="{C2060C79-AFC9-4E12-99B4-366947276A31}"/>
</file>

<file path=customXml/itemProps2.xml><?xml version="1.0" encoding="utf-8"?>
<ds:datastoreItem xmlns:ds="http://schemas.openxmlformats.org/officeDocument/2006/customXml" ds:itemID="{A578768A-60BF-4444-A4CA-CB4DF4D82D03}"/>
</file>

<file path=customXml/itemProps3.xml><?xml version="1.0" encoding="utf-8"?>
<ds:datastoreItem xmlns:ds="http://schemas.openxmlformats.org/officeDocument/2006/customXml" ds:itemID="{44D9DB36-2F51-4736-895A-920B8EE516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Title</vt:lpstr>
      <vt:lpstr>Healthcare Summary</vt:lpstr>
      <vt:lpstr>1a</vt:lpstr>
      <vt:lpstr>1b</vt:lpstr>
      <vt:lpstr>2a</vt:lpstr>
      <vt:lpstr>2b</vt:lpstr>
      <vt:lpstr>3</vt:lpstr>
      <vt:lpstr>4</vt:lpstr>
      <vt:lpstr>5</vt:lpstr>
      <vt:lpstr>'1a'!Print_Area</vt:lpstr>
      <vt:lpstr>'1b'!Print_Area</vt:lpstr>
      <vt:lpstr>'5'!Print_Area</vt:lpstr>
      <vt:lpstr>'Healthcare Summary'!Print_Area</vt:lpstr>
      <vt:lpstr>Title!Print_Area</vt:lpstr>
    </vt:vector>
  </TitlesOfParts>
  <Company>Health &amp; Social Care Information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Healthcare workforce statistics</dc:title>
  <dc:creator>Dudlyke, Malcolm</dc:creator>
  <cp:lastModifiedBy>ithornbe</cp:lastModifiedBy>
  <cp:lastPrinted>2016-03-24T20:02:39Z</cp:lastPrinted>
  <dcterms:created xsi:type="dcterms:W3CDTF">2016-03-21T11:45:31Z</dcterms:created>
  <dcterms:modified xsi:type="dcterms:W3CDTF">2016-03-28T15:10:44Z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