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480" windowHeight="11640" tabRatio="734"/>
  </bookViews>
  <sheets>
    <sheet name="Data sheet" sheetId="14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<sst xmlns="http://schemas.openxmlformats.org/spreadsheetml/2006/main" count="109" uniqueCount="58">
  <si>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</si>
  <si>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</si>
  <si>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</si>
  <si>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</si>
  <si>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</si>
  <si>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</si>
  <si>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</si>
  <si>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</si>
  <si>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</si>
  <si>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</si>
  <si>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</si>
  <si>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</si>
  <si>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</si>
  <si>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</si>
  <si>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</si>
  <si>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</si>
  <si>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</si>
  <si>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</si>
  <si>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</si>
  <si>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</si>
  <si>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</si>
  <si>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</si>
  <si>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</si>
  <si>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</si>
  <si>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</si>
  <si>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</si>
  <si>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</si>
  <si>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</si>
  <si>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</si>
  <si>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</si>
  <si>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</si>
  <si>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</si>
  <si>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</si>
  <si>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</si>
  <si>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</si>
  <si>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</si>
  <si>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</si>
  <si>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</si>
  <si>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</si>
  <si>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</si>
  <si>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</si>
  <si>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</si>
  <si>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</si>
  <si>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</si>
  <si>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</si>
  <si>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</si>
  <si>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</si>
  <si>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</si>
  <si>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</si>
  <si>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</si>
  <si>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</si>
  <si>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</si>
  <si>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</si>
  <si>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</si>
  <si>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</si>
  <si>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</si>
  <si>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</si>
  <si>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>The HFEA currently has 4 vacancies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</si>
</sst>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6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Fill="1" applyBorder="1" applyAlignment="1" applyProtection="1">
      <alignment horizontal="right" vertical="center"/>
      <protection locked="0"/>
    </xf>
    <xf numFmtId="186" fontId="0" fillId="0" borderId="1" xfId="0" applyNumberFormat="1" applyFont="1" applyFill="1" applyBorder="1" applyAlignment="1" applyProtection="1">
      <alignment horizontal="right" vertical="center"/>
      <protection locked="0"/>
    </xf>
    <xf numFmtId="186" fontId="0" fillId="0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horizontal="right" vertical="center"/>
    </xf>
    <xf numFmtId="1" fontId="0" fillId="4" borderId="1" xfId="0" applyNumberFormat="1" applyFill="1" applyBorder="1" applyAlignment="1" applyProtection="1">
      <alignment horizontal="right" vertical="center"/>
    </xf>
    <xf numFmtId="3" fontId="0" fillId="5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Border="1" applyAlignment="1" applyProtection="1">
      <alignment horizontal="right" vertical="center"/>
      <protection locked="0"/>
    </xf>
    <xf numFmtId="186" fontId="0" fillId="5" borderId="1" xfId="0" applyNumberFormat="1" applyFont="1" applyFill="1" applyBorder="1" applyAlignment="1" applyProtection="1">
      <alignment horizontal="right" vertical="center"/>
    </xf>
    <xf numFmtId="6" fontId="0" fillId="6" borderId="1" xfId="0" applyNumberFormat="1" applyFill="1" applyBorder="1" applyAlignment="1" applyProtection="1">
      <alignment horizontal="right" vertical="center"/>
      <protection locked="0"/>
    </xf>
    <xf numFmtId="186" fontId="0" fillId="6" borderId="1" xfId="0" applyNumberFormat="1" applyFill="1" applyBorder="1" applyAlignment="1" applyProtection="1">
      <alignment horizontal="right" vertical="center"/>
      <protection locked="0"/>
    </xf>
    <xf numFmtId="186" fontId="0" fillId="7" borderId="1" xfId="0" applyNumberFormat="1" applyFill="1" applyBorder="1" applyAlignment="1" applyProtection="1">
      <alignment horizontal="right" vertical="center"/>
    </xf>
    <xf numFmtId="186" fontId="0" fillId="5" borderId="1" xfId="0" applyNumberFormat="1" applyFill="1" applyBorder="1" applyAlignment="1" applyProtection="1">
      <alignment horizontal="right"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9" xfId="0" applyFont="1" applyFill="1" applyBorder="1" applyAlignment="1" applyProtection="1">
      <alignment horizontal="center" wrapText="1"/>
    </xf>
    <xf numFmtId="0" fontId="11" fillId="0" borderId="6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7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1" fillId="0" borderId="7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/>
    <xf numFmtId="0" fontId="15" fillId="0" borderId="6" xfId="0" applyFont="1" applyFill="1" applyBorder="1" applyAlignment="1" applyProtection="1"/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"/>
    </xf>
    <xf numFmtId="0" fontId="15" fillId="0" borderId="4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"/>
  <sheetViews>
    <sheetView tabSelected="1" zoomScale="90" zoomScaleNormal="90" workbookViewId="0">
      <selection activeCell="AM10" sqref="AM10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5" customWidth="1"/>
    <col min="18" max="27" width="12.81640625" style="15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 x14ac:dyDescent="0.3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 x14ac:dyDescent="0.3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 x14ac:dyDescent="0.25">
      <c r="A4" s="18" t="s">
        <v>54</v>
      </c>
      <c r="B4" s="19" t="s">
        <v>34</v>
      </c>
      <c r="C4" s="18" t="s">
        <v>35</v>
      </c>
      <c r="D4" s="20">
        <v>93</v>
      </c>
      <c r="E4" s="20">
        <v>87.299999999999983</v>
      </c>
      <c r="F4" s="20">
        <v>324</v>
      </c>
      <c r="G4" s="20">
        <v>315.26</v>
      </c>
      <c r="H4" s="20">
        <v>716</v>
      </c>
      <c r="I4" s="20">
        <v>689.18</v>
      </c>
      <c r="J4" s="20">
        <v>703</v>
      </c>
      <c r="K4" s="20">
        <v>669.48000000000013</v>
      </c>
      <c r="L4" s="20">
        <v>174</v>
      </c>
      <c r="M4" s="20">
        <v>168.01000000000002</v>
      </c>
      <c r="N4" s="20"/>
      <c r="O4" s="20"/>
      <c r="P4" s="20">
        <v>2010</v>
      </c>
      <c r="Q4" s="20">
        <v>1929.2299999999998</v>
      </c>
      <c r="R4" s="20">
        <v>60</v>
      </c>
      <c r="S4" s="20">
        <v>59.239999999999995</v>
      </c>
      <c r="T4" s="20"/>
      <c r="U4" s="20"/>
      <c r="V4" s="20">
        <v>52</v>
      </c>
      <c r="W4" s="20">
        <v>50.330000000000005</v>
      </c>
      <c r="X4" s="20">
        <v>1</v>
      </c>
      <c r="Y4" s="20">
        <v>1</v>
      </c>
      <c r="Z4" s="21">
        <v>113</v>
      </c>
      <c r="AA4" s="22">
        <v>110.57</v>
      </c>
      <c r="AB4" s="23">
        <v>2123</v>
      </c>
      <c r="AC4" s="23">
        <v>2039.7999999999997</v>
      </c>
      <c r="AD4" s="24">
        <v>7136898.3400000036</v>
      </c>
      <c r="AE4" s="24">
        <v>64130.609999999964</v>
      </c>
      <c r="AF4" s="24">
        <v>458564.18</v>
      </c>
      <c r="AG4" s="24">
        <v>20548.860000000011</v>
      </c>
      <c r="AH4" s="24">
        <v>1549644.4999999942</v>
      </c>
      <c r="AI4" s="24">
        <v>715958.10000000091</v>
      </c>
      <c r="AJ4" s="25">
        <v>9945744.5899999999</v>
      </c>
      <c r="AK4" s="26">
        <v>1164945.1700000006</v>
      </c>
      <c r="AL4" s="27">
        <v>124796.83</v>
      </c>
      <c r="AM4" s="28">
        <v>1289742.0000000007</v>
      </c>
      <c r="AN4" s="29">
        <v>11235486.59</v>
      </c>
      <c r="AO4" s="30"/>
    </row>
    <row r="5" spans="1:41" ht="45" x14ac:dyDescent="0.25">
      <c r="A5" s="3" t="s">
        <v>36</v>
      </c>
      <c r="B5" s="19" t="s">
        <v>37</v>
      </c>
      <c r="C5" s="19" t="s">
        <v>35</v>
      </c>
      <c r="D5" s="20">
        <v>450</v>
      </c>
      <c r="E5" s="20">
        <v>425.64</v>
      </c>
      <c r="F5" s="20">
        <v>294</v>
      </c>
      <c r="G5" s="20">
        <v>289.79000000000002</v>
      </c>
      <c r="H5" s="20">
        <v>1760</v>
      </c>
      <c r="I5" s="20">
        <v>1708.88</v>
      </c>
      <c r="J5" s="20">
        <v>407</v>
      </c>
      <c r="K5" s="20">
        <v>399.3</v>
      </c>
      <c r="L5" s="20">
        <v>127</v>
      </c>
      <c r="M5" s="20">
        <v>120.93</v>
      </c>
      <c r="N5" s="20">
        <v>33</v>
      </c>
      <c r="O5" s="20">
        <v>26.49</v>
      </c>
      <c r="P5" s="20">
        <v>3071</v>
      </c>
      <c r="Q5" s="20">
        <v>2971.03</v>
      </c>
      <c r="R5" s="20">
        <v>10</v>
      </c>
      <c r="S5" s="20">
        <v>10</v>
      </c>
      <c r="T5" s="20">
        <v>3</v>
      </c>
      <c r="U5" s="20">
        <v>3</v>
      </c>
      <c r="V5" s="20">
        <v>15</v>
      </c>
      <c r="W5" s="20">
        <v>15</v>
      </c>
      <c r="X5" s="20">
        <v>2</v>
      </c>
      <c r="Y5" s="20">
        <v>2</v>
      </c>
      <c r="Z5" s="21">
        <v>30</v>
      </c>
      <c r="AA5" s="22">
        <v>30</v>
      </c>
      <c r="AB5" s="23">
        <v>3101</v>
      </c>
      <c r="AC5" s="23">
        <v>3001.03</v>
      </c>
      <c r="AD5" s="24">
        <v>9598133</v>
      </c>
      <c r="AE5" s="24">
        <v>68369</v>
      </c>
      <c r="AF5" s="24">
        <v>783</v>
      </c>
      <c r="AG5" s="24">
        <v>96110</v>
      </c>
      <c r="AH5" s="24">
        <v>1315728</v>
      </c>
      <c r="AI5" s="24">
        <v>883741</v>
      </c>
      <c r="AJ5" s="25">
        <v>11962864</v>
      </c>
      <c r="AK5" s="26">
        <v>359131.58</v>
      </c>
      <c r="AL5" s="27">
        <v>0</v>
      </c>
      <c r="AM5" s="28">
        <v>359131.58</v>
      </c>
      <c r="AN5" s="29">
        <v>12321995.58</v>
      </c>
      <c r="AO5" s="30"/>
    </row>
    <row r="6" spans="1:41" ht="45" x14ac:dyDescent="0.25">
      <c r="A6" s="3" t="s">
        <v>38</v>
      </c>
      <c r="B6" s="19" t="s">
        <v>37</v>
      </c>
      <c r="C6" s="19" t="s">
        <v>35</v>
      </c>
      <c r="D6" s="20">
        <v>85</v>
      </c>
      <c r="E6" s="20">
        <v>71.3</v>
      </c>
      <c r="F6" s="20">
        <v>356</v>
      </c>
      <c r="G6" s="20">
        <v>338.5</v>
      </c>
      <c r="H6" s="20">
        <v>764</v>
      </c>
      <c r="I6" s="20">
        <v>737.8</v>
      </c>
      <c r="J6" s="20">
        <v>1187</v>
      </c>
      <c r="K6" s="20">
        <v>1158</v>
      </c>
      <c r="L6" s="20">
        <v>176</v>
      </c>
      <c r="M6" s="20">
        <v>166.5</v>
      </c>
      <c r="N6" s="20">
        <v>0</v>
      </c>
      <c r="O6" s="20">
        <v>0</v>
      </c>
      <c r="P6" s="20">
        <v>2568</v>
      </c>
      <c r="Q6" s="20">
        <v>2472.1</v>
      </c>
      <c r="R6" s="20">
        <v>45</v>
      </c>
      <c r="S6" s="20">
        <v>45</v>
      </c>
      <c r="T6" s="20">
        <v>0</v>
      </c>
      <c r="U6" s="20">
        <v>0</v>
      </c>
      <c r="V6" s="20">
        <v>58</v>
      </c>
      <c r="W6" s="20">
        <v>54</v>
      </c>
      <c r="X6" s="20">
        <v>0</v>
      </c>
      <c r="Y6" s="20">
        <v>0</v>
      </c>
      <c r="Z6" s="21">
        <v>103</v>
      </c>
      <c r="AA6" s="22">
        <v>99</v>
      </c>
      <c r="AB6" s="23">
        <v>2671</v>
      </c>
      <c r="AC6" s="23">
        <v>2571.1</v>
      </c>
      <c r="AD6" s="24">
        <v>9436847</v>
      </c>
      <c r="AE6" s="24">
        <v>159348</v>
      </c>
      <c r="AF6" s="24">
        <v>0</v>
      </c>
      <c r="AG6" s="24">
        <v>16406</v>
      </c>
      <c r="AH6" s="24">
        <v>932802</v>
      </c>
      <c r="AI6" s="24">
        <v>826983</v>
      </c>
      <c r="AJ6" s="25">
        <v>11372386</v>
      </c>
      <c r="AK6" s="26">
        <v>827736.6</v>
      </c>
      <c r="AL6" s="27">
        <v>3422.8</v>
      </c>
      <c r="AM6" s="28">
        <v>831159.4</v>
      </c>
      <c r="AN6" s="29">
        <v>12203545.4</v>
      </c>
      <c r="AO6" s="30"/>
    </row>
    <row r="7" spans="1:41" ht="30" x14ac:dyDescent="0.25">
      <c r="A7" s="3" t="s">
        <v>40</v>
      </c>
      <c r="B7" s="19" t="s">
        <v>39</v>
      </c>
      <c r="C7" s="19" t="s">
        <v>35</v>
      </c>
      <c r="D7" s="20">
        <v>84</v>
      </c>
      <c r="E7" s="20">
        <v>75.84</v>
      </c>
      <c r="F7" s="20">
        <v>542</v>
      </c>
      <c r="G7" s="20">
        <v>498.47</v>
      </c>
      <c r="H7" s="20">
        <v>472</v>
      </c>
      <c r="I7" s="20">
        <v>429.89</v>
      </c>
      <c r="J7" s="20">
        <v>367</v>
      </c>
      <c r="K7" s="20">
        <v>342.2</v>
      </c>
      <c r="L7" s="20">
        <v>928</v>
      </c>
      <c r="M7" s="20">
        <v>321.16000000000003</v>
      </c>
      <c r="N7" s="20">
        <v>0</v>
      </c>
      <c r="O7" s="20">
        <v>0</v>
      </c>
      <c r="P7" s="20">
        <v>2393</v>
      </c>
      <c r="Q7" s="20">
        <v>1667.5600000000002</v>
      </c>
      <c r="R7" s="20">
        <v>117</v>
      </c>
      <c r="S7" s="20">
        <v>90.72999999999999</v>
      </c>
      <c r="T7" s="20">
        <v>7</v>
      </c>
      <c r="U7" s="20">
        <v>3.73</v>
      </c>
      <c r="V7" s="20">
        <v>1</v>
      </c>
      <c r="W7" s="20">
        <v>0.13</v>
      </c>
      <c r="X7" s="20">
        <v>0</v>
      </c>
      <c r="Y7" s="20">
        <v>0</v>
      </c>
      <c r="Z7" s="21">
        <v>125</v>
      </c>
      <c r="AA7" s="22">
        <v>94.589999999999989</v>
      </c>
      <c r="AB7" s="23">
        <v>2518</v>
      </c>
      <c r="AC7" s="23">
        <v>1762.15</v>
      </c>
      <c r="AD7" s="24">
        <v>6809001.459999999</v>
      </c>
      <c r="AE7" s="24">
        <v>772042.5</v>
      </c>
      <c r="AF7" s="24">
        <v>0</v>
      </c>
      <c r="AG7" s="24">
        <v>4182.6499999999996</v>
      </c>
      <c r="AH7" s="24">
        <v>492396.37000000005</v>
      </c>
      <c r="AI7" s="24">
        <v>743124.22</v>
      </c>
      <c r="AJ7" s="25">
        <v>8820747.1999999993</v>
      </c>
      <c r="AK7" s="26">
        <v>334571</v>
      </c>
      <c r="AL7" s="27">
        <v>0</v>
      </c>
      <c r="AM7" s="28">
        <v>334571</v>
      </c>
      <c r="AN7" s="29">
        <v>9155318.1999999993</v>
      </c>
      <c r="AO7" s="30"/>
    </row>
    <row r="8" spans="1:41" ht="45" x14ac:dyDescent="0.25">
      <c r="A8" s="3" t="s">
        <v>41</v>
      </c>
      <c r="B8" s="19" t="s">
        <v>37</v>
      </c>
      <c r="C8" s="19" t="s">
        <v>35</v>
      </c>
      <c r="D8" s="20">
        <v>8</v>
      </c>
      <c r="E8" s="20">
        <v>6.69</v>
      </c>
      <c r="F8" s="20">
        <v>78</v>
      </c>
      <c r="G8" s="20">
        <v>72.31</v>
      </c>
      <c r="H8" s="20">
        <v>36</v>
      </c>
      <c r="I8" s="20">
        <v>34.18</v>
      </c>
      <c r="J8" s="20">
        <v>38</v>
      </c>
      <c r="K8" s="20">
        <v>35</v>
      </c>
      <c r="L8" s="20">
        <v>4</v>
      </c>
      <c r="M8" s="20">
        <v>3.7</v>
      </c>
      <c r="N8" s="20">
        <v>0</v>
      </c>
      <c r="O8" s="20">
        <v>0</v>
      </c>
      <c r="P8" s="20">
        <v>164</v>
      </c>
      <c r="Q8" s="20">
        <v>151.88</v>
      </c>
      <c r="R8" s="20">
        <v>8</v>
      </c>
      <c r="S8" s="20">
        <v>5.79</v>
      </c>
      <c r="T8" s="20">
        <v>7</v>
      </c>
      <c r="U8" s="20">
        <v>5.0999999999999996</v>
      </c>
      <c r="V8" s="20">
        <v>0</v>
      </c>
      <c r="W8" s="20">
        <v>0</v>
      </c>
      <c r="X8" s="20">
        <v>0</v>
      </c>
      <c r="Y8" s="20">
        <v>0</v>
      </c>
      <c r="Z8" s="21">
        <v>15</v>
      </c>
      <c r="AA8" s="22">
        <v>10.89</v>
      </c>
      <c r="AB8" s="23">
        <v>179</v>
      </c>
      <c r="AC8" s="23">
        <v>162.76999999999998</v>
      </c>
      <c r="AD8" s="24">
        <v>462190.77</v>
      </c>
      <c r="AE8" s="24">
        <v>0</v>
      </c>
      <c r="AF8" s="24">
        <v>0</v>
      </c>
      <c r="AG8" s="24">
        <v>4731.17</v>
      </c>
      <c r="AH8" s="24">
        <v>56194.49</v>
      </c>
      <c r="AI8" s="24">
        <v>34038.909999999996</v>
      </c>
      <c r="AJ8" s="25">
        <v>557155.34</v>
      </c>
      <c r="AK8" s="26">
        <v>67669.570000000007</v>
      </c>
      <c r="AL8" s="27">
        <v>18623.75</v>
      </c>
      <c r="AM8" s="28">
        <v>86293.32</v>
      </c>
      <c r="AN8" s="29">
        <v>643448.65999999992</v>
      </c>
      <c r="AO8" s="30"/>
    </row>
    <row r="9" spans="1:41" ht="45" x14ac:dyDescent="0.2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17</v>
      </c>
      <c r="G9" s="20">
        <v>16.010000000000002</v>
      </c>
      <c r="H9" s="20">
        <v>34</v>
      </c>
      <c r="I9" s="20">
        <v>32.89</v>
      </c>
      <c r="J9" s="20">
        <v>9</v>
      </c>
      <c r="K9" s="20">
        <v>9</v>
      </c>
      <c r="L9" s="20">
        <v>3</v>
      </c>
      <c r="M9" s="20">
        <v>3</v>
      </c>
      <c r="N9" s="20">
        <v>0</v>
      </c>
      <c r="O9" s="20">
        <v>0</v>
      </c>
      <c r="P9" s="20">
        <v>63</v>
      </c>
      <c r="Q9" s="20">
        <v>60.900000000000006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65</v>
      </c>
      <c r="AC9" s="23">
        <v>62.900000000000006</v>
      </c>
      <c r="AD9" s="24">
        <v>215205.48</v>
      </c>
      <c r="AE9" s="24">
        <v>0</v>
      </c>
      <c r="AF9" s="24">
        <v>0</v>
      </c>
      <c r="AG9" s="24">
        <v>0</v>
      </c>
      <c r="AH9" s="24">
        <v>45367.87</v>
      </c>
      <c r="AI9" s="24">
        <v>20137.240000000002</v>
      </c>
      <c r="AJ9" s="25">
        <v>280710.59000000003</v>
      </c>
      <c r="AK9" s="26">
        <v>21802</v>
      </c>
      <c r="AL9" s="27">
        <v>41041.929999999993</v>
      </c>
      <c r="AM9" s="28">
        <v>62843.929999999993</v>
      </c>
      <c r="AN9" s="29">
        <v>343554.52</v>
      </c>
      <c r="AO9" s="30" t="s">
        <v>57</v>
      </c>
    </row>
    <row r="10" spans="1:41" ht="45" x14ac:dyDescent="0.2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7</v>
      </c>
      <c r="G10" s="20">
        <v>6.2</v>
      </c>
      <c r="H10" s="20">
        <v>29</v>
      </c>
      <c r="I10" s="20">
        <v>28.6</v>
      </c>
      <c r="J10" s="20">
        <v>8</v>
      </c>
      <c r="K10" s="20">
        <v>7.4</v>
      </c>
      <c r="L10" s="20">
        <v>3</v>
      </c>
      <c r="M10" s="20">
        <v>2.5</v>
      </c>
      <c r="N10" s="20">
        <v>0</v>
      </c>
      <c r="O10" s="20">
        <v>0</v>
      </c>
      <c r="P10" s="20">
        <v>49</v>
      </c>
      <c r="Q10" s="20">
        <v>46.699999999999996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49</v>
      </c>
      <c r="AC10" s="23">
        <v>46.699999999999996</v>
      </c>
      <c r="AD10" s="24">
        <v>172464.88</v>
      </c>
      <c r="AE10" s="24">
        <v>0</v>
      </c>
      <c r="AF10" s="24">
        <v>0</v>
      </c>
      <c r="AG10" s="24">
        <v>0</v>
      </c>
      <c r="AH10" s="24">
        <v>19203.55</v>
      </c>
      <c r="AI10" s="24">
        <v>16120.03</v>
      </c>
      <c r="AJ10" s="25">
        <v>207788.46</v>
      </c>
      <c r="AK10" s="26">
        <v>0</v>
      </c>
      <c r="AL10" s="27">
        <v>4470.24</v>
      </c>
      <c r="AM10" s="28">
        <v>4470.24</v>
      </c>
      <c r="AN10" s="29">
        <v>212258.69999999998</v>
      </c>
      <c r="AO10" s="30"/>
    </row>
    <row r="11" spans="1:41" ht="45" x14ac:dyDescent="0.25">
      <c r="A11" s="3" t="s">
        <v>44</v>
      </c>
      <c r="B11" s="19" t="s">
        <v>45</v>
      </c>
      <c r="C11" s="19" t="s">
        <v>35</v>
      </c>
      <c r="D11" s="20">
        <v>99</v>
      </c>
      <c r="E11" s="20">
        <v>94.77000000000001</v>
      </c>
      <c r="F11" s="20">
        <v>204</v>
      </c>
      <c r="G11" s="20">
        <v>195.9</v>
      </c>
      <c r="H11" s="20">
        <v>449</v>
      </c>
      <c r="I11" s="20">
        <v>437.48</v>
      </c>
      <c r="J11" s="20">
        <v>324</v>
      </c>
      <c r="K11" s="20">
        <v>315.17</v>
      </c>
      <c r="L11" s="20">
        <v>136</v>
      </c>
      <c r="M11" s="32">
        <v>121.79999999999998</v>
      </c>
      <c r="N11" s="20">
        <v>0</v>
      </c>
      <c r="O11" s="20">
        <v>0</v>
      </c>
      <c r="P11" s="20">
        <v>1212</v>
      </c>
      <c r="Q11" s="32">
        <v>1165.1200000000001</v>
      </c>
      <c r="R11" s="20">
        <v>32</v>
      </c>
      <c r="S11" s="20">
        <v>31.2</v>
      </c>
      <c r="T11" s="20">
        <v>0</v>
      </c>
      <c r="U11" s="20">
        <v>0</v>
      </c>
      <c r="V11" s="20">
        <v>4</v>
      </c>
      <c r="W11" s="20">
        <v>3.1</v>
      </c>
      <c r="X11" s="20">
        <v>0</v>
      </c>
      <c r="Y11" s="20">
        <v>0</v>
      </c>
      <c r="Z11" s="21">
        <v>36</v>
      </c>
      <c r="AA11" s="22">
        <v>34.299999999999997</v>
      </c>
      <c r="AB11" s="23">
        <v>1248</v>
      </c>
      <c r="AC11" s="23">
        <v>1199.42</v>
      </c>
      <c r="AD11" s="24">
        <v>4308906.3600000013</v>
      </c>
      <c r="AE11" s="24">
        <v>41431.759999999995</v>
      </c>
      <c r="AF11" s="24">
        <v>12400</v>
      </c>
      <c r="AG11" s="24">
        <v>11304.079999999998</v>
      </c>
      <c r="AH11" s="24">
        <v>929010.45999999985</v>
      </c>
      <c r="AI11" s="24">
        <v>403392.23000000004</v>
      </c>
      <c r="AJ11" s="25">
        <v>5706444.8900000015</v>
      </c>
      <c r="AK11" s="26">
        <v>321555.38</v>
      </c>
      <c r="AL11" s="27">
        <v>0</v>
      </c>
      <c r="AM11" s="28">
        <v>321555.38</v>
      </c>
      <c r="AN11" s="29">
        <v>6028000.2700000014</v>
      </c>
      <c r="AO11" s="30"/>
    </row>
    <row r="12" spans="1:41" ht="45" x14ac:dyDescent="0.25">
      <c r="A12" s="3" t="s">
        <v>46</v>
      </c>
      <c r="B12" s="19" t="s">
        <v>37</v>
      </c>
      <c r="C12" s="19" t="s">
        <v>35</v>
      </c>
      <c r="D12" s="20">
        <v>20</v>
      </c>
      <c r="E12" s="20">
        <v>20</v>
      </c>
      <c r="F12" s="20">
        <v>46</v>
      </c>
      <c r="G12" s="20">
        <v>46</v>
      </c>
      <c r="H12" s="20">
        <v>97</v>
      </c>
      <c r="I12" s="20">
        <v>96</v>
      </c>
      <c r="J12" s="20">
        <v>268</v>
      </c>
      <c r="K12" s="20">
        <v>259</v>
      </c>
      <c r="L12" s="20">
        <v>58</v>
      </c>
      <c r="M12" s="20">
        <v>57</v>
      </c>
      <c r="N12" s="20">
        <v>0</v>
      </c>
      <c r="O12" s="20">
        <v>0</v>
      </c>
      <c r="P12" s="20">
        <v>489</v>
      </c>
      <c r="Q12" s="20">
        <v>478</v>
      </c>
      <c r="R12" s="20">
        <v>12</v>
      </c>
      <c r="S12" s="20">
        <v>12</v>
      </c>
      <c r="T12" s="20">
        <v>27</v>
      </c>
      <c r="U12" s="20">
        <v>27</v>
      </c>
      <c r="V12" s="20">
        <v>14</v>
      </c>
      <c r="W12" s="20">
        <v>14</v>
      </c>
      <c r="X12" s="20">
        <v>0</v>
      </c>
      <c r="Y12" s="20">
        <v>0</v>
      </c>
      <c r="Z12" s="21">
        <v>53</v>
      </c>
      <c r="AA12" s="22">
        <v>53</v>
      </c>
      <c r="AB12" s="23">
        <v>542</v>
      </c>
      <c r="AC12" s="23">
        <v>531</v>
      </c>
      <c r="AD12" s="24">
        <v>2515584.6099999994</v>
      </c>
      <c r="AE12" s="24">
        <v>0</v>
      </c>
      <c r="AF12" s="24">
        <v>0</v>
      </c>
      <c r="AG12" s="24">
        <v>0</v>
      </c>
      <c r="AH12" s="24">
        <v>551935.30999999994</v>
      </c>
      <c r="AI12" s="24">
        <v>263524.68</v>
      </c>
      <c r="AJ12" s="25">
        <v>3331044.5999999996</v>
      </c>
      <c r="AK12" s="26">
        <v>521497.06526881724</v>
      </c>
      <c r="AL12" s="27">
        <v>201926.20000000007</v>
      </c>
      <c r="AM12" s="28">
        <v>723423.26526881731</v>
      </c>
      <c r="AN12" s="29">
        <v>4054467.8652688172</v>
      </c>
      <c r="AO12" s="30"/>
    </row>
    <row r="13" spans="1:41" ht="45" x14ac:dyDescent="0.25">
      <c r="A13" s="3" t="s">
        <v>47</v>
      </c>
      <c r="B13" s="19" t="s">
        <v>37</v>
      </c>
      <c r="C13" s="19" t="s">
        <v>35</v>
      </c>
      <c r="D13" s="20">
        <v>13</v>
      </c>
      <c r="E13" s="20">
        <v>12.12</v>
      </c>
      <c r="F13" s="20">
        <v>91</v>
      </c>
      <c r="G13" s="20">
        <v>85.65</v>
      </c>
      <c r="H13" s="20">
        <v>256</v>
      </c>
      <c r="I13" s="20">
        <v>241.58</v>
      </c>
      <c r="J13" s="20">
        <v>210</v>
      </c>
      <c r="K13" s="20">
        <v>193.49</v>
      </c>
      <c r="L13" s="20">
        <v>60</v>
      </c>
      <c r="M13" s="20">
        <v>49</v>
      </c>
      <c r="N13" s="20">
        <v>3</v>
      </c>
      <c r="O13" s="20">
        <v>2.6</v>
      </c>
      <c r="P13" s="20">
        <v>633</v>
      </c>
      <c r="Q13" s="20">
        <v>584.44000000000005</v>
      </c>
      <c r="R13" s="20">
        <v>9</v>
      </c>
      <c r="S13" s="20">
        <v>6.45</v>
      </c>
      <c r="T13" s="20">
        <v>0</v>
      </c>
      <c r="U13" s="20">
        <v>0</v>
      </c>
      <c r="V13" s="20">
        <v>24</v>
      </c>
      <c r="W13" s="20">
        <v>21.66</v>
      </c>
      <c r="X13" s="20">
        <v>0</v>
      </c>
      <c r="Y13" s="20">
        <v>0</v>
      </c>
      <c r="Z13" s="21">
        <v>33</v>
      </c>
      <c r="AA13" s="22">
        <v>28.11</v>
      </c>
      <c r="AB13" s="23">
        <v>666</v>
      </c>
      <c r="AC13" s="23">
        <v>612.55000000000007</v>
      </c>
      <c r="AD13" s="24">
        <v>2139031.23</v>
      </c>
      <c r="AE13" s="24">
        <v>13900.14</v>
      </c>
      <c r="AF13" s="24">
        <v>0</v>
      </c>
      <c r="AG13" s="24">
        <v>205.67</v>
      </c>
      <c r="AH13" s="24">
        <v>274835.62</v>
      </c>
      <c r="AI13" s="24">
        <v>194702.74</v>
      </c>
      <c r="AJ13" s="25">
        <v>2622675.4000000004</v>
      </c>
      <c r="AK13" s="26">
        <v>278324.65000000002</v>
      </c>
      <c r="AL13" s="27">
        <v>0</v>
      </c>
      <c r="AM13" s="28">
        <v>278324.65000000002</v>
      </c>
      <c r="AN13" s="29">
        <v>2901000.0500000003</v>
      </c>
      <c r="AO13" s="30"/>
    </row>
    <row r="14" spans="1:41" ht="30" x14ac:dyDescent="0.25">
      <c r="A14" s="3" t="s">
        <v>48</v>
      </c>
      <c r="B14" s="19" t="s">
        <v>39</v>
      </c>
      <c r="C14" s="19" t="s">
        <v>35</v>
      </c>
      <c r="D14" s="20">
        <v>2136</v>
      </c>
      <c r="E14" s="20">
        <v>1719</v>
      </c>
      <c r="F14" s="20">
        <v>1111</v>
      </c>
      <c r="G14" s="20">
        <v>1028</v>
      </c>
      <c r="H14" s="20">
        <v>1475</v>
      </c>
      <c r="I14" s="20">
        <v>1364</v>
      </c>
      <c r="J14" s="20">
        <v>477</v>
      </c>
      <c r="K14" s="20">
        <v>470</v>
      </c>
      <c r="L14" s="20">
        <v>63</v>
      </c>
      <c r="M14" s="20">
        <v>60</v>
      </c>
      <c r="N14" s="20">
        <v>54</v>
      </c>
      <c r="O14" s="20">
        <v>48</v>
      </c>
      <c r="P14" s="20">
        <v>5316</v>
      </c>
      <c r="Q14" s="20">
        <v>4689</v>
      </c>
      <c r="R14" s="20">
        <v>146</v>
      </c>
      <c r="S14" s="20">
        <v>146</v>
      </c>
      <c r="T14" s="20">
        <v>12</v>
      </c>
      <c r="U14" s="20">
        <v>12</v>
      </c>
      <c r="V14" s="20">
        <v>13</v>
      </c>
      <c r="W14" s="20">
        <v>13</v>
      </c>
      <c r="X14" s="20">
        <v>0</v>
      </c>
      <c r="Y14" s="20">
        <v>0</v>
      </c>
      <c r="Z14" s="21">
        <v>171</v>
      </c>
      <c r="AA14" s="22">
        <v>171</v>
      </c>
      <c r="AB14" s="23">
        <v>5487</v>
      </c>
      <c r="AC14" s="23">
        <v>4860</v>
      </c>
      <c r="AD14" s="24">
        <v>11885350</v>
      </c>
      <c r="AE14" s="24">
        <v>800407</v>
      </c>
      <c r="AF14" s="24">
        <v>0</v>
      </c>
      <c r="AG14" s="24">
        <v>366026</v>
      </c>
      <c r="AH14" s="24">
        <v>1659460</v>
      </c>
      <c r="AI14" s="24">
        <v>1048442</v>
      </c>
      <c r="AJ14" s="25">
        <v>15759685</v>
      </c>
      <c r="AK14" s="26">
        <v>527741</v>
      </c>
      <c r="AL14" s="27">
        <v>0</v>
      </c>
      <c r="AM14" s="28">
        <v>527741</v>
      </c>
      <c r="AN14" s="29">
        <v>16287426</v>
      </c>
      <c r="AO14" s="30"/>
    </row>
    <row r="15" spans="1:41" ht="30" x14ac:dyDescent="0.25">
      <c r="A15" s="3" t="s">
        <v>49</v>
      </c>
      <c r="B15" s="19" t="s">
        <v>39</v>
      </c>
      <c r="C15" s="19" t="s">
        <v>35</v>
      </c>
      <c r="D15" s="20">
        <v>1802</v>
      </c>
      <c r="E15" s="20">
        <v>1605.25</v>
      </c>
      <c r="F15" s="20">
        <v>436</v>
      </c>
      <c r="G15" s="20">
        <v>406.68</v>
      </c>
      <c r="H15" s="20">
        <v>323</v>
      </c>
      <c r="I15" s="20">
        <v>315.52999999999997</v>
      </c>
      <c r="J15" s="20">
        <v>179</v>
      </c>
      <c r="K15" s="20">
        <v>174.43</v>
      </c>
      <c r="L15" s="20">
        <v>44</v>
      </c>
      <c r="M15" s="20">
        <v>42.6</v>
      </c>
      <c r="N15" s="20">
        <v>0</v>
      </c>
      <c r="O15" s="20">
        <v>0</v>
      </c>
      <c r="P15" s="20">
        <v>2784</v>
      </c>
      <c r="Q15" s="20">
        <v>2544.4899999999998</v>
      </c>
      <c r="R15" s="20">
        <v>100</v>
      </c>
      <c r="S15" s="20">
        <v>100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100</v>
      </c>
      <c r="AA15" s="22">
        <v>100</v>
      </c>
      <c r="AB15" s="23">
        <v>2884</v>
      </c>
      <c r="AC15" s="23">
        <v>2644.49</v>
      </c>
      <c r="AD15" s="24">
        <v>5214352.3400000008</v>
      </c>
      <c r="AE15" s="24">
        <v>14330.310000000001</v>
      </c>
      <c r="AF15" s="24">
        <v>162961.94999999998</v>
      </c>
      <c r="AG15" s="24">
        <v>93524.86</v>
      </c>
      <c r="AH15" s="24">
        <v>643419.81999999995</v>
      </c>
      <c r="AI15" s="24">
        <v>396728.61</v>
      </c>
      <c r="AJ15" s="25">
        <v>6525317.8900000015</v>
      </c>
      <c r="AK15" s="26">
        <v>172428.53</v>
      </c>
      <c r="AL15" s="27">
        <v>0</v>
      </c>
      <c r="AM15" s="28">
        <v>172428.53</v>
      </c>
      <c r="AN15" s="29">
        <v>6697746.4200000018</v>
      </c>
      <c r="AO15" s="30"/>
    </row>
    <row r="16" spans="1:41" ht="45" x14ac:dyDescent="0.25">
      <c r="A16" s="3" t="s">
        <v>50</v>
      </c>
      <c r="B16" s="19" t="s">
        <v>37</v>
      </c>
      <c r="C16" s="19" t="s">
        <v>35</v>
      </c>
      <c r="D16" s="20">
        <v>1391</v>
      </c>
      <c r="E16" s="20">
        <v>1239.8</v>
      </c>
      <c r="F16" s="20">
        <v>605</v>
      </c>
      <c r="G16" s="20">
        <v>572</v>
      </c>
      <c r="H16" s="20">
        <v>1184</v>
      </c>
      <c r="I16" s="20">
        <v>1140.2</v>
      </c>
      <c r="J16" s="20">
        <v>1810</v>
      </c>
      <c r="K16" s="20">
        <v>1735.5</v>
      </c>
      <c r="L16" s="20">
        <v>647</v>
      </c>
      <c r="M16" s="32">
        <v>590.70000000000005</v>
      </c>
      <c r="N16" s="20">
        <v>134</v>
      </c>
      <c r="O16" s="32">
        <v>59.2</v>
      </c>
      <c r="P16" s="20">
        <v>5771</v>
      </c>
      <c r="Q16" s="32">
        <v>5337.4</v>
      </c>
      <c r="R16" s="20">
        <v>643</v>
      </c>
      <c r="S16" s="20">
        <v>384</v>
      </c>
      <c r="T16" s="20">
        <v>163</v>
      </c>
      <c r="U16" s="20">
        <v>163</v>
      </c>
      <c r="V16" s="20">
        <v>0</v>
      </c>
      <c r="W16" s="20">
        <v>0</v>
      </c>
      <c r="X16" s="20">
        <v>0</v>
      </c>
      <c r="Y16" s="20">
        <v>0</v>
      </c>
      <c r="Z16" s="21">
        <v>806</v>
      </c>
      <c r="AA16" s="22">
        <v>547</v>
      </c>
      <c r="AB16" s="23">
        <v>6577</v>
      </c>
      <c r="AC16" s="23">
        <v>5884.4</v>
      </c>
      <c r="AD16" s="24">
        <v>19717135.199999999</v>
      </c>
      <c r="AE16" s="24">
        <v>0</v>
      </c>
      <c r="AF16" s="24">
        <v>0</v>
      </c>
      <c r="AG16" s="24">
        <v>0</v>
      </c>
      <c r="AH16" s="24">
        <v>2566527.0099999998</v>
      </c>
      <c r="AI16" s="24">
        <v>1891538.01</v>
      </c>
      <c r="AJ16" s="25">
        <v>24175200.220000003</v>
      </c>
      <c r="AK16" s="26">
        <v>2679111.9000000046</v>
      </c>
      <c r="AL16" s="27">
        <v>279117</v>
      </c>
      <c r="AM16" s="28">
        <v>2958228.9000000046</v>
      </c>
      <c r="AN16" s="29">
        <v>27133429.120000008</v>
      </c>
      <c r="AO16" s="30"/>
    </row>
    <row r="17" spans="1:42" ht="30" x14ac:dyDescent="0.25">
      <c r="A17" s="3" t="s">
        <v>51</v>
      </c>
      <c r="B17" s="19" t="s">
        <v>39</v>
      </c>
      <c r="C17" s="19" t="s">
        <v>35</v>
      </c>
      <c r="D17" s="20">
        <v>5</v>
      </c>
      <c r="E17" s="20">
        <v>5</v>
      </c>
      <c r="F17" s="20">
        <v>41</v>
      </c>
      <c r="G17" s="20">
        <v>39.46</v>
      </c>
      <c r="H17" s="20">
        <v>89</v>
      </c>
      <c r="I17" s="20">
        <v>85.07</v>
      </c>
      <c r="J17" s="20">
        <v>67.5</v>
      </c>
      <c r="K17" s="20">
        <v>62.75</v>
      </c>
      <c r="L17" s="20">
        <v>14</v>
      </c>
      <c r="M17" s="20">
        <v>12.1</v>
      </c>
      <c r="N17" s="20">
        <v>6</v>
      </c>
      <c r="O17" s="20">
        <v>4.8000000000000007</v>
      </c>
      <c r="P17" s="20">
        <v>222.5</v>
      </c>
      <c r="Q17" s="20">
        <v>209.18</v>
      </c>
      <c r="R17" s="20">
        <v>8</v>
      </c>
      <c r="S17" s="20">
        <v>7.92</v>
      </c>
      <c r="T17" s="20">
        <v>4</v>
      </c>
      <c r="U17" s="20">
        <v>3.54</v>
      </c>
      <c r="V17" s="20">
        <v>3</v>
      </c>
      <c r="W17" s="20">
        <v>2</v>
      </c>
      <c r="X17" s="20">
        <v>0</v>
      </c>
      <c r="Y17" s="20">
        <v>0</v>
      </c>
      <c r="Z17" s="21">
        <v>15</v>
      </c>
      <c r="AA17" s="22">
        <v>13.46</v>
      </c>
      <c r="AB17" s="23">
        <v>237.5</v>
      </c>
      <c r="AC17" s="23">
        <v>222.64000000000001</v>
      </c>
      <c r="AD17" s="24">
        <v>753784.3</v>
      </c>
      <c r="AE17" s="24">
        <v>86532.39</v>
      </c>
      <c r="AF17" s="24">
        <v>0</v>
      </c>
      <c r="AG17" s="24">
        <v>583.26</v>
      </c>
      <c r="AH17" s="24">
        <v>105071.2</v>
      </c>
      <c r="AI17" s="24">
        <v>74556.25999999998</v>
      </c>
      <c r="AJ17" s="25">
        <v>1020527.41</v>
      </c>
      <c r="AK17" s="26">
        <v>64125.4</v>
      </c>
      <c r="AL17" s="27">
        <v>0</v>
      </c>
      <c r="AM17" s="28">
        <v>64125.4</v>
      </c>
      <c r="AN17" s="29">
        <v>1084652.81</v>
      </c>
      <c r="AO17" s="30"/>
    </row>
    <row r="18" spans="1:42" ht="30" x14ac:dyDescent="0.25">
      <c r="A18" s="31" t="s">
        <v>52</v>
      </c>
      <c r="B18" s="19" t="s">
        <v>39</v>
      </c>
      <c r="C18" s="18" t="s">
        <v>35</v>
      </c>
      <c r="D18" s="20">
        <v>4</v>
      </c>
      <c r="E18" s="20">
        <v>4</v>
      </c>
      <c r="F18" s="20">
        <v>44</v>
      </c>
      <c r="G18" s="20">
        <v>42</v>
      </c>
      <c r="H18" s="20">
        <v>62</v>
      </c>
      <c r="I18" s="20">
        <v>60.99</v>
      </c>
      <c r="J18" s="20">
        <v>77</v>
      </c>
      <c r="K18" s="20">
        <v>75.629999999999981</v>
      </c>
      <c r="L18" s="20">
        <v>134</v>
      </c>
      <c r="M18" s="20">
        <v>125.80999999999999</v>
      </c>
      <c r="N18" s="20">
        <v>0</v>
      </c>
      <c r="O18" s="20">
        <v>0</v>
      </c>
      <c r="P18" s="20">
        <v>321</v>
      </c>
      <c r="Q18" s="20">
        <v>308.43</v>
      </c>
      <c r="R18" s="20">
        <v>8</v>
      </c>
      <c r="S18" s="20">
        <v>7.8</v>
      </c>
      <c r="T18" s="20">
        <v>3</v>
      </c>
      <c r="U18" s="20">
        <v>1.7999999999999998</v>
      </c>
      <c r="V18" s="20">
        <v>0</v>
      </c>
      <c r="W18" s="20">
        <v>0</v>
      </c>
      <c r="X18" s="20">
        <v>2</v>
      </c>
      <c r="Y18" s="20">
        <v>2</v>
      </c>
      <c r="Z18" s="21">
        <v>13</v>
      </c>
      <c r="AA18" s="22">
        <v>11.6</v>
      </c>
      <c r="AB18" s="23">
        <v>334</v>
      </c>
      <c r="AC18" s="23">
        <v>320.03000000000003</v>
      </c>
      <c r="AD18" s="24">
        <v>1581478.3817083968</v>
      </c>
      <c r="AE18" s="24">
        <v>54034.179999999986</v>
      </c>
      <c r="AF18" s="24">
        <v>0</v>
      </c>
      <c r="AG18" s="24">
        <v>0</v>
      </c>
      <c r="AH18" s="24">
        <v>223995.40090584249</v>
      </c>
      <c r="AI18" s="24">
        <v>171105.00536909237</v>
      </c>
      <c r="AJ18" s="25">
        <v>2030612.9679833315</v>
      </c>
      <c r="AK18" s="26">
        <v>68001.710000000006</v>
      </c>
      <c r="AL18" s="27">
        <v>40301.96</v>
      </c>
      <c r="AM18" s="28">
        <v>108303.67000000001</v>
      </c>
      <c r="AN18" s="29">
        <v>2138916.6379833315</v>
      </c>
      <c r="AO18" s="30"/>
    </row>
    <row r="19" spans="1:42" ht="30" x14ac:dyDescent="0.25">
      <c r="A19" s="19" t="s">
        <v>53</v>
      </c>
      <c r="B19" s="19" t="s">
        <v>45</v>
      </c>
      <c r="C19" s="19" t="s">
        <v>35</v>
      </c>
      <c r="D19" s="20">
        <v>984</v>
      </c>
      <c r="E19" s="20">
        <v>882.07</v>
      </c>
      <c r="F19" s="20">
        <v>746</v>
      </c>
      <c r="G19" s="20">
        <v>701.54</v>
      </c>
      <c r="H19" s="20">
        <v>2000</v>
      </c>
      <c r="I19" s="20">
        <v>1873.18</v>
      </c>
      <c r="J19" s="20">
        <v>1415</v>
      </c>
      <c r="K19" s="20">
        <v>1341.33</v>
      </c>
      <c r="L19" s="20">
        <v>452</v>
      </c>
      <c r="M19" s="20">
        <v>407.88</v>
      </c>
      <c r="N19" s="20">
        <v>184</v>
      </c>
      <c r="O19" s="20">
        <v>129.52000000000001</v>
      </c>
      <c r="P19" s="20">
        <v>5781</v>
      </c>
      <c r="Q19" s="20">
        <v>5335.52</v>
      </c>
      <c r="R19" s="20">
        <v>153</v>
      </c>
      <c r="S19" s="20">
        <v>146.66999999999999</v>
      </c>
      <c r="T19" s="20">
        <v>7</v>
      </c>
      <c r="U19" s="20">
        <v>7</v>
      </c>
      <c r="V19" s="20">
        <v>24</v>
      </c>
      <c r="W19" s="20">
        <v>16.739999999999998</v>
      </c>
      <c r="X19" s="20">
        <v>0</v>
      </c>
      <c r="Y19" s="20">
        <v>0</v>
      </c>
      <c r="Z19" s="21">
        <v>184</v>
      </c>
      <c r="AA19" s="22">
        <v>170.41</v>
      </c>
      <c r="AB19" s="23">
        <v>5965</v>
      </c>
      <c r="AC19" s="23">
        <v>5505.93</v>
      </c>
      <c r="AD19" s="24">
        <v>14279859.57</v>
      </c>
      <c r="AE19" s="24">
        <v>6142107.04</v>
      </c>
      <c r="AF19" s="24">
        <v>9697.66</v>
      </c>
      <c r="AG19" s="24">
        <v>151286.75</v>
      </c>
      <c r="AH19" s="24">
        <v>716768.19</v>
      </c>
      <c r="AI19" s="24">
        <v>1769521.99</v>
      </c>
      <c r="AJ19" s="25">
        <v>23069241.199999999</v>
      </c>
      <c r="AK19" s="26">
        <v>943971.7900000033</v>
      </c>
      <c r="AL19" s="27">
        <v>80400</v>
      </c>
      <c r="AM19" s="28">
        <v>1024371.7900000033</v>
      </c>
      <c r="AN19" s="29">
        <v>24093612.990000002</v>
      </c>
      <c r="AO19" s="30" t="s">
        <v>56</v>
      </c>
      <c r="AP19" s="2" t="s">
        <v>55</v>
      </c>
    </row>
    <row r="20" spans="1:42" x14ac:dyDescent="0.2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2" x14ac:dyDescent="0.2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2" x14ac:dyDescent="0.2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2" x14ac:dyDescent="0.2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2" x14ac:dyDescent="0.2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2" x14ac:dyDescent="0.2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2" x14ac:dyDescent="0.2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2" x14ac:dyDescent="0.2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2" x14ac:dyDescent="0.2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2" x14ac:dyDescent="0.2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2" x14ac:dyDescent="0.2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2" x14ac:dyDescent="0.2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2" x14ac:dyDescent="0.2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x14ac:dyDescent="0.2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x14ac:dyDescent="0.2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x14ac:dyDescent="0.2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x14ac:dyDescent="0.2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x14ac:dyDescent="0.2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x14ac:dyDescent="0.2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x14ac:dyDescent="0.2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x14ac:dyDescent="0.2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x14ac:dyDescent="0.2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x14ac:dyDescent="0.2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x14ac:dyDescent="0.2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x14ac:dyDescent="0.2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x14ac:dyDescent="0.2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x14ac:dyDescent="0.2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x14ac:dyDescent="0.2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x14ac:dyDescent="0.2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x14ac:dyDescent="0.2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x14ac:dyDescent="0.2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x14ac:dyDescent="0.2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x14ac:dyDescent="0.2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x14ac:dyDescent="0.2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x14ac:dyDescent="0.2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x14ac:dyDescent="0.2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x14ac:dyDescent="0.2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x14ac:dyDescent="0.2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x14ac:dyDescent="0.2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x14ac:dyDescent="0.2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x14ac:dyDescent="0.2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x14ac:dyDescent="0.2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x14ac:dyDescent="0.2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x14ac:dyDescent="0.2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x14ac:dyDescent="0.2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x14ac:dyDescent="0.2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x14ac:dyDescent="0.2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x14ac:dyDescent="0.2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x14ac:dyDescent="0.2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x14ac:dyDescent="0.2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x14ac:dyDescent="0.2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x14ac:dyDescent="0.2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x14ac:dyDescent="0.2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x14ac:dyDescent="0.2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x14ac:dyDescent="0.2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x14ac:dyDescent="0.2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x14ac:dyDescent="0.2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x14ac:dyDescent="0.2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x14ac:dyDescent="0.2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x14ac:dyDescent="0.2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x14ac:dyDescent="0.2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x14ac:dyDescent="0.2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x14ac:dyDescent="0.2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x14ac:dyDescent="0.2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x14ac:dyDescent="0.2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x14ac:dyDescent="0.2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x14ac:dyDescent="0.2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x14ac:dyDescent="0.2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x14ac:dyDescent="0.2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x14ac:dyDescent="0.2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x14ac:dyDescent="0.2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x14ac:dyDescent="0.2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x14ac:dyDescent="0.2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x14ac:dyDescent="0.2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x14ac:dyDescent="0.2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x14ac:dyDescent="0.2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x14ac:dyDescent="0.2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x14ac:dyDescent="0.2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x14ac:dyDescent="0.2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x14ac:dyDescent="0.2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x14ac:dyDescent="0.2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dxfId="26" priority="74">
      <formula>AND(NOT(ISBLANK($A20)),ISBLANK(B20))</formula>
    </cfRule>
  </conditionalFormatting>
  <conditionalFormatting sqref="C20:C100">
    <cfRule type="expression" dxfId="25" priority="73">
      <formula>AND(NOT(ISBLANK(A20)),ISBLANK(C20))</formula>
    </cfRule>
  </conditionalFormatting>
  <conditionalFormatting sqref="D20:D100">
    <cfRule type="expression" dxfId="24" priority="72">
      <formula>AND(NOT(ISBLANK(E20)),ISBLANK(D20))</formula>
    </cfRule>
  </conditionalFormatting>
  <conditionalFormatting sqref="E20:E100">
    <cfRule type="expression" dxfId="23" priority="71">
      <formula>AND(NOT(ISBLANK(D20)),ISBLANK(E20))</formula>
    </cfRule>
  </conditionalFormatting>
  <conditionalFormatting sqref="F20:F100">
    <cfRule type="expression" dxfId="22" priority="70">
      <formula>AND(NOT(ISBLANK(G20)),ISBLANK(F20))</formula>
    </cfRule>
  </conditionalFormatting>
  <conditionalFormatting sqref="G20:G100">
    <cfRule type="expression" dxfId="21" priority="69">
      <formula>AND(NOT(ISBLANK(F20)),ISBLANK(G20))</formula>
    </cfRule>
  </conditionalFormatting>
  <conditionalFormatting sqref="H20:H100">
    <cfRule type="expression" dxfId="20" priority="68">
      <formula>AND(NOT(ISBLANK(I20)),ISBLANK(H20))</formula>
    </cfRule>
  </conditionalFormatting>
  <conditionalFormatting sqref="I20:I100">
    <cfRule type="expression" dxfId="19" priority="67">
      <formula>AND(NOT(ISBLANK(H20)),ISBLANK(I20))</formula>
    </cfRule>
  </conditionalFormatting>
  <conditionalFormatting sqref="J20:J100">
    <cfRule type="expression" dxfId="18" priority="66">
      <formula>AND(NOT(ISBLANK(K20)),ISBLANK(J20))</formula>
    </cfRule>
  </conditionalFormatting>
  <conditionalFormatting sqref="K20:K100">
    <cfRule type="expression" dxfId="17" priority="65">
      <formula>AND(NOT(ISBLANK(J20)),ISBLANK(K20))</formula>
    </cfRule>
  </conditionalFormatting>
  <conditionalFormatting sqref="L20:L100">
    <cfRule type="expression" dxfId="16" priority="64">
      <formula>AND(NOT(ISBLANK(M20)),ISBLANK(L20))</formula>
    </cfRule>
  </conditionalFormatting>
  <conditionalFormatting sqref="M20:M100">
    <cfRule type="expression" dxfId="15" priority="63">
      <formula>AND(NOT(ISBLANK(L20)),ISBLANK(M20))</formula>
    </cfRule>
  </conditionalFormatting>
  <conditionalFormatting sqref="N20:N100">
    <cfRule type="expression" dxfId="14" priority="62">
      <formula>AND(NOT(ISBLANK(O20)),ISBLANK(N20))</formula>
    </cfRule>
  </conditionalFormatting>
  <conditionalFormatting sqref="O20:O100">
    <cfRule type="expression" dxfId="13" priority="61">
      <formula>AND(NOT(ISBLANK(N20)),ISBLANK(O20))</formula>
    </cfRule>
  </conditionalFormatting>
  <conditionalFormatting sqref="R20:R100">
    <cfRule type="expression" dxfId="12" priority="60">
      <formula>AND(NOT(ISBLANK(S20)),ISBLANK(R20))</formula>
    </cfRule>
  </conditionalFormatting>
  <conditionalFormatting sqref="S20:S100">
    <cfRule type="expression" dxfId="11" priority="59">
      <formula>AND(NOT(ISBLANK(R20)),ISBLANK(S20))</formula>
    </cfRule>
  </conditionalFormatting>
  <conditionalFormatting sqref="T20:T100">
    <cfRule type="expression" dxfId="10" priority="58">
      <formula>AND(NOT(ISBLANK(U20)),ISBLANK(T20))</formula>
    </cfRule>
  </conditionalFormatting>
  <conditionalFormatting sqref="U20:U100">
    <cfRule type="expression" dxfId="9" priority="57">
      <formula>AND(NOT(ISBLANK(T20)),ISBLANK(U20))</formula>
    </cfRule>
  </conditionalFormatting>
  <conditionalFormatting sqref="V20:V100">
    <cfRule type="expression" dxfId="8" priority="56">
      <formula>AND(NOT(ISBLANK(W20)),ISBLANK(V20))</formula>
    </cfRule>
  </conditionalFormatting>
  <conditionalFormatting sqref="W20:W100">
    <cfRule type="expression" dxfId="7" priority="55">
      <formula>AND(NOT(ISBLANK(V20)),ISBLANK(W20))</formula>
    </cfRule>
  </conditionalFormatting>
  <conditionalFormatting sqref="X20:X100">
    <cfRule type="expression" dxfId="6" priority="54">
      <formula>AND(NOT(ISBLANK(Y20)),ISBLANK(X20))</formula>
    </cfRule>
  </conditionalFormatting>
  <conditionalFormatting sqref="Y20:Y100">
    <cfRule type="expression" dxfId="5" priority="53">
      <formula>AND(NOT(ISBLANK(X20)),ISBLANK(Y20))</formula>
    </cfRule>
  </conditionalFormatting>
  <conditionalFormatting sqref="B4">
    <cfRule type="expression" dxfId="4" priority="52">
      <formula>AND(NOT(ISBLANK($A4)),ISBLANK(B4))</formula>
    </cfRule>
  </conditionalFormatting>
  <conditionalFormatting sqref="C4">
    <cfRule type="expression" dxfId="3" priority="51">
      <formula>AND(NOT(ISBLANK(A4)),ISBLANK(C4))</formula>
    </cfRule>
  </conditionalFormatting>
  <conditionalFormatting sqref="D4:Y19">
    <cfRule type="expression" dxfId="2" priority="50">
      <formula>AND(NOT(ISBLANK(E4)),ISBLANK(D4))</formula>
    </cfRule>
  </conditionalFormatting>
  <conditionalFormatting sqref="B5:B19">
    <cfRule type="expression" dxfId="1" priority="46">
      <formula>AND(NOT(ISBLANK($A5)),ISBLANK(B5))</formula>
    </cfRule>
  </conditionalFormatting>
  <conditionalFormatting sqref="C5:C19">
    <cfRule type="expression" dxfId="0" priority="45">
      <formula>AND(NOT(ISBLANK(A5)),ISBLANK(C5))</formula>
    </cfRule>
  </conditionalFormatting>
  <dataValidations xWindow="183" yWindow="518"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E20&lt;=D20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D4&gt;=E4</formula1>
    </dataValidation>
    <dataValidation operator="lessThanOrEqual" allowBlank="1" showInputMessage="1" showErrorMessage="1" error="FTE cannot be greater than Headcount_x000a_" sqref="AP1:IV104857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19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19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19">
      <formula1>INDIRECT("List_of_organisations")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sheet</vt:lpstr>
      <vt:lpstr>'Data sheet'!Print_Area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Timms, Mitchell</cp:lastModifiedBy>
  <cp:lastPrinted>2011-05-16T09:46:00Z</cp:lastPrinted>
  <dcterms:created xsi:type="dcterms:W3CDTF">2011-03-30T15:28:39Z</dcterms:created>
  <dcterms:modified xsi:type="dcterms:W3CDTF">2015-09-29T11:02:51Z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