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October 2016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<sst xmlns="http://schemas.openxmlformats.org/spreadsheetml/2006/main" count="32" uniqueCount="31">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</sst>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G22" sqref="G22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42614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Table'!C$6:D$491,2,FALSE)/VLOOKUP(LEFT(B12,4)*12+10-23715,'Factor Table'!C$6:D$491,2,FALSE)-1</f>
        <v>5.9346938775510205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Table'!C$6:D$491,2,FALSE)/VLOOKUP(LEFT(B13,4)*12+10-23715,'Factor Table'!C$6:D$491,2,FALSE)-1</f>
        <v>5.3872180451127818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Table'!C$6:D$491,2,FALSE)/VLOOKUP(LEFT(B14,4)*12+10-23715,'Factor Table'!C$6:D$491,2,FALSE)-1</f>
        <v>4.8145106091718004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Table'!C$6:D$491,2,FALSE)/VLOOKUP(LEFT(B15,4)*12+10-23715,'Factor Table'!C$6:D$491,2,FALSE)-1</f>
        <v>4.2994385527136618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Table'!C$6:D$491,2,FALSE)/VLOOKUP(LEFT(B16,4)*12+10-23715,'Factor Table'!C$6:D$491,2,FALSE)-1</f>
        <v>3.8349459305634603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Table'!C$6:D$491,2,FALSE)/VLOOKUP(LEFT(B17,4)*12+10-23715,'Factor Table'!C$6:D$491,2,FALSE)-1</f>
        <v>3.4899577167019027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Table'!C$6:D$491,2,FALSE)/VLOOKUP(LEFT(B18,4)*12+10-23715,'Factor Table'!C$6:D$491,2,FALSE)-1</f>
        <v>3.1540342298288513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Table'!C$6:D$491,2,FALSE)/VLOOKUP(LEFT(B19,4)*12+10-23715,'Factor Table'!C$6:D$491,2,FALSE)-1</f>
        <v>2.8283010365029293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Table'!C$6:D$491,2,FALSE)/VLOOKUP(LEFT(B20,4)*12+10-23715,'Factor Table'!C$6:D$491,2,FALSE)-1</f>
        <v>2.5499373171750941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Table'!C$6:D$491,2,FALSE)/VLOOKUP(LEFT(B21,4)*12+10-23715,'Factor Table'!C$6:D$491,2,FALSE)-1</f>
        <v>2.2926356589147288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Table'!C$6:D$491,2,FALSE)/VLOOKUP(LEFT(B22,4)*12+10-23715,'Factor Table'!C$6:D$491,2,FALSE)-1</f>
        <v>2.0723327305605785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Table'!C$6:D$491,2,FALSE)/VLOOKUP(LEFT(B23,4)*12+10-23715,'Factor Table'!C$6:D$491,2,FALSE)-1</f>
        <v>1.8583445491251682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Table'!C$6:D$491,2,FALSE)/VLOOKUP(LEFT(B24,4)*12+10-23715,'Factor Table'!C$6:D$491,2,FALSE)-1</f>
        <v>1.6406589990674543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Table'!C$6:D$491,2,FALSE)/VLOOKUP(LEFT(B25,4)*12+10-23715,'Factor Table'!C$6:D$491,2,FALSE)-1</f>
        <v>1.4250642306594345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Table'!C$6:D$491,2,FALSE)/VLOOKUP(LEFT(B26,4)*12+10-23715,'Factor Table'!C$6:D$491,2,FALSE)-1</f>
        <v>1.2432004224980195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Table'!C$6:D$491,2,FALSE)/VLOOKUP(LEFT(B27,4)*12+10-23715,'Factor Table'!C$6:D$491,2,FALSE)-1</f>
        <v>1.1205691462805789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Table'!C$6:D$491,2,FALSE)/VLOOKUP(LEFT(B28,4)*12+10-23715,'Factor Table'!C$6:D$491,2,FALSE)-1</f>
        <v>1.0101751064836724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6" activePane="bottomLeft" state="frozen"/>
      <selection pane="bottomLeft" activeCell="C492" sqref="C492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D492" s="23"/>
      <c r="E492" s="2"/>
    </row>
    <row r="493" spans="1:5" x14ac:dyDescent="0.2">
      <c r="D493" s="23"/>
      <c r="E493" s="2"/>
    </row>
    <row r="494" spans="1:5" x14ac:dyDescent="0.2">
      <c r="D494" s="23"/>
      <c r="E494" s="2"/>
    </row>
    <row r="495" spans="1:5" x14ac:dyDescent="0.2">
      <c r="D495" s="2"/>
      <c r="E495" s="2"/>
    </row>
    <row r="496" spans="1:5" x14ac:dyDescent="0.2">
      <c r="D496" s="2"/>
      <c r="E496" s="2"/>
    </row>
    <row r="497" spans="4:5" x14ac:dyDescent="0.2">
      <c r="D497" s="2"/>
      <c r="E497" s="2"/>
    </row>
    <row r="498" spans="4:5" x14ac:dyDescent="0.2">
      <c r="D498" s="2"/>
      <c r="E498" s="2"/>
    </row>
    <row r="499" spans="4:5" x14ac:dyDescent="0.2">
      <c r="D499" s="2"/>
      <c r="E499" s="2"/>
    </row>
    <row r="500" spans="4:5" x14ac:dyDescent="0.2">
      <c r="D500" s="2"/>
      <c r="E500" s="2"/>
    </row>
    <row r="501" spans="4:5" x14ac:dyDescent="0.2">
      <c r="D501" s="2"/>
      <c r="E501" s="2"/>
    </row>
    <row r="502" spans="4:5" x14ac:dyDescent="0.2">
      <c r="D502" s="2"/>
      <c r="E502" s="2"/>
    </row>
    <row r="503" spans="4:5" x14ac:dyDescent="0.2">
      <c r="D503" s="2"/>
      <c r="E503" s="2"/>
    </row>
    <row r="504" spans="4:5" x14ac:dyDescent="0.2">
      <c r="D504" s="2"/>
      <c r="E504" s="2"/>
    </row>
    <row r="505" spans="4:5" x14ac:dyDescent="0.2">
      <c r="D505" s="2"/>
      <c r="E505" s="2"/>
    </row>
    <row r="506" spans="4:5" x14ac:dyDescent="0.2">
      <c r="D506" s="2"/>
      <c r="E506" s="2"/>
    </row>
    <row r="507" spans="4:5" x14ac:dyDescent="0.2">
      <c r="D507" s="2"/>
      <c r="E507" s="2"/>
    </row>
    <row r="508" spans="4:5" x14ac:dyDescent="0.2">
      <c r="D508" s="2"/>
      <c r="E508" s="2"/>
    </row>
    <row r="509" spans="4:5" x14ac:dyDescent="0.2">
      <c r="D509" s="2"/>
      <c r="E509" s="2"/>
    </row>
    <row r="510" spans="4:5" x14ac:dyDescent="0.2">
      <c r="D510" s="2"/>
      <c r="E510" s="2"/>
    </row>
    <row r="511" spans="4:5" x14ac:dyDescent="0.2">
      <c r="D511" s="2"/>
      <c r="E511" s="2"/>
    </row>
    <row r="512" spans="4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2016-10-06T10:17:17Z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