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440" windowHeight="8475"/>
  </bookViews>
  <sheets>
    <sheet name="1924RN" sheetId="5" r:id="rId1"/>
    <sheet name="1924RP" sheetId="6" r:id="rId2"/>
    <sheet name="1924GN" sheetId="7" r:id="rId3"/>
    <sheet name="1924GP" sheetId="8" r:id="rId4"/>
  </sheets>
  <definedNames>
    <definedName name="_row1">#REF!</definedName>
    <definedName name="_row10">#REF!</definedName>
    <definedName name="_row11">#REF!</definedName>
    <definedName name="_row12">#REF!</definedName>
    <definedName name="_row13">#REF!</definedName>
    <definedName name="_row14">#REF!</definedName>
    <definedName name="_row15">#REF!</definedName>
    <definedName name="_row16">#REF!</definedName>
    <definedName name="_row17">#REF!</definedName>
    <definedName name="_row18">#REF!</definedName>
    <definedName name="_row19">#REF!</definedName>
    <definedName name="_row2">#REF!</definedName>
    <definedName name="_row20">#REF!</definedName>
    <definedName name="_row21">#REF!</definedName>
    <definedName name="_row22">#REF!</definedName>
    <definedName name="_row23">#REF!</definedName>
    <definedName name="_row24">#REF!</definedName>
    <definedName name="_row25">#REF!</definedName>
    <definedName name="_row26">#REF!</definedName>
    <definedName name="_row27">#REF!</definedName>
    <definedName name="_row3">#REF!</definedName>
    <definedName name="_row4">#REF!</definedName>
    <definedName name="_row5">#REF!</definedName>
    <definedName name="_row6">#REF!</definedName>
    <definedName name="_row7">#REF!</definedName>
    <definedName name="_row8">#REF!</definedName>
    <definedName name="_row9">#REF!</definedName>
    <definedName name="ageref">#REF!</definedName>
    <definedName name="firstrow">#REF!</definedName>
    <definedName name="firstrowu">#REF!</definedName>
    <definedName name="roww1">#REF!</definedName>
    <definedName name="roww10">#REF!</definedName>
    <definedName name="roww11">#REF!</definedName>
    <definedName name="roww12">#REF!</definedName>
    <definedName name="roww13">#REF!</definedName>
    <definedName name="roww14">#REF!</definedName>
    <definedName name="roww15">#REF!</definedName>
    <definedName name="roww16">#REF!</definedName>
    <definedName name="roww17">#REF!</definedName>
    <definedName name="roww18">#REF!</definedName>
    <definedName name="roww19">#REF!</definedName>
    <definedName name="roww2">#REF!</definedName>
    <definedName name="roww20">#REF!</definedName>
    <definedName name="roww21">#REF!</definedName>
    <definedName name="roww22">#REF!</definedName>
    <definedName name="roww23">#REF!</definedName>
    <definedName name="roww24">#REF!</definedName>
    <definedName name="roww25">#REF!</definedName>
    <definedName name="roww26">#REF!</definedName>
    <definedName name="roww27">#REF!</definedName>
    <definedName name="roww28">#REF!</definedName>
    <definedName name="roww29">#REF!</definedName>
    <definedName name="roww3">#REF!</definedName>
    <definedName name="roww30">#REF!</definedName>
    <definedName name="roww31">#REF!</definedName>
    <definedName name="roww32">#REF!</definedName>
    <definedName name="roww33">#REF!</definedName>
    <definedName name="roww34">#REF!</definedName>
    <definedName name="roww35">#REF!</definedName>
    <definedName name="roww36">#REF!</definedName>
    <definedName name="roww37">#REF!</definedName>
    <definedName name="roww38">#REF!</definedName>
    <definedName name="roww39">#REF!</definedName>
    <definedName name="roww4">#REF!</definedName>
    <definedName name="roww40">#REF!</definedName>
    <definedName name="roww5">#REF!</definedName>
    <definedName name="roww6">#REF!</definedName>
    <definedName name="roww7">#REF!</definedName>
    <definedName name="roww8">#REF!</definedName>
    <definedName name="roww9">#REF!</definedName>
    <definedName name="sexref">#REF!</definedName>
  </definedNames>
  <calcPr calcId="145621"/>
</workbook>
</file>

<file path=xl/calcChain.xml><?xml version="1.0" encoding="utf-8"?>
<calcChain xmlns="http://schemas.openxmlformats.org/spreadsheetml/2006/main">
  <c r="H64" i="8" l="1"/>
  <c r="G64" i="8"/>
  <c r="C64" i="8"/>
  <c r="B64" i="8"/>
  <c r="H63" i="8"/>
  <c r="G63" i="8"/>
  <c r="C63" i="8"/>
  <c r="B63" i="8"/>
  <c r="H62" i="8"/>
  <c r="G62" i="8"/>
  <c r="C62" i="8"/>
  <c r="B62" i="8"/>
  <c r="H61" i="8"/>
  <c r="G61" i="8"/>
  <c r="C61" i="8"/>
  <c r="B61" i="8"/>
  <c r="H60" i="8"/>
  <c r="G60" i="8"/>
  <c r="C60" i="8"/>
  <c r="B60" i="8"/>
  <c r="H59" i="8"/>
  <c r="G59" i="8"/>
  <c r="C59" i="8"/>
  <c r="B59" i="8"/>
  <c r="H58" i="8"/>
  <c r="G58" i="8"/>
  <c r="C58" i="8"/>
  <c r="B58" i="8"/>
  <c r="H57" i="8"/>
  <c r="G57" i="8"/>
  <c r="C57" i="8"/>
  <c r="B57" i="8"/>
  <c r="H64" i="7"/>
  <c r="G64" i="7"/>
  <c r="C64" i="7"/>
  <c r="B64" i="7"/>
  <c r="H63" i="7"/>
  <c r="G63" i="7"/>
  <c r="C63" i="7"/>
  <c r="B63" i="7"/>
  <c r="H62" i="7"/>
  <c r="G62" i="7"/>
  <c r="C62" i="7"/>
  <c r="B62" i="7"/>
  <c r="H61" i="7"/>
  <c r="G61" i="7"/>
  <c r="C61" i="7"/>
  <c r="B61" i="7"/>
  <c r="H60" i="7"/>
  <c r="G60" i="7"/>
  <c r="C60" i="7"/>
  <c r="B60" i="7"/>
  <c r="H59" i="7"/>
  <c r="G59" i="7"/>
  <c r="C59" i="7"/>
  <c r="B59" i="7"/>
  <c r="H58" i="7"/>
  <c r="G58" i="7"/>
  <c r="C58" i="7"/>
  <c r="B58" i="7"/>
  <c r="H57" i="7"/>
  <c r="G57" i="7"/>
  <c r="C57" i="7"/>
  <c r="B57" i="7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64" i="5"/>
  <c r="B64" i="5"/>
  <c r="C63" i="5"/>
  <c r="B63" i="5"/>
  <c r="C62" i="5"/>
  <c r="B62" i="5"/>
  <c r="C61" i="5"/>
  <c r="B61" i="5"/>
  <c r="C60" i="5"/>
  <c r="B60" i="5"/>
  <c r="C59" i="5"/>
  <c r="B59" i="5"/>
  <c r="C58" i="5"/>
  <c r="B58" i="5"/>
  <c r="C57" i="5"/>
  <c r="B57" i="5"/>
</calcChain>
</file>

<file path=xl/sharedStrings.xml><?xml version="1.0" encoding="utf-8"?>
<sst xmlns="http://schemas.openxmlformats.org/spreadsheetml/2006/main" count="410" uniqueCount="43">
  <si>
    <t>TABLE 1: (a) Number of 19-24 year olds Not in Education, Employment or Training (NEET) and (b) associated Confidence Intervals by Region</t>
  </si>
  <si>
    <t>(a) Number of 19-24 year olds NEET</t>
  </si>
  <si>
    <t>(b) 95% Confidence Intervals</t>
  </si>
  <si>
    <t>Quarterly LFS series</t>
  </si>
  <si>
    <t>England</t>
  </si>
  <si>
    <t>North East</t>
  </si>
  <si>
    <t>North West</t>
  </si>
  <si>
    <t>Yorks &amp; Humber</t>
  </si>
  <si>
    <t>East Midlands</t>
  </si>
  <si>
    <t>West Midlands</t>
  </si>
  <si>
    <t>East of England</t>
  </si>
  <si>
    <t>London</t>
  </si>
  <si>
    <t>South East</t>
  </si>
  <si>
    <t>South West</t>
  </si>
  <si>
    <t>Q2</t>
  </si>
  <si>
    <t>Q3</t>
  </si>
  <si>
    <t>Q4</t>
  </si>
  <si>
    <t>Q1</t>
  </si>
  <si>
    <t>Notes:</t>
  </si>
  <si>
    <t>1) Age refers to academic age, which is the respondent's age at the preceeding 31 August.</t>
  </si>
  <si>
    <t xml:space="preserve">2) All estimates should be viewed in conjunction with their Confidence Intervals. Confidence Intervals indicate how accurate an estimate is. </t>
  </si>
  <si>
    <t xml:space="preserve">     For example, a 95% CI of +/- 1,000 means that the true value is between 1,000 above the estimate and 1,000 below the estimate, for 95% of estimates.</t>
  </si>
  <si>
    <t>3) All estimates are taken from the Labour Force Survey.</t>
  </si>
  <si>
    <t>4) All estimates refer to calendar quarters.</t>
  </si>
  <si>
    <t>5) Numbers are rounded to the nearest 1,000.</t>
  </si>
  <si>
    <t>TABLE 2: (a) Percentage of 19-24 year olds Not in Education, Employment or Training (NEET) and (b) associated Confidence Intervals by Region</t>
  </si>
  <si>
    <t>(a) Percentage of 19-24 year olds NEET</t>
  </si>
  <si>
    <t>(b) 95%Confidence Intervals</t>
  </si>
  <si>
    <t>2) All estimates should be viewed in conjunction with their Confidence Intervals. Confidence Intervals indicate how accurate an estimate is.</t>
  </si>
  <si>
    <t xml:space="preserve">     For example, a 95% CI of +/- 0.7 percentage points (%pt) means that the true value is between 0.7 %pt above the estimate and 0.7 %pt below the estimate, for 95% of estimates.</t>
  </si>
  <si>
    <t>5) Percentages are rounded to the nearest 1 decimal place.</t>
  </si>
  <si>
    <t>TABLE 3: (a) Number of 19-24 year olds Not in Education, Employment or Training (NEET) and (b) associated Confidence Intervals by gender</t>
  </si>
  <si>
    <t>Female</t>
  </si>
  <si>
    <t>Male</t>
  </si>
  <si>
    <t xml:space="preserve">Q1 </t>
  </si>
  <si>
    <t xml:space="preserve">Q2 </t>
  </si>
  <si>
    <t xml:space="preserve">5) All estimates refer to England. </t>
  </si>
  <si>
    <t>6) Numbers are rounded to the nearest 1,000.</t>
  </si>
  <si>
    <t>TABLE 4: (a) Percentage of 19-24 year olds Not in Education, Employment or Training (NEET) and (b) associated Confidence Intervals by gender</t>
  </si>
  <si>
    <t>6) Percentages and confidence intervals are rounded to the nearest 1 decimal place.</t>
  </si>
  <si>
    <t>6) Estimates were revised in November 2014 following a reweighting of the Labour Force Survey (LFS) covering 2001 to 2013, more information is available at:</t>
  </si>
  <si>
    <t>7) Estimates were revised in November 2014 following a reweighting of the Labour Force Survey (LFS) covering 2001 to 2013, more information is available at:</t>
  </si>
  <si>
    <t xml:space="preserve">http://www.ons.gov.uk/ons/guide-method/method-quality/specific/labour-market/articles-and-reports/revisions-to-labour-force-survey-estimates.pdf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</si>
</sst>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+/-&quot;\ #,##0"/>
    <numFmt numFmtId="165" formatCode="0.0%"/>
    <numFmt numFmtId="166" formatCode="&quot;+/-&quot;\ 0.0%&quot;pt&quot;"/>
    <numFmt numFmtId="167" formatCode="&quot;+/-&quot;\ 0.0%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8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" fillId="0" borderId="0" applyNumberFormat="0" applyFill="0" applyBorder="0" applyAlignment="0" applyProtection="0"/>
  </cellStyleXfs>
  <cellXfs count="149">
    <xf numFmtId="0" fontId="0" fillId="0" borderId="0" xfId="0"/>
    <xf numFmtId="0" fontId="4" fillId="0" borderId="0" xfId="1" applyFont="1" applyFill="1" applyBorder="1"/>
    <xf numFmtId="0" fontId="4" fillId="0" borderId="0" xfId="1" applyFont="1" applyFill="1" applyBorder="1" applyAlignment="1">
      <alignment horizontal="center" vertical="center"/>
    </xf>
    <xf numFmtId="0" fontId="3" fillId="0" borderId="0" xfId="1" applyFill="1" applyBorder="1"/>
    <xf numFmtId="0" fontId="3" fillId="0" borderId="0" xfId="1" applyBorder="1"/>
    <xf numFmtId="0" fontId="3" fillId="0" borderId="0" xfId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6" fillId="0" borderId="0" xfId="1" applyFont="1" applyBorder="1"/>
    <xf numFmtId="4" fontId="5" fillId="0" borderId="4" xfId="2" applyNumberFormat="1" applyFont="1" applyFill="1" applyBorder="1" applyAlignment="1">
      <alignment horizontal="right" vertical="center" wrapText="1" indent="1"/>
    </xf>
    <xf numFmtId="4" fontId="5" fillId="0" borderId="5" xfId="2" applyNumberFormat="1" applyFont="1" applyFill="1" applyBorder="1" applyAlignment="1">
      <alignment horizontal="right" vertical="center" wrapText="1" indent="1"/>
    </xf>
    <xf numFmtId="0" fontId="5" fillId="0" borderId="5" xfId="1" applyFont="1" applyFill="1" applyBorder="1" applyAlignment="1">
      <alignment horizontal="right" vertical="center" wrapText="1" indent="1"/>
    </xf>
    <xf numFmtId="0" fontId="5" fillId="0" borderId="5" xfId="1" applyFont="1" applyFill="1" applyBorder="1" applyAlignment="1">
      <alignment horizontal="right" vertical="justify" wrapText="1" indent="1"/>
    </xf>
    <xf numFmtId="4" fontId="5" fillId="0" borderId="6" xfId="2" applyNumberFormat="1" applyFont="1" applyFill="1" applyBorder="1" applyAlignment="1">
      <alignment horizontal="right" vertical="center" wrapText="1" indent="1"/>
    </xf>
    <xf numFmtId="0" fontId="5" fillId="0" borderId="4" xfId="1" applyFont="1" applyFill="1" applyBorder="1" applyAlignment="1">
      <alignment horizontal="right" vertical="center" wrapText="1" indent="1"/>
    </xf>
    <xf numFmtId="0" fontId="5" fillId="0" borderId="6" xfId="1" applyFont="1" applyFill="1" applyBorder="1" applyAlignment="1">
      <alignment horizontal="right" vertical="center" wrapText="1" indent="1"/>
    </xf>
    <xf numFmtId="0" fontId="5" fillId="0" borderId="4" xfId="1" applyFont="1" applyBorder="1" applyAlignment="1">
      <alignment horizontal="right"/>
    </xf>
    <xf numFmtId="0" fontId="5" fillId="0" borderId="6" xfId="1" applyFont="1" applyBorder="1" applyAlignment="1">
      <alignment horizontal="left"/>
    </xf>
    <xf numFmtId="3" fontId="6" fillId="0" borderId="4" xfId="2" applyNumberFormat="1" applyFont="1" applyBorder="1" applyAlignment="1">
      <alignment horizontal="right" vertical="center" wrapText="1" indent="1"/>
    </xf>
    <xf numFmtId="3" fontId="6" fillId="0" borderId="5" xfId="2" applyNumberFormat="1" applyFont="1" applyBorder="1" applyAlignment="1">
      <alignment horizontal="right" vertical="center" wrapText="1" indent="1"/>
    </xf>
    <xf numFmtId="3" fontId="6" fillId="0" borderId="6" xfId="2" applyNumberFormat="1" applyFont="1" applyBorder="1" applyAlignment="1">
      <alignment horizontal="right" vertical="center" wrapText="1" indent="1"/>
    </xf>
    <xf numFmtId="0" fontId="6" fillId="0" borderId="0" xfId="3" applyFont="1" applyBorder="1"/>
    <xf numFmtId="164" fontId="7" fillId="0" borderId="4" xfId="3" applyNumberFormat="1" applyFont="1" applyBorder="1" applyAlignment="1">
      <alignment horizontal="right" vertical="center" indent="1"/>
    </xf>
    <xf numFmtId="164" fontId="7" fillId="0" borderId="5" xfId="3" applyNumberFormat="1" applyFont="1" applyBorder="1" applyAlignment="1">
      <alignment horizontal="right" vertical="center" indent="1"/>
    </xf>
    <xf numFmtId="164" fontId="7" fillId="0" borderId="6" xfId="3" applyNumberFormat="1" applyFont="1" applyBorder="1" applyAlignment="1">
      <alignment horizontal="right" vertical="center" indent="1"/>
    </xf>
    <xf numFmtId="0" fontId="5" fillId="0" borderId="7" xfId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6" fillId="0" borderId="7" xfId="2" applyNumberFormat="1" applyFont="1" applyBorder="1" applyAlignment="1">
      <alignment horizontal="right" vertical="center" wrapText="1" indent="1"/>
    </xf>
    <xf numFmtId="3" fontId="6" fillId="0" borderId="0" xfId="2" applyNumberFormat="1" applyFont="1" applyBorder="1" applyAlignment="1">
      <alignment horizontal="right" vertical="center" wrapText="1" indent="1"/>
    </xf>
    <xf numFmtId="3" fontId="6" fillId="0" borderId="8" xfId="2" applyNumberFormat="1" applyFont="1" applyBorder="1" applyAlignment="1">
      <alignment horizontal="right" vertical="center" wrapText="1" indent="1"/>
    </xf>
    <xf numFmtId="164" fontId="7" fillId="0" borderId="7" xfId="3" applyNumberFormat="1" applyFont="1" applyBorder="1" applyAlignment="1">
      <alignment horizontal="right" vertical="center" indent="1"/>
    </xf>
    <xf numFmtId="164" fontId="7" fillId="0" borderId="0" xfId="3" applyNumberFormat="1" applyFont="1" applyBorder="1" applyAlignment="1">
      <alignment horizontal="right" vertical="center" indent="1"/>
    </xf>
    <xf numFmtId="164" fontId="7" fillId="0" borderId="8" xfId="3" applyNumberFormat="1" applyFont="1" applyBorder="1" applyAlignment="1">
      <alignment horizontal="right" vertical="center" indent="1"/>
    </xf>
    <xf numFmtId="0" fontId="5" fillId="0" borderId="0" xfId="1" applyFont="1" applyBorder="1" applyAlignment="1">
      <alignment horizontal="left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left"/>
    </xf>
    <xf numFmtId="3" fontId="6" fillId="0" borderId="9" xfId="2" applyNumberFormat="1" applyFont="1" applyBorder="1" applyAlignment="1">
      <alignment horizontal="right" vertical="center" wrapText="1" indent="1"/>
    </xf>
    <xf numFmtId="3" fontId="6" fillId="0" borderId="10" xfId="2" applyNumberFormat="1" applyFont="1" applyBorder="1" applyAlignment="1">
      <alignment horizontal="right" vertical="center" wrapText="1" indent="1"/>
    </xf>
    <xf numFmtId="3" fontId="6" fillId="0" borderId="11" xfId="2" applyNumberFormat="1" applyFont="1" applyBorder="1" applyAlignment="1">
      <alignment horizontal="right" vertical="center" wrapText="1" indent="1"/>
    </xf>
    <xf numFmtId="164" fontId="7" fillId="0" borderId="9" xfId="3" applyNumberFormat="1" applyFont="1" applyBorder="1" applyAlignment="1">
      <alignment horizontal="right" vertical="center" indent="1"/>
    </xf>
    <xf numFmtId="164" fontId="7" fillId="0" borderId="10" xfId="3" applyNumberFormat="1" applyFont="1" applyBorder="1" applyAlignment="1">
      <alignment horizontal="right" vertical="center" indent="1"/>
    </xf>
    <xf numFmtId="164" fontId="7" fillId="0" borderId="11" xfId="3" applyNumberFormat="1" applyFont="1" applyBorder="1" applyAlignment="1">
      <alignment horizontal="right" vertical="center" indent="1"/>
    </xf>
    <xf numFmtId="0" fontId="7" fillId="0" borderId="0" xfId="1" applyFont="1" applyBorder="1" applyAlignment="1">
      <alignment horizontal="left"/>
    </xf>
    <xf numFmtId="164" fontId="7" fillId="0" borderId="0" xfId="1" applyNumberFormat="1" applyFont="1" applyBorder="1" applyAlignment="1">
      <alignment horizontal="right" vertical="center" indent="1"/>
    </xf>
    <xf numFmtId="0" fontId="8" fillId="0" borderId="0" xfId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0" xfId="4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3" fillId="0" borderId="0" xfId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165" fontId="6" fillId="0" borderId="4" xfId="2" applyNumberFormat="1" applyFont="1" applyFill="1" applyBorder="1" applyAlignment="1">
      <alignment horizontal="right" vertical="center" wrapText="1" indent="1"/>
    </xf>
    <xf numFmtId="165" fontId="6" fillId="0" borderId="5" xfId="2" applyNumberFormat="1" applyFont="1" applyFill="1" applyBorder="1" applyAlignment="1">
      <alignment horizontal="right" vertical="center" wrapText="1" indent="1"/>
    </xf>
    <xf numFmtId="165" fontId="6" fillId="0" borderId="6" xfId="2" applyNumberFormat="1" applyFont="1" applyFill="1" applyBorder="1" applyAlignment="1">
      <alignment horizontal="right" vertical="center" wrapText="1" indent="1"/>
    </xf>
    <xf numFmtId="0" fontId="7" fillId="0" borderId="0" xfId="4" applyFont="1" applyFill="1" applyBorder="1" applyAlignment="1">
      <alignment horizontal="right" vertical="center"/>
    </xf>
    <xf numFmtId="166" fontId="7" fillId="0" borderId="4" xfId="4" applyNumberFormat="1" applyFont="1" applyFill="1" applyBorder="1" applyAlignment="1">
      <alignment horizontal="right" vertical="center" indent="1"/>
    </xf>
    <xf numFmtId="166" fontId="7" fillId="0" borderId="5" xfId="4" applyNumberFormat="1" applyFont="1" applyFill="1" applyBorder="1" applyAlignment="1">
      <alignment horizontal="right" vertical="center" indent="1"/>
    </xf>
    <xf numFmtId="166" fontId="7" fillId="0" borderId="6" xfId="4" applyNumberFormat="1" applyFont="1" applyFill="1" applyBorder="1" applyAlignment="1">
      <alignment horizontal="right" vertical="center" indent="1"/>
    </xf>
    <xf numFmtId="0" fontId="5" fillId="0" borderId="7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165" fontId="6" fillId="0" borderId="7" xfId="2" applyNumberFormat="1" applyFont="1" applyFill="1" applyBorder="1" applyAlignment="1">
      <alignment horizontal="right" vertical="center" wrapText="1" indent="1"/>
    </xf>
    <xf numFmtId="165" fontId="6" fillId="0" borderId="0" xfId="2" applyNumberFormat="1" applyFont="1" applyFill="1" applyBorder="1" applyAlignment="1">
      <alignment horizontal="right" vertical="center" wrapText="1" indent="1"/>
    </xf>
    <xf numFmtId="165" fontId="6" fillId="0" borderId="8" xfId="2" applyNumberFormat="1" applyFont="1" applyFill="1" applyBorder="1" applyAlignment="1">
      <alignment horizontal="right" vertical="center" wrapText="1" indent="1"/>
    </xf>
    <xf numFmtId="166" fontId="7" fillId="0" borderId="7" xfId="4" applyNumberFormat="1" applyFont="1" applyFill="1" applyBorder="1" applyAlignment="1">
      <alignment horizontal="right" vertical="center" indent="1"/>
    </xf>
    <xf numFmtId="166" fontId="7" fillId="0" borderId="0" xfId="4" applyNumberFormat="1" applyFont="1" applyFill="1" applyBorder="1" applyAlignment="1">
      <alignment horizontal="right" vertical="center" indent="1"/>
    </xf>
    <xf numFmtId="166" fontId="7" fillId="0" borderId="8" xfId="4" applyNumberFormat="1" applyFont="1" applyFill="1" applyBorder="1" applyAlignment="1">
      <alignment horizontal="right" vertical="center" indent="1"/>
    </xf>
    <xf numFmtId="0" fontId="5" fillId="0" borderId="0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right"/>
    </xf>
    <xf numFmtId="0" fontId="5" fillId="0" borderId="10" xfId="1" applyFont="1" applyFill="1" applyBorder="1" applyAlignment="1">
      <alignment horizontal="left"/>
    </xf>
    <xf numFmtId="165" fontId="6" fillId="0" borderId="9" xfId="2" applyNumberFormat="1" applyFont="1" applyFill="1" applyBorder="1" applyAlignment="1">
      <alignment horizontal="right" vertical="center" wrapText="1" indent="1"/>
    </xf>
    <xf numFmtId="165" fontId="6" fillId="0" borderId="10" xfId="2" applyNumberFormat="1" applyFont="1" applyFill="1" applyBorder="1" applyAlignment="1">
      <alignment horizontal="right" vertical="center" wrapText="1" indent="1"/>
    </xf>
    <xf numFmtId="165" fontId="6" fillId="0" borderId="11" xfId="2" applyNumberFormat="1" applyFont="1" applyFill="1" applyBorder="1" applyAlignment="1">
      <alignment horizontal="right" vertical="center" wrapText="1" indent="1"/>
    </xf>
    <xf numFmtId="166" fontId="7" fillId="0" borderId="9" xfId="4" applyNumberFormat="1" applyFont="1" applyFill="1" applyBorder="1" applyAlignment="1">
      <alignment horizontal="right" vertical="center" indent="1"/>
    </xf>
    <xf numFmtId="166" fontId="7" fillId="0" borderId="10" xfId="4" applyNumberFormat="1" applyFont="1" applyFill="1" applyBorder="1" applyAlignment="1">
      <alignment horizontal="right" vertical="center" indent="1"/>
    </xf>
    <xf numFmtId="166" fontId="7" fillId="0" borderId="11" xfId="4" applyNumberFormat="1" applyFont="1" applyFill="1" applyBorder="1" applyAlignment="1">
      <alignment horizontal="right" vertical="center" indent="1"/>
    </xf>
    <xf numFmtId="0" fontId="3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/>
    </xf>
    <xf numFmtId="167" fontId="7" fillId="0" borderId="0" xfId="1" applyNumberFormat="1" applyFont="1" applyFill="1" applyBorder="1" applyAlignment="1">
      <alignment horizontal="left" vertical="center"/>
    </xf>
    <xf numFmtId="0" fontId="6" fillId="0" borderId="0" xfId="4" applyFont="1" applyFill="1" applyBorder="1"/>
    <xf numFmtId="165" fontId="3" fillId="0" borderId="0" xfId="1" applyNumberFormat="1" applyFill="1" applyBorder="1"/>
    <xf numFmtId="0" fontId="3" fillId="0" borderId="0" xfId="1" applyFill="1"/>
    <xf numFmtId="3" fontId="3" fillId="0" borderId="0" xfId="1" applyNumberFormat="1" applyFill="1"/>
    <xf numFmtId="0" fontId="6" fillId="0" borderId="0" xfId="1" applyFont="1" applyFill="1"/>
    <xf numFmtId="3" fontId="5" fillId="0" borderId="1" xfId="1" applyNumberFormat="1" applyFont="1" applyFill="1" applyBorder="1" applyAlignment="1">
      <alignment horizontal="right" vertical="center" wrapText="1" indent="1"/>
    </xf>
    <xf numFmtId="3" fontId="5" fillId="0" borderId="2" xfId="1" applyNumberFormat="1" applyFont="1" applyFill="1" applyBorder="1" applyAlignment="1">
      <alignment horizontal="right" vertical="center" wrapText="1" indent="1"/>
    </xf>
    <xf numFmtId="165" fontId="5" fillId="0" borderId="4" xfId="1" applyNumberFormat="1" applyFont="1" applyFill="1" applyBorder="1" applyAlignment="1">
      <alignment horizontal="right" vertical="center" wrapText="1" indent="1"/>
    </xf>
    <xf numFmtId="165" fontId="5" fillId="0" borderId="6" xfId="1" applyNumberFormat="1" applyFont="1" applyFill="1" applyBorder="1" applyAlignment="1">
      <alignment horizontal="right" vertical="center" wrapText="1" indent="1"/>
    </xf>
    <xf numFmtId="3" fontId="5" fillId="0" borderId="4" xfId="1" applyNumberFormat="1" applyFont="1" applyFill="1" applyBorder="1" applyAlignment="1">
      <alignment horizontal="right" wrapText="1"/>
    </xf>
    <xf numFmtId="1" fontId="5" fillId="0" borderId="6" xfId="1" applyNumberFormat="1" applyFont="1" applyFill="1" applyBorder="1" applyAlignment="1">
      <alignment horizontal="left" wrapText="1"/>
    </xf>
    <xf numFmtId="3" fontId="6" fillId="0" borderId="4" xfId="2" applyNumberFormat="1" applyFont="1" applyFill="1" applyBorder="1" applyAlignment="1">
      <alignment horizontal="right" vertical="center" wrapText="1" indent="1"/>
    </xf>
    <xf numFmtId="3" fontId="6" fillId="0" borderId="6" xfId="2" applyNumberFormat="1" applyFont="1" applyFill="1" applyBorder="1" applyAlignment="1">
      <alignment horizontal="right" vertical="center" wrapText="1" indent="1"/>
    </xf>
    <xf numFmtId="3" fontId="5" fillId="0" borderId="4" xfId="4" applyNumberFormat="1" applyFont="1" applyFill="1" applyBorder="1" applyAlignment="1">
      <alignment horizontal="right" wrapText="1"/>
    </xf>
    <xf numFmtId="1" fontId="5" fillId="0" borderId="6" xfId="4" applyNumberFormat="1" applyFont="1" applyFill="1" applyBorder="1" applyAlignment="1">
      <alignment horizontal="left" wrapText="1"/>
    </xf>
    <xf numFmtId="164" fontId="6" fillId="0" borderId="4" xfId="2" applyNumberFormat="1" applyFont="1" applyBorder="1" applyAlignment="1">
      <alignment horizontal="right" vertical="center" wrapText="1" indent="1"/>
    </xf>
    <xf numFmtId="164" fontId="6" fillId="0" borderId="6" xfId="2" applyNumberFormat="1" applyFont="1" applyBorder="1" applyAlignment="1">
      <alignment horizontal="right" vertical="center" wrapText="1" indent="1"/>
    </xf>
    <xf numFmtId="3" fontId="5" fillId="0" borderId="7" xfId="1" applyNumberFormat="1" applyFont="1" applyFill="1" applyBorder="1" applyAlignment="1">
      <alignment horizontal="right" wrapText="1"/>
    </xf>
    <xf numFmtId="1" fontId="5" fillId="0" borderId="8" xfId="1" applyNumberFormat="1" applyFont="1" applyFill="1" applyBorder="1" applyAlignment="1">
      <alignment horizontal="left" wrapText="1"/>
    </xf>
    <xf numFmtId="3" fontId="6" fillId="0" borderId="7" xfId="2" applyNumberFormat="1" applyFont="1" applyFill="1" applyBorder="1" applyAlignment="1">
      <alignment horizontal="right" vertical="center" wrapText="1" indent="1"/>
    </xf>
    <xf numFmtId="3" fontId="6" fillId="0" borderId="8" xfId="2" applyNumberFormat="1" applyFont="1" applyFill="1" applyBorder="1" applyAlignment="1">
      <alignment horizontal="right" vertical="center" wrapText="1" indent="1"/>
    </xf>
    <xf numFmtId="3" fontId="5" fillId="0" borderId="7" xfId="4" applyNumberFormat="1" applyFont="1" applyFill="1" applyBorder="1" applyAlignment="1">
      <alignment horizontal="right" wrapText="1"/>
    </xf>
    <xf numFmtId="1" fontId="5" fillId="0" borderId="8" xfId="4" applyNumberFormat="1" applyFont="1" applyFill="1" applyBorder="1" applyAlignment="1">
      <alignment horizontal="left" wrapText="1"/>
    </xf>
    <xf numFmtId="164" fontId="6" fillId="0" borderId="7" xfId="2" applyNumberFormat="1" applyFont="1" applyBorder="1" applyAlignment="1">
      <alignment horizontal="right" vertical="center" wrapText="1" indent="1"/>
    </xf>
    <xf numFmtId="164" fontId="6" fillId="0" borderId="8" xfId="2" applyNumberFormat="1" applyFont="1" applyBorder="1" applyAlignment="1">
      <alignment horizontal="right" vertical="center" wrapText="1" indent="1"/>
    </xf>
    <xf numFmtId="1" fontId="5" fillId="0" borderId="0" xfId="1" applyNumberFormat="1" applyFont="1" applyFill="1" applyBorder="1" applyAlignment="1">
      <alignment horizontal="left" wrapText="1"/>
    </xf>
    <xf numFmtId="1" fontId="5" fillId="0" borderId="0" xfId="4" applyNumberFormat="1" applyFont="1" applyFill="1" applyBorder="1" applyAlignment="1">
      <alignment horizontal="left" wrapText="1"/>
    </xf>
    <xf numFmtId="3" fontId="5" fillId="0" borderId="9" xfId="1" applyNumberFormat="1" applyFont="1" applyFill="1" applyBorder="1" applyAlignment="1">
      <alignment horizontal="right" wrapText="1"/>
    </xf>
    <xf numFmtId="1" fontId="5" fillId="0" borderId="10" xfId="1" applyNumberFormat="1" applyFont="1" applyFill="1" applyBorder="1" applyAlignment="1">
      <alignment horizontal="left" wrapText="1"/>
    </xf>
    <xf numFmtId="3" fontId="6" fillId="0" borderId="9" xfId="2" applyNumberFormat="1" applyFont="1" applyFill="1" applyBorder="1" applyAlignment="1">
      <alignment horizontal="right" vertical="center" wrapText="1" indent="1"/>
    </xf>
    <xf numFmtId="3" fontId="6" fillId="0" borderId="11" xfId="2" applyNumberFormat="1" applyFont="1" applyFill="1" applyBorder="1" applyAlignment="1">
      <alignment horizontal="right" vertical="center" wrapText="1" indent="1"/>
    </xf>
    <xf numFmtId="3" fontId="5" fillId="0" borderId="9" xfId="4" applyNumberFormat="1" applyFont="1" applyFill="1" applyBorder="1" applyAlignment="1">
      <alignment horizontal="right" wrapText="1"/>
    </xf>
    <xf numFmtId="1" fontId="5" fillId="0" borderId="10" xfId="4" applyNumberFormat="1" applyFont="1" applyFill="1" applyBorder="1" applyAlignment="1">
      <alignment horizontal="left" wrapText="1"/>
    </xf>
    <xf numFmtId="164" fontId="6" fillId="0" borderId="9" xfId="2" applyNumberFormat="1" applyFont="1" applyBorder="1" applyAlignment="1">
      <alignment horizontal="right" vertical="center" wrapText="1" indent="1"/>
    </xf>
    <xf numFmtId="164" fontId="6" fillId="0" borderId="11" xfId="2" applyNumberFormat="1" applyFont="1" applyBorder="1" applyAlignment="1">
      <alignment horizontal="right" vertical="center" wrapText="1" indent="1"/>
    </xf>
    <xf numFmtId="0" fontId="6" fillId="0" borderId="0" xfId="1" applyFont="1" applyFill="1" applyBorder="1"/>
    <xf numFmtId="0" fontId="3" fillId="0" borderId="0" xfId="1" applyFill="1" applyBorder="1" applyAlignment="1"/>
    <xf numFmtId="166" fontId="6" fillId="0" borderId="4" xfId="2" applyNumberFormat="1" applyFont="1" applyFill="1" applyBorder="1" applyAlignment="1">
      <alignment horizontal="right" vertical="center" wrapText="1" indent="1"/>
    </xf>
    <xf numFmtId="166" fontId="6" fillId="0" borderId="6" xfId="2" applyNumberFormat="1" applyFont="1" applyFill="1" applyBorder="1" applyAlignment="1">
      <alignment horizontal="right" vertical="center" wrapText="1" indent="1"/>
    </xf>
    <xf numFmtId="166" fontId="6" fillId="0" borderId="7" xfId="2" applyNumberFormat="1" applyFont="1" applyFill="1" applyBorder="1" applyAlignment="1">
      <alignment horizontal="right" vertical="center" wrapText="1" indent="1"/>
    </xf>
    <xf numFmtId="166" fontId="6" fillId="0" borderId="8" xfId="2" applyNumberFormat="1" applyFont="1" applyFill="1" applyBorder="1" applyAlignment="1">
      <alignment horizontal="right" vertical="center" wrapText="1" indent="1"/>
    </xf>
    <xf numFmtId="165" fontId="6" fillId="0" borderId="0" xfId="1" applyNumberFormat="1" applyFont="1" applyFill="1" applyBorder="1"/>
    <xf numFmtId="166" fontId="6" fillId="0" borderId="9" xfId="2" applyNumberFormat="1" applyFont="1" applyFill="1" applyBorder="1" applyAlignment="1">
      <alignment horizontal="right" vertical="center" wrapText="1" indent="1"/>
    </xf>
    <xf numFmtId="166" fontId="6" fillId="0" borderId="11" xfId="2" applyNumberFormat="1" applyFont="1" applyFill="1" applyBorder="1" applyAlignment="1">
      <alignment horizontal="right" vertical="center" wrapText="1" indent="1"/>
    </xf>
    <xf numFmtId="0" fontId="0" fillId="0" borderId="0" xfId="4" applyFont="1" applyFill="1" applyBorder="1" applyAlignment="1">
      <alignment horizontal="left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3" xfId="2" applyNumberFormat="1" applyFont="1" applyFill="1" applyBorder="1" applyAlignment="1">
      <alignment horizontal="center" vertical="center" wrapText="1"/>
    </xf>
    <xf numFmtId="4" fontId="5" fillId="0" borderId="2" xfId="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wrapText="1"/>
    </xf>
    <xf numFmtId="3" fontId="5" fillId="0" borderId="5" xfId="1" applyNumberFormat="1" applyFont="1" applyFill="1" applyBorder="1" applyAlignment="1">
      <alignment horizont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/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wrapText="1"/>
    </xf>
    <xf numFmtId="165" fontId="5" fillId="0" borderId="4" xfId="1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9" fillId="0" borderId="0" xfId="97" applyFill="1" applyBorder="1" applyAlignment="1">
      <alignment horizontal="left"/>
    </xf>
  </cellXfs>
  <cellStyles count="98">
    <cellStyle name="Hyperlink" xfId="97" builtinId="8"/>
    <cellStyle name="Normal" xfId="0" builtinId="0"/>
    <cellStyle name="Normal 10 3" xfId="96"/>
    <cellStyle name="Normal 2" xfId="5"/>
    <cellStyle name="Normal_NEET Supplementary tables_16_24_final" xfId="4"/>
    <cellStyle name="Normal_NEET Supplementary tables_18_24_final" xfId="3"/>
    <cellStyle name="Normal_NEET Supplementary tables_19_24_final" xfId="1"/>
    <cellStyle name="Normal_Raw Data" xfId="2"/>
    <cellStyle name="style1415104331817" xfId="6"/>
    <cellStyle name="style1415104331942" xfId="7"/>
    <cellStyle name="style1415104331989" xfId="8"/>
    <cellStyle name="style1415104332036" xfId="9"/>
    <cellStyle name="style1415104332083" xfId="10"/>
    <cellStyle name="style1415104332129" xfId="11"/>
    <cellStyle name="style1415104332207" xfId="12"/>
    <cellStyle name="style1415104332254" xfId="13"/>
    <cellStyle name="style1415104332285" xfId="14"/>
    <cellStyle name="style1415104332332" xfId="15"/>
    <cellStyle name="style1415104332379" xfId="16"/>
    <cellStyle name="style1415104332441" xfId="17"/>
    <cellStyle name="style1415104332488" xfId="18"/>
    <cellStyle name="style1415104332551" xfId="19"/>
    <cellStyle name="style1415104332629" xfId="20"/>
    <cellStyle name="style1415104332675" xfId="21"/>
    <cellStyle name="style1415104332722" xfId="22"/>
    <cellStyle name="style1415104332785" xfId="23"/>
    <cellStyle name="style1415104332831" xfId="24"/>
    <cellStyle name="style1415104332909" xfId="25"/>
    <cellStyle name="style1415104332941" xfId="26"/>
    <cellStyle name="style1415104333533" xfId="27"/>
    <cellStyle name="style1415104333580" xfId="28"/>
    <cellStyle name="style1415104333611" xfId="29"/>
    <cellStyle name="style1415104333674" xfId="30"/>
    <cellStyle name="style1415104333767" xfId="31"/>
    <cellStyle name="style1415104333799" xfId="32"/>
    <cellStyle name="style1415104333877" xfId="33"/>
    <cellStyle name="style1415104333908" xfId="34"/>
    <cellStyle name="style1415104333955" xfId="35"/>
    <cellStyle name="style1415104334017" xfId="36"/>
    <cellStyle name="style1415104334064" xfId="37"/>
    <cellStyle name="style1415104334111" xfId="38"/>
    <cellStyle name="style1415104334157" xfId="39"/>
    <cellStyle name="style1415104334204" xfId="40"/>
    <cellStyle name="style1415104334251" xfId="41"/>
    <cellStyle name="style1415104334298" xfId="42"/>
    <cellStyle name="style1415104334329" xfId="43"/>
    <cellStyle name="style1415104334563" xfId="44"/>
    <cellStyle name="style1415104334610" xfId="45"/>
    <cellStyle name="style1415104334672" xfId="46"/>
    <cellStyle name="style1415104334704" xfId="47"/>
    <cellStyle name="style1415104334735" xfId="48"/>
    <cellStyle name="style1415290116355" xfId="49"/>
    <cellStyle name="style1415290116433" xfId="50"/>
    <cellStyle name="style1415290116526" xfId="51"/>
    <cellStyle name="style1415290116589" xfId="52"/>
    <cellStyle name="style1415290116636" xfId="53"/>
    <cellStyle name="style1415290116682" xfId="54"/>
    <cellStyle name="style1415290116760" xfId="55"/>
    <cellStyle name="style1415290116792" xfId="56"/>
    <cellStyle name="style1415290116854" xfId="57"/>
    <cellStyle name="style1415290117010" xfId="58"/>
    <cellStyle name="style1415290117057" xfId="59"/>
    <cellStyle name="style1415290117119" xfId="60"/>
    <cellStyle name="style1415290117182" xfId="61"/>
    <cellStyle name="style1415290117260" xfId="62"/>
    <cellStyle name="style1415290117322" xfId="63"/>
    <cellStyle name="style1415290117369" xfId="64"/>
    <cellStyle name="style1415290117416" xfId="65"/>
    <cellStyle name="style1415290117494" xfId="66"/>
    <cellStyle name="style1415290117572" xfId="67"/>
    <cellStyle name="style1415290117634" xfId="68"/>
    <cellStyle name="style1415290117743" xfId="69"/>
    <cellStyle name="style1415290117790" xfId="70"/>
    <cellStyle name="style1415290117837" xfId="71"/>
    <cellStyle name="style1415290117884" xfId="72"/>
    <cellStyle name="style1415290117915" xfId="73"/>
    <cellStyle name="style1415290117962" xfId="74"/>
    <cellStyle name="style1415290118009" xfId="75"/>
    <cellStyle name="style1415290118040" xfId="76"/>
    <cellStyle name="style1415290118087" xfId="77"/>
    <cellStyle name="style1415290118118" xfId="78"/>
    <cellStyle name="style1415290118165" xfId="79"/>
    <cellStyle name="style1415290118196" xfId="80"/>
    <cellStyle name="style1415290118336" xfId="81"/>
    <cellStyle name="style1415290118383" xfId="82"/>
    <cellStyle name="style1415290118445" xfId="83"/>
    <cellStyle name="style1415290118477" xfId="84"/>
    <cellStyle name="style1415290118523" xfId="85"/>
    <cellStyle name="style1415290118570" xfId="86"/>
    <cellStyle name="style1415290118617" xfId="87"/>
    <cellStyle name="style1415290118679" xfId="88"/>
    <cellStyle name="style1415290118742" xfId="89"/>
    <cellStyle name="style1415290118789" xfId="90"/>
    <cellStyle name="style1415290119459" xfId="91"/>
    <cellStyle name="style1415290119506" xfId="92"/>
    <cellStyle name="style1415290119569" xfId="93"/>
    <cellStyle name="style1415290119600" xfId="94"/>
    <cellStyle name="style1415290119647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ns.gov.uk/ons/guide-method/method-quality/specific/labour-market/articles-and-reports/revisions-to-labour-force-survey-estimate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ns.gov.uk/ons/guide-method/method-quality/specific/labour-market/articles-and-reports/revisions-to-labour-force-survey-estimate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ns.gov.uk/ons/guide-method/method-quality/specific/labour-market/articles-and-reports/revisions-to-labour-force-survey-estimat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ns.gov.uk/ons/guide-method/method-quality/specific/labour-market/articles-and-reports/revisions-to-labour-force-survey-estima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17"/>
  </sheetPr>
  <dimension ref="A2:X114"/>
  <sheetViews>
    <sheetView tabSelected="1" zoomScale="75" workbookViewId="0">
      <pane xSplit="3" ySplit="5" topLeftCell="D34" activePane="bottomRight" state="frozen"/>
      <selection pane="topRight" activeCell="D1" sqref="D1"/>
      <selection pane="bottomLeft" activeCell="A6" sqref="A6"/>
      <selection pane="bottomRight" activeCell="B74" sqref="B74"/>
    </sheetView>
  </sheetViews>
  <sheetFormatPr defaultColWidth="11.42578125" defaultRowHeight="15" x14ac:dyDescent="0.2"/>
  <cols>
    <col min="1" max="3" width="11.42578125" style="4"/>
    <col min="4" max="13" width="14.28515625" style="5" customWidth="1"/>
    <col min="14" max="24" width="14.28515625" style="4" customWidth="1"/>
    <col min="25" max="16384" width="11.42578125" style="4"/>
  </cols>
  <sheetData>
    <row r="2" spans="1:24" s="3" customFormat="1" ht="15.75" x14ac:dyDescent="0.2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thickBot="1" x14ac:dyDescent="0.25"/>
    <row r="4" spans="1:24" ht="15" customHeight="1" thickBot="1" x14ac:dyDescent="0.25">
      <c r="B4" s="6"/>
      <c r="C4" s="7"/>
      <c r="D4" s="126" t="s">
        <v>1</v>
      </c>
      <c r="E4" s="127"/>
      <c r="F4" s="127"/>
      <c r="G4" s="127"/>
      <c r="H4" s="127"/>
      <c r="I4" s="127"/>
      <c r="J4" s="127"/>
      <c r="K4" s="127"/>
      <c r="L4" s="127"/>
      <c r="M4" s="128"/>
      <c r="N4" s="8"/>
      <c r="O4" s="129" t="s">
        <v>2</v>
      </c>
      <c r="P4" s="130"/>
      <c r="Q4" s="130"/>
      <c r="R4" s="130"/>
      <c r="S4" s="130"/>
      <c r="T4" s="130"/>
      <c r="U4" s="130"/>
      <c r="V4" s="130"/>
      <c r="W4" s="130"/>
      <c r="X4" s="131"/>
    </row>
    <row r="5" spans="1:24" ht="25.5" customHeight="1" thickBot="1" x14ac:dyDescent="0.25">
      <c r="B5" s="132" t="s">
        <v>3</v>
      </c>
      <c r="C5" s="133"/>
      <c r="D5" s="9" t="s">
        <v>4</v>
      </c>
      <c r="E5" s="10" t="s">
        <v>5</v>
      </c>
      <c r="F5" s="11" t="s">
        <v>6</v>
      </c>
      <c r="G5" s="11" t="s">
        <v>7</v>
      </c>
      <c r="H5" s="12" t="s">
        <v>8</v>
      </c>
      <c r="I5" s="12" t="s">
        <v>9</v>
      </c>
      <c r="J5" s="11" t="s">
        <v>10</v>
      </c>
      <c r="K5" s="11" t="s">
        <v>11</v>
      </c>
      <c r="L5" s="11" t="s">
        <v>12</v>
      </c>
      <c r="M5" s="13" t="s">
        <v>13</v>
      </c>
      <c r="N5" s="8"/>
      <c r="O5" s="14" t="s">
        <v>4</v>
      </c>
      <c r="P5" s="11" t="s">
        <v>5</v>
      </c>
      <c r="Q5" s="11" t="s">
        <v>6</v>
      </c>
      <c r="R5" s="11" t="s">
        <v>7</v>
      </c>
      <c r="S5" s="11" t="s">
        <v>8</v>
      </c>
      <c r="T5" s="11" t="s">
        <v>9</v>
      </c>
      <c r="U5" s="11" t="s">
        <v>10</v>
      </c>
      <c r="V5" s="11" t="s">
        <v>11</v>
      </c>
      <c r="W5" s="11" t="s">
        <v>12</v>
      </c>
      <c r="X5" s="15" t="s">
        <v>13</v>
      </c>
    </row>
    <row r="6" spans="1:24" x14ac:dyDescent="0.2">
      <c r="B6" s="16" t="s">
        <v>14</v>
      </c>
      <c r="C6" s="17">
        <v>2000</v>
      </c>
      <c r="D6" s="18">
        <v>499000</v>
      </c>
      <c r="E6" s="19">
        <v>40000</v>
      </c>
      <c r="F6" s="19">
        <v>73000</v>
      </c>
      <c r="G6" s="19">
        <v>54000</v>
      </c>
      <c r="H6" s="19">
        <v>46000</v>
      </c>
      <c r="I6" s="19">
        <v>52000</v>
      </c>
      <c r="J6" s="19">
        <v>40000</v>
      </c>
      <c r="K6" s="19">
        <v>99000</v>
      </c>
      <c r="L6" s="19">
        <v>59000</v>
      </c>
      <c r="M6" s="20">
        <v>35000</v>
      </c>
      <c r="N6" s="21"/>
      <c r="O6" s="22">
        <v>29000</v>
      </c>
      <c r="P6" s="23">
        <v>7000</v>
      </c>
      <c r="Q6" s="23">
        <v>11000</v>
      </c>
      <c r="R6" s="23">
        <v>9000</v>
      </c>
      <c r="S6" s="23">
        <v>9000</v>
      </c>
      <c r="T6" s="23">
        <v>9000</v>
      </c>
      <c r="U6" s="23">
        <v>8000</v>
      </c>
      <c r="V6" s="23">
        <v>14000</v>
      </c>
      <c r="W6" s="23">
        <v>10000</v>
      </c>
      <c r="X6" s="24">
        <v>8000</v>
      </c>
    </row>
    <row r="7" spans="1:24" x14ac:dyDescent="0.2">
      <c r="B7" s="25" t="s">
        <v>15</v>
      </c>
      <c r="C7" s="26">
        <v>2000</v>
      </c>
      <c r="D7" s="27">
        <v>556000</v>
      </c>
      <c r="E7" s="28">
        <v>38000</v>
      </c>
      <c r="F7" s="28">
        <v>82000</v>
      </c>
      <c r="G7" s="28">
        <v>62000</v>
      </c>
      <c r="H7" s="28">
        <v>54000</v>
      </c>
      <c r="I7" s="28">
        <v>65000</v>
      </c>
      <c r="J7" s="28">
        <v>47000</v>
      </c>
      <c r="K7" s="28">
        <v>106000</v>
      </c>
      <c r="L7" s="28">
        <v>67000</v>
      </c>
      <c r="M7" s="29">
        <v>36000</v>
      </c>
      <c r="N7" s="21"/>
      <c r="O7" s="30">
        <v>31000</v>
      </c>
      <c r="P7" s="31">
        <v>8000</v>
      </c>
      <c r="Q7" s="31">
        <v>12000</v>
      </c>
      <c r="R7" s="31">
        <v>10000</v>
      </c>
      <c r="S7" s="31">
        <v>10000</v>
      </c>
      <c r="T7" s="31">
        <v>10000</v>
      </c>
      <c r="U7" s="31">
        <v>9000</v>
      </c>
      <c r="V7" s="31">
        <v>15000</v>
      </c>
      <c r="W7" s="31">
        <v>11000</v>
      </c>
      <c r="X7" s="32">
        <v>8000</v>
      </c>
    </row>
    <row r="8" spans="1:24" x14ac:dyDescent="0.2">
      <c r="B8" s="25" t="s">
        <v>16</v>
      </c>
      <c r="C8" s="26">
        <v>2000</v>
      </c>
      <c r="D8" s="27">
        <v>479000</v>
      </c>
      <c r="E8" s="28">
        <v>38000</v>
      </c>
      <c r="F8" s="28">
        <v>70000</v>
      </c>
      <c r="G8" s="28">
        <v>52000</v>
      </c>
      <c r="H8" s="28">
        <v>47000</v>
      </c>
      <c r="I8" s="28">
        <v>64000</v>
      </c>
      <c r="J8" s="28">
        <v>39000</v>
      </c>
      <c r="K8" s="28">
        <v>76000</v>
      </c>
      <c r="L8" s="28">
        <v>56000</v>
      </c>
      <c r="M8" s="29">
        <v>38000</v>
      </c>
      <c r="N8" s="21"/>
      <c r="O8" s="30">
        <v>29000</v>
      </c>
      <c r="P8" s="31">
        <v>8000</v>
      </c>
      <c r="Q8" s="31">
        <v>11000</v>
      </c>
      <c r="R8" s="31">
        <v>9000</v>
      </c>
      <c r="S8" s="31">
        <v>9000</v>
      </c>
      <c r="T8" s="31">
        <v>10000</v>
      </c>
      <c r="U8" s="31">
        <v>8000</v>
      </c>
      <c r="V8" s="31">
        <v>13000</v>
      </c>
      <c r="W8" s="31">
        <v>10000</v>
      </c>
      <c r="X8" s="32">
        <v>8000</v>
      </c>
    </row>
    <row r="9" spans="1:24" x14ac:dyDescent="0.2">
      <c r="B9" s="25" t="s">
        <v>17</v>
      </c>
      <c r="C9" s="26">
        <v>2001</v>
      </c>
      <c r="D9" s="27">
        <v>499000</v>
      </c>
      <c r="E9" s="28">
        <v>40000</v>
      </c>
      <c r="F9" s="28">
        <v>82000</v>
      </c>
      <c r="G9" s="28">
        <v>57000</v>
      </c>
      <c r="H9" s="28">
        <v>41000</v>
      </c>
      <c r="I9" s="28">
        <v>60000</v>
      </c>
      <c r="J9" s="28">
        <v>44000</v>
      </c>
      <c r="K9" s="28">
        <v>80000</v>
      </c>
      <c r="L9" s="28">
        <v>58000</v>
      </c>
      <c r="M9" s="29">
        <v>37000</v>
      </c>
      <c r="N9" s="21"/>
      <c r="O9" s="30">
        <v>29000</v>
      </c>
      <c r="P9" s="31">
        <v>8000</v>
      </c>
      <c r="Q9" s="31">
        <v>12000</v>
      </c>
      <c r="R9" s="31">
        <v>9000</v>
      </c>
      <c r="S9" s="31">
        <v>8000</v>
      </c>
      <c r="T9" s="31">
        <v>10000</v>
      </c>
      <c r="U9" s="31">
        <v>8000</v>
      </c>
      <c r="V9" s="31">
        <v>13000</v>
      </c>
      <c r="W9" s="31">
        <v>10000</v>
      </c>
      <c r="X9" s="32">
        <v>8000</v>
      </c>
    </row>
    <row r="10" spans="1:24" x14ac:dyDescent="0.2">
      <c r="B10" s="25" t="s">
        <v>14</v>
      </c>
      <c r="C10" s="26">
        <v>2001</v>
      </c>
      <c r="D10" s="27">
        <v>486000</v>
      </c>
      <c r="E10" s="28">
        <v>30000</v>
      </c>
      <c r="F10" s="28">
        <v>81000</v>
      </c>
      <c r="G10" s="28">
        <v>55000</v>
      </c>
      <c r="H10" s="28">
        <v>39000</v>
      </c>
      <c r="I10" s="28">
        <v>55000</v>
      </c>
      <c r="J10" s="28">
        <v>46000</v>
      </c>
      <c r="K10" s="28">
        <v>86000</v>
      </c>
      <c r="L10" s="28">
        <v>55000</v>
      </c>
      <c r="M10" s="29">
        <v>37000</v>
      </c>
      <c r="N10" s="21"/>
      <c r="O10" s="30">
        <v>29000</v>
      </c>
      <c r="P10" s="31">
        <v>7000</v>
      </c>
      <c r="Q10" s="31">
        <v>12000</v>
      </c>
      <c r="R10" s="31">
        <v>9000</v>
      </c>
      <c r="S10" s="31">
        <v>8000</v>
      </c>
      <c r="T10" s="31">
        <v>10000</v>
      </c>
      <c r="U10" s="31">
        <v>8000</v>
      </c>
      <c r="V10" s="31">
        <v>13000</v>
      </c>
      <c r="W10" s="31">
        <v>10000</v>
      </c>
      <c r="X10" s="32">
        <v>8000</v>
      </c>
    </row>
    <row r="11" spans="1:24" x14ac:dyDescent="0.2">
      <c r="B11" s="25" t="s">
        <v>15</v>
      </c>
      <c r="C11" s="26">
        <v>2001</v>
      </c>
      <c r="D11" s="27">
        <v>573000</v>
      </c>
      <c r="E11" s="28">
        <v>37000</v>
      </c>
      <c r="F11" s="28">
        <v>96000</v>
      </c>
      <c r="G11" s="28">
        <v>58000</v>
      </c>
      <c r="H11" s="28">
        <v>49000</v>
      </c>
      <c r="I11" s="28">
        <v>56000</v>
      </c>
      <c r="J11" s="28">
        <v>55000</v>
      </c>
      <c r="K11" s="28">
        <v>106000</v>
      </c>
      <c r="L11" s="28">
        <v>75000</v>
      </c>
      <c r="M11" s="29">
        <v>42000</v>
      </c>
      <c r="N11" s="21"/>
      <c r="O11" s="30">
        <v>31000</v>
      </c>
      <c r="P11" s="31">
        <v>8000</v>
      </c>
      <c r="Q11" s="31">
        <v>13000</v>
      </c>
      <c r="R11" s="31">
        <v>9000</v>
      </c>
      <c r="S11" s="31">
        <v>9000</v>
      </c>
      <c r="T11" s="31">
        <v>10000</v>
      </c>
      <c r="U11" s="31">
        <v>9000</v>
      </c>
      <c r="V11" s="31">
        <v>14000</v>
      </c>
      <c r="W11" s="31">
        <v>11000</v>
      </c>
      <c r="X11" s="32">
        <v>8000</v>
      </c>
    </row>
    <row r="12" spans="1:24" x14ac:dyDescent="0.2">
      <c r="B12" s="25" t="s">
        <v>16</v>
      </c>
      <c r="C12" s="26">
        <v>2001</v>
      </c>
      <c r="D12" s="27">
        <v>489000</v>
      </c>
      <c r="E12" s="28">
        <v>34000</v>
      </c>
      <c r="F12" s="28">
        <v>79000</v>
      </c>
      <c r="G12" s="28">
        <v>49000</v>
      </c>
      <c r="H12" s="28">
        <v>38000</v>
      </c>
      <c r="I12" s="28">
        <v>61000</v>
      </c>
      <c r="J12" s="28">
        <v>46000</v>
      </c>
      <c r="K12" s="28">
        <v>93000</v>
      </c>
      <c r="L12" s="28">
        <v>60000</v>
      </c>
      <c r="M12" s="29">
        <v>30000</v>
      </c>
      <c r="N12" s="21"/>
      <c r="O12" s="30">
        <v>28000</v>
      </c>
      <c r="P12" s="31">
        <v>7000</v>
      </c>
      <c r="Q12" s="31">
        <v>12000</v>
      </c>
      <c r="R12" s="31">
        <v>8000</v>
      </c>
      <c r="S12" s="31">
        <v>8000</v>
      </c>
      <c r="T12" s="31">
        <v>10000</v>
      </c>
      <c r="U12" s="31">
        <v>8000</v>
      </c>
      <c r="V12" s="31">
        <v>13000</v>
      </c>
      <c r="W12" s="31">
        <v>10000</v>
      </c>
      <c r="X12" s="32">
        <v>7000</v>
      </c>
    </row>
    <row r="13" spans="1:24" x14ac:dyDescent="0.2">
      <c r="B13" s="25" t="s">
        <v>17</v>
      </c>
      <c r="C13" s="26">
        <v>2002</v>
      </c>
      <c r="D13" s="27">
        <v>515000</v>
      </c>
      <c r="E13" s="28">
        <v>35000</v>
      </c>
      <c r="F13" s="28">
        <v>79000</v>
      </c>
      <c r="G13" s="28">
        <v>56000</v>
      </c>
      <c r="H13" s="28">
        <v>43000</v>
      </c>
      <c r="I13" s="28">
        <v>69000</v>
      </c>
      <c r="J13" s="28">
        <v>46000</v>
      </c>
      <c r="K13" s="28">
        <v>90000</v>
      </c>
      <c r="L13" s="28">
        <v>61000</v>
      </c>
      <c r="M13" s="29">
        <v>36000</v>
      </c>
      <c r="N13" s="21"/>
      <c r="O13" s="30">
        <v>29000</v>
      </c>
      <c r="P13" s="31">
        <v>7000</v>
      </c>
      <c r="Q13" s="31">
        <v>12000</v>
      </c>
      <c r="R13" s="31">
        <v>9000</v>
      </c>
      <c r="S13" s="31">
        <v>8000</v>
      </c>
      <c r="T13" s="31">
        <v>11000</v>
      </c>
      <c r="U13" s="31">
        <v>8000</v>
      </c>
      <c r="V13" s="31">
        <v>13000</v>
      </c>
      <c r="W13" s="31">
        <v>10000</v>
      </c>
      <c r="X13" s="32">
        <v>8000</v>
      </c>
    </row>
    <row r="14" spans="1:24" x14ac:dyDescent="0.2">
      <c r="B14" s="25" t="s">
        <v>14</v>
      </c>
      <c r="C14" s="26">
        <v>2002</v>
      </c>
      <c r="D14" s="27">
        <v>513000</v>
      </c>
      <c r="E14" s="28">
        <v>32000</v>
      </c>
      <c r="F14" s="28">
        <v>81000</v>
      </c>
      <c r="G14" s="28">
        <v>60000</v>
      </c>
      <c r="H14" s="28">
        <v>39000</v>
      </c>
      <c r="I14" s="28">
        <v>63000</v>
      </c>
      <c r="J14" s="28">
        <v>46000</v>
      </c>
      <c r="K14" s="28">
        <v>100000</v>
      </c>
      <c r="L14" s="28">
        <v>62000</v>
      </c>
      <c r="M14" s="29">
        <v>31000</v>
      </c>
      <c r="N14" s="21"/>
      <c r="O14" s="30">
        <v>29000</v>
      </c>
      <c r="P14" s="31">
        <v>7000</v>
      </c>
      <c r="Q14" s="31">
        <v>12000</v>
      </c>
      <c r="R14" s="31">
        <v>9000</v>
      </c>
      <c r="S14" s="31">
        <v>8000</v>
      </c>
      <c r="T14" s="31">
        <v>10000</v>
      </c>
      <c r="U14" s="31">
        <v>9000</v>
      </c>
      <c r="V14" s="31">
        <v>14000</v>
      </c>
      <c r="W14" s="31">
        <v>10000</v>
      </c>
      <c r="X14" s="32">
        <v>7000</v>
      </c>
    </row>
    <row r="15" spans="1:24" x14ac:dyDescent="0.2">
      <c r="B15" s="25" t="s">
        <v>15</v>
      </c>
      <c r="C15" s="26">
        <v>2002</v>
      </c>
      <c r="D15" s="27">
        <v>576000</v>
      </c>
      <c r="E15" s="28">
        <v>36000</v>
      </c>
      <c r="F15" s="28">
        <v>81000</v>
      </c>
      <c r="G15" s="28">
        <v>79000</v>
      </c>
      <c r="H15" s="28">
        <v>42000</v>
      </c>
      <c r="I15" s="28">
        <v>69000</v>
      </c>
      <c r="J15" s="28">
        <v>49000</v>
      </c>
      <c r="K15" s="28">
        <v>109000</v>
      </c>
      <c r="L15" s="28">
        <v>69000</v>
      </c>
      <c r="M15" s="29">
        <v>42000</v>
      </c>
      <c r="N15" s="21"/>
      <c r="O15" s="30">
        <v>32000</v>
      </c>
      <c r="P15" s="31">
        <v>8000</v>
      </c>
      <c r="Q15" s="31">
        <v>12000</v>
      </c>
      <c r="R15" s="31">
        <v>11000</v>
      </c>
      <c r="S15" s="31">
        <v>8000</v>
      </c>
      <c r="T15" s="31">
        <v>11000</v>
      </c>
      <c r="U15" s="31">
        <v>9000</v>
      </c>
      <c r="V15" s="31">
        <v>15000</v>
      </c>
      <c r="W15" s="31">
        <v>11000</v>
      </c>
      <c r="X15" s="32">
        <v>8000</v>
      </c>
    </row>
    <row r="16" spans="1:24" x14ac:dyDescent="0.2">
      <c r="B16" s="25" t="s">
        <v>16</v>
      </c>
      <c r="C16" s="26">
        <v>2002</v>
      </c>
      <c r="D16" s="27">
        <v>484000</v>
      </c>
      <c r="E16" s="28">
        <v>37000</v>
      </c>
      <c r="F16" s="28">
        <v>67000</v>
      </c>
      <c r="G16" s="28">
        <v>55000</v>
      </c>
      <c r="H16" s="28">
        <v>42000</v>
      </c>
      <c r="I16" s="28">
        <v>54000</v>
      </c>
      <c r="J16" s="28">
        <v>47000</v>
      </c>
      <c r="K16" s="28">
        <v>90000</v>
      </c>
      <c r="L16" s="28">
        <v>54000</v>
      </c>
      <c r="M16" s="29">
        <v>39000</v>
      </c>
      <c r="N16" s="21"/>
      <c r="O16" s="30">
        <v>30000</v>
      </c>
      <c r="P16" s="31">
        <v>8000</v>
      </c>
      <c r="Q16" s="31">
        <v>11000</v>
      </c>
      <c r="R16" s="31">
        <v>9000</v>
      </c>
      <c r="S16" s="31">
        <v>8000</v>
      </c>
      <c r="T16" s="31">
        <v>10000</v>
      </c>
      <c r="U16" s="31">
        <v>9000</v>
      </c>
      <c r="V16" s="31">
        <v>14000</v>
      </c>
      <c r="W16" s="31">
        <v>10000</v>
      </c>
      <c r="X16" s="32">
        <v>8000</v>
      </c>
    </row>
    <row r="17" spans="2:24" x14ac:dyDescent="0.2">
      <c r="B17" s="25" t="s">
        <v>17</v>
      </c>
      <c r="C17" s="26">
        <v>2003</v>
      </c>
      <c r="D17" s="27">
        <v>532000</v>
      </c>
      <c r="E17" s="28">
        <v>39000</v>
      </c>
      <c r="F17" s="28">
        <v>66000</v>
      </c>
      <c r="G17" s="28">
        <v>69000</v>
      </c>
      <c r="H17" s="28">
        <v>39000</v>
      </c>
      <c r="I17" s="28">
        <v>61000</v>
      </c>
      <c r="J17" s="28">
        <v>60000</v>
      </c>
      <c r="K17" s="28">
        <v>93000</v>
      </c>
      <c r="L17" s="28">
        <v>69000</v>
      </c>
      <c r="M17" s="29">
        <v>37000</v>
      </c>
      <c r="N17" s="21"/>
      <c r="O17" s="30">
        <v>31000</v>
      </c>
      <c r="P17" s="31">
        <v>8000</v>
      </c>
      <c r="Q17" s="31">
        <v>12000</v>
      </c>
      <c r="R17" s="31">
        <v>10000</v>
      </c>
      <c r="S17" s="31">
        <v>8000</v>
      </c>
      <c r="T17" s="31">
        <v>10000</v>
      </c>
      <c r="U17" s="31">
        <v>10000</v>
      </c>
      <c r="V17" s="31">
        <v>14000</v>
      </c>
      <c r="W17" s="31">
        <v>11000</v>
      </c>
      <c r="X17" s="32">
        <v>8000</v>
      </c>
    </row>
    <row r="18" spans="2:24" x14ac:dyDescent="0.2">
      <c r="B18" s="25" t="s">
        <v>14</v>
      </c>
      <c r="C18" s="26">
        <v>2003</v>
      </c>
      <c r="D18" s="27">
        <v>509000</v>
      </c>
      <c r="E18" s="28">
        <v>39000</v>
      </c>
      <c r="F18" s="28">
        <v>72000</v>
      </c>
      <c r="G18" s="28">
        <v>61000</v>
      </c>
      <c r="H18" s="28">
        <v>42000</v>
      </c>
      <c r="I18" s="28">
        <v>63000</v>
      </c>
      <c r="J18" s="28">
        <v>49000</v>
      </c>
      <c r="K18" s="28">
        <v>80000</v>
      </c>
      <c r="L18" s="28">
        <v>70000</v>
      </c>
      <c r="M18" s="29">
        <v>33000</v>
      </c>
      <c r="N18" s="21"/>
      <c r="O18" s="30">
        <v>31000</v>
      </c>
      <c r="P18" s="31">
        <v>8000</v>
      </c>
      <c r="Q18" s="31">
        <v>12000</v>
      </c>
      <c r="R18" s="31">
        <v>10000</v>
      </c>
      <c r="S18" s="31">
        <v>9000</v>
      </c>
      <c r="T18" s="31">
        <v>10000</v>
      </c>
      <c r="U18" s="31">
        <v>10000</v>
      </c>
      <c r="V18" s="31">
        <v>13000</v>
      </c>
      <c r="W18" s="31">
        <v>11000</v>
      </c>
      <c r="X18" s="32">
        <v>7000</v>
      </c>
    </row>
    <row r="19" spans="2:24" x14ac:dyDescent="0.2">
      <c r="B19" s="25" t="s">
        <v>15</v>
      </c>
      <c r="C19" s="26">
        <v>2003</v>
      </c>
      <c r="D19" s="27">
        <v>576000</v>
      </c>
      <c r="E19" s="28">
        <v>39000</v>
      </c>
      <c r="F19" s="28">
        <v>95000</v>
      </c>
      <c r="G19" s="28">
        <v>68000</v>
      </c>
      <c r="H19" s="28">
        <v>47000</v>
      </c>
      <c r="I19" s="28">
        <v>69000</v>
      </c>
      <c r="J19" s="28">
        <v>50000</v>
      </c>
      <c r="K19" s="28">
        <v>96000</v>
      </c>
      <c r="L19" s="28">
        <v>74000</v>
      </c>
      <c r="M19" s="29">
        <v>38000</v>
      </c>
      <c r="N19" s="21"/>
      <c r="O19" s="30">
        <v>33000</v>
      </c>
      <c r="P19" s="31">
        <v>8000</v>
      </c>
      <c r="Q19" s="31">
        <v>14000</v>
      </c>
      <c r="R19" s="31">
        <v>11000</v>
      </c>
      <c r="S19" s="31">
        <v>10000</v>
      </c>
      <c r="T19" s="31">
        <v>11000</v>
      </c>
      <c r="U19" s="31">
        <v>9000</v>
      </c>
      <c r="V19" s="31">
        <v>14000</v>
      </c>
      <c r="W19" s="31">
        <v>12000</v>
      </c>
      <c r="X19" s="32">
        <v>8000</v>
      </c>
    </row>
    <row r="20" spans="2:24" x14ac:dyDescent="0.2">
      <c r="B20" s="25" t="s">
        <v>16</v>
      </c>
      <c r="C20" s="26">
        <v>2003</v>
      </c>
      <c r="D20" s="27">
        <v>495000</v>
      </c>
      <c r="E20" s="28">
        <v>34000</v>
      </c>
      <c r="F20" s="28">
        <v>75000</v>
      </c>
      <c r="G20" s="28">
        <v>57000</v>
      </c>
      <c r="H20" s="28">
        <v>39000</v>
      </c>
      <c r="I20" s="28">
        <v>54000</v>
      </c>
      <c r="J20" s="28">
        <v>39000</v>
      </c>
      <c r="K20" s="28">
        <v>100000</v>
      </c>
      <c r="L20" s="28">
        <v>71000</v>
      </c>
      <c r="M20" s="29">
        <v>26000</v>
      </c>
      <c r="N20" s="21"/>
      <c r="O20" s="30">
        <v>31000</v>
      </c>
      <c r="P20" s="31">
        <v>7000</v>
      </c>
      <c r="Q20" s="31">
        <v>13000</v>
      </c>
      <c r="R20" s="31">
        <v>10000</v>
      </c>
      <c r="S20" s="31">
        <v>9000</v>
      </c>
      <c r="T20" s="31">
        <v>10000</v>
      </c>
      <c r="U20" s="31">
        <v>8000</v>
      </c>
      <c r="V20" s="31">
        <v>15000</v>
      </c>
      <c r="W20" s="31">
        <v>11000</v>
      </c>
      <c r="X20" s="32">
        <v>7000</v>
      </c>
    </row>
    <row r="21" spans="2:24" x14ac:dyDescent="0.2">
      <c r="B21" s="25" t="s">
        <v>17</v>
      </c>
      <c r="C21" s="26">
        <v>2004</v>
      </c>
      <c r="D21" s="27">
        <v>494000</v>
      </c>
      <c r="E21" s="28">
        <v>39000</v>
      </c>
      <c r="F21" s="28">
        <v>68000</v>
      </c>
      <c r="G21" s="28">
        <v>53000</v>
      </c>
      <c r="H21" s="28">
        <v>36000</v>
      </c>
      <c r="I21" s="28">
        <v>55000</v>
      </c>
      <c r="J21" s="28">
        <v>39000</v>
      </c>
      <c r="K21" s="28">
        <v>108000</v>
      </c>
      <c r="L21" s="28">
        <v>70000</v>
      </c>
      <c r="M21" s="29">
        <v>26000</v>
      </c>
      <c r="N21" s="21"/>
      <c r="O21" s="30">
        <v>31000</v>
      </c>
      <c r="P21" s="31">
        <v>8000</v>
      </c>
      <c r="Q21" s="31">
        <v>12000</v>
      </c>
      <c r="R21" s="31">
        <v>9000</v>
      </c>
      <c r="S21" s="31">
        <v>9000</v>
      </c>
      <c r="T21" s="31">
        <v>10000</v>
      </c>
      <c r="U21" s="31">
        <v>8000</v>
      </c>
      <c r="V21" s="31">
        <v>15000</v>
      </c>
      <c r="W21" s="31">
        <v>11000</v>
      </c>
      <c r="X21" s="32">
        <v>7000</v>
      </c>
    </row>
    <row r="22" spans="2:24" x14ac:dyDescent="0.2">
      <c r="B22" s="25" t="s">
        <v>14</v>
      </c>
      <c r="C22" s="26">
        <v>2004</v>
      </c>
      <c r="D22" s="27">
        <v>510000</v>
      </c>
      <c r="E22" s="28">
        <v>34000</v>
      </c>
      <c r="F22" s="28">
        <v>80000</v>
      </c>
      <c r="G22" s="28">
        <v>51000</v>
      </c>
      <c r="H22" s="28">
        <v>43000</v>
      </c>
      <c r="I22" s="28">
        <v>60000</v>
      </c>
      <c r="J22" s="28">
        <v>49000</v>
      </c>
      <c r="K22" s="28">
        <v>102000</v>
      </c>
      <c r="L22" s="28">
        <v>61000</v>
      </c>
      <c r="M22" s="29">
        <v>29000</v>
      </c>
      <c r="N22" s="21"/>
      <c r="O22" s="30">
        <v>32000</v>
      </c>
      <c r="P22" s="31">
        <v>7000</v>
      </c>
      <c r="Q22" s="31">
        <v>13000</v>
      </c>
      <c r="R22" s="31">
        <v>10000</v>
      </c>
      <c r="S22" s="31">
        <v>9000</v>
      </c>
      <c r="T22" s="31">
        <v>11000</v>
      </c>
      <c r="U22" s="31">
        <v>9000</v>
      </c>
      <c r="V22" s="31">
        <v>15000</v>
      </c>
      <c r="W22" s="31">
        <v>11000</v>
      </c>
      <c r="X22" s="32">
        <v>8000</v>
      </c>
    </row>
    <row r="23" spans="2:24" x14ac:dyDescent="0.2">
      <c r="B23" s="25" t="s">
        <v>15</v>
      </c>
      <c r="C23" s="26">
        <v>2004</v>
      </c>
      <c r="D23" s="27">
        <v>605000</v>
      </c>
      <c r="E23" s="28">
        <v>41000</v>
      </c>
      <c r="F23" s="28">
        <v>89000</v>
      </c>
      <c r="G23" s="28">
        <v>76000</v>
      </c>
      <c r="H23" s="28">
        <v>51000</v>
      </c>
      <c r="I23" s="28">
        <v>69000</v>
      </c>
      <c r="J23" s="28">
        <v>44000</v>
      </c>
      <c r="K23" s="28">
        <v>131000</v>
      </c>
      <c r="L23" s="28">
        <v>62000</v>
      </c>
      <c r="M23" s="29">
        <v>41000</v>
      </c>
      <c r="N23" s="21"/>
      <c r="O23" s="30">
        <v>35000</v>
      </c>
      <c r="P23" s="31">
        <v>8000</v>
      </c>
      <c r="Q23" s="31">
        <v>14000</v>
      </c>
      <c r="R23" s="31">
        <v>12000</v>
      </c>
      <c r="S23" s="31">
        <v>10000</v>
      </c>
      <c r="T23" s="31">
        <v>12000</v>
      </c>
      <c r="U23" s="31">
        <v>9000</v>
      </c>
      <c r="V23" s="31">
        <v>17000</v>
      </c>
      <c r="W23" s="31">
        <v>12000</v>
      </c>
      <c r="X23" s="32">
        <v>9000</v>
      </c>
    </row>
    <row r="24" spans="2:24" x14ac:dyDescent="0.2">
      <c r="B24" s="25" t="s">
        <v>16</v>
      </c>
      <c r="C24" s="26">
        <v>2004</v>
      </c>
      <c r="D24" s="27">
        <v>561000</v>
      </c>
      <c r="E24" s="28">
        <v>41000</v>
      </c>
      <c r="F24" s="28">
        <v>85000</v>
      </c>
      <c r="G24" s="28">
        <v>60000</v>
      </c>
      <c r="H24" s="28">
        <v>48000</v>
      </c>
      <c r="I24" s="28">
        <v>63000</v>
      </c>
      <c r="J24" s="28">
        <v>44000</v>
      </c>
      <c r="K24" s="28">
        <v>120000</v>
      </c>
      <c r="L24" s="28">
        <v>58000</v>
      </c>
      <c r="M24" s="29">
        <v>42000</v>
      </c>
      <c r="N24" s="21"/>
      <c r="O24" s="30">
        <v>33000</v>
      </c>
      <c r="P24" s="31">
        <v>8000</v>
      </c>
      <c r="Q24" s="31">
        <v>13000</v>
      </c>
      <c r="R24" s="31">
        <v>10000</v>
      </c>
      <c r="S24" s="31">
        <v>10000</v>
      </c>
      <c r="T24" s="31">
        <v>11000</v>
      </c>
      <c r="U24" s="31">
        <v>9000</v>
      </c>
      <c r="V24" s="31">
        <v>16000</v>
      </c>
      <c r="W24" s="31">
        <v>11000</v>
      </c>
      <c r="X24" s="32">
        <v>9000</v>
      </c>
    </row>
    <row r="25" spans="2:24" x14ac:dyDescent="0.2">
      <c r="B25" s="25" t="s">
        <v>17</v>
      </c>
      <c r="C25" s="26">
        <v>2005</v>
      </c>
      <c r="D25" s="27">
        <v>538000</v>
      </c>
      <c r="E25" s="28">
        <v>37000</v>
      </c>
      <c r="F25" s="28">
        <v>81000</v>
      </c>
      <c r="G25" s="28">
        <v>65000</v>
      </c>
      <c r="H25" s="28">
        <v>37000</v>
      </c>
      <c r="I25" s="28">
        <v>58000</v>
      </c>
      <c r="J25" s="28">
        <v>42000</v>
      </c>
      <c r="K25" s="28">
        <v>105000</v>
      </c>
      <c r="L25" s="28">
        <v>66000</v>
      </c>
      <c r="M25" s="29">
        <v>47000</v>
      </c>
      <c r="N25" s="21"/>
      <c r="O25" s="30">
        <v>33000</v>
      </c>
      <c r="P25" s="31">
        <v>8000</v>
      </c>
      <c r="Q25" s="31">
        <v>13000</v>
      </c>
      <c r="R25" s="31">
        <v>11000</v>
      </c>
      <c r="S25" s="31">
        <v>9000</v>
      </c>
      <c r="T25" s="31">
        <v>11000</v>
      </c>
      <c r="U25" s="31">
        <v>9000</v>
      </c>
      <c r="V25" s="31">
        <v>15000</v>
      </c>
      <c r="W25" s="31">
        <v>11000</v>
      </c>
      <c r="X25" s="32">
        <v>10000</v>
      </c>
    </row>
    <row r="26" spans="2:24" x14ac:dyDescent="0.2">
      <c r="B26" s="25" t="s">
        <v>14</v>
      </c>
      <c r="C26" s="26">
        <v>2005</v>
      </c>
      <c r="D26" s="27">
        <v>569000</v>
      </c>
      <c r="E26" s="28">
        <v>40000</v>
      </c>
      <c r="F26" s="28">
        <v>84000</v>
      </c>
      <c r="G26" s="28">
        <v>77000</v>
      </c>
      <c r="H26" s="28">
        <v>39000</v>
      </c>
      <c r="I26" s="28">
        <v>64000</v>
      </c>
      <c r="J26" s="28">
        <v>46000</v>
      </c>
      <c r="K26" s="28">
        <v>110000</v>
      </c>
      <c r="L26" s="28">
        <v>62000</v>
      </c>
      <c r="M26" s="29">
        <v>47000</v>
      </c>
      <c r="N26" s="21"/>
      <c r="O26" s="30">
        <v>34000</v>
      </c>
      <c r="P26" s="31">
        <v>8000</v>
      </c>
      <c r="Q26" s="31">
        <v>13000</v>
      </c>
      <c r="R26" s="31">
        <v>12000</v>
      </c>
      <c r="S26" s="31">
        <v>9000</v>
      </c>
      <c r="T26" s="31">
        <v>12000</v>
      </c>
      <c r="U26" s="31">
        <v>9000</v>
      </c>
      <c r="V26" s="31">
        <v>16000</v>
      </c>
      <c r="W26" s="31">
        <v>11000</v>
      </c>
      <c r="X26" s="32">
        <v>10000</v>
      </c>
    </row>
    <row r="27" spans="2:24" x14ac:dyDescent="0.2">
      <c r="B27" s="25" t="s">
        <v>15</v>
      </c>
      <c r="C27" s="26">
        <v>2005</v>
      </c>
      <c r="D27" s="27">
        <v>636000</v>
      </c>
      <c r="E27" s="28">
        <v>48000</v>
      </c>
      <c r="F27" s="28">
        <v>85000</v>
      </c>
      <c r="G27" s="28">
        <v>76000</v>
      </c>
      <c r="H27" s="28">
        <v>44000</v>
      </c>
      <c r="I27" s="28">
        <v>69000</v>
      </c>
      <c r="J27" s="28">
        <v>49000</v>
      </c>
      <c r="K27" s="28">
        <v>128000</v>
      </c>
      <c r="L27" s="28">
        <v>77000</v>
      </c>
      <c r="M27" s="29">
        <v>60000</v>
      </c>
      <c r="N27" s="21"/>
      <c r="O27" s="30">
        <v>36000</v>
      </c>
      <c r="P27" s="31">
        <v>9000</v>
      </c>
      <c r="Q27" s="31">
        <v>14000</v>
      </c>
      <c r="R27" s="31">
        <v>12000</v>
      </c>
      <c r="S27" s="31">
        <v>10000</v>
      </c>
      <c r="T27" s="31">
        <v>12000</v>
      </c>
      <c r="U27" s="31">
        <v>10000</v>
      </c>
      <c r="V27" s="31">
        <v>17000</v>
      </c>
      <c r="W27" s="31">
        <v>12000</v>
      </c>
      <c r="X27" s="32">
        <v>11000</v>
      </c>
    </row>
    <row r="28" spans="2:24" x14ac:dyDescent="0.2">
      <c r="B28" s="25" t="s">
        <v>16</v>
      </c>
      <c r="C28" s="26">
        <v>2005</v>
      </c>
      <c r="D28" s="27">
        <v>622000</v>
      </c>
      <c r="E28" s="28">
        <v>41000</v>
      </c>
      <c r="F28" s="28">
        <v>79000</v>
      </c>
      <c r="G28" s="28">
        <v>78000</v>
      </c>
      <c r="H28" s="28">
        <v>54000</v>
      </c>
      <c r="I28" s="28">
        <v>69000</v>
      </c>
      <c r="J28" s="28">
        <v>59000</v>
      </c>
      <c r="K28" s="28">
        <v>118000</v>
      </c>
      <c r="L28" s="28">
        <v>76000</v>
      </c>
      <c r="M28" s="29">
        <v>49000</v>
      </c>
      <c r="N28" s="21"/>
      <c r="O28" s="30">
        <v>36000</v>
      </c>
      <c r="P28" s="31">
        <v>9000</v>
      </c>
      <c r="Q28" s="31">
        <v>13000</v>
      </c>
      <c r="R28" s="31">
        <v>12000</v>
      </c>
      <c r="S28" s="31">
        <v>10000</v>
      </c>
      <c r="T28" s="31">
        <v>12000</v>
      </c>
      <c r="U28" s="31">
        <v>11000</v>
      </c>
      <c r="V28" s="31">
        <v>17000</v>
      </c>
      <c r="W28" s="31">
        <v>12000</v>
      </c>
      <c r="X28" s="32">
        <v>10000</v>
      </c>
    </row>
    <row r="29" spans="2:24" x14ac:dyDescent="0.2">
      <c r="B29" s="25" t="s">
        <v>17</v>
      </c>
      <c r="C29" s="26">
        <v>2006</v>
      </c>
      <c r="D29" s="27">
        <v>581000</v>
      </c>
      <c r="E29" s="28">
        <v>35000</v>
      </c>
      <c r="F29" s="28">
        <v>80000</v>
      </c>
      <c r="G29" s="28">
        <v>70000</v>
      </c>
      <c r="H29" s="28">
        <v>55000</v>
      </c>
      <c r="I29" s="28">
        <v>67000</v>
      </c>
      <c r="J29" s="28">
        <v>52000</v>
      </c>
      <c r="K29" s="28">
        <v>109000</v>
      </c>
      <c r="L29" s="28">
        <v>70000</v>
      </c>
      <c r="M29" s="29">
        <v>45000</v>
      </c>
      <c r="N29" s="21"/>
      <c r="O29" s="30">
        <v>34000</v>
      </c>
      <c r="P29" s="31">
        <v>8000</v>
      </c>
      <c r="Q29" s="31">
        <v>13000</v>
      </c>
      <c r="R29" s="31">
        <v>11000</v>
      </c>
      <c r="S29" s="31">
        <v>10000</v>
      </c>
      <c r="T29" s="31">
        <v>11000</v>
      </c>
      <c r="U29" s="31">
        <v>10000</v>
      </c>
      <c r="V29" s="31">
        <v>17000</v>
      </c>
      <c r="W29" s="31">
        <v>12000</v>
      </c>
      <c r="X29" s="32">
        <v>10000</v>
      </c>
    </row>
    <row r="30" spans="2:24" x14ac:dyDescent="0.2">
      <c r="B30" s="25" t="s">
        <v>14</v>
      </c>
      <c r="C30" s="26">
        <v>2006</v>
      </c>
      <c r="D30" s="27">
        <v>622000</v>
      </c>
      <c r="E30" s="28">
        <v>37000</v>
      </c>
      <c r="F30" s="28">
        <v>90000</v>
      </c>
      <c r="G30" s="28">
        <v>74000</v>
      </c>
      <c r="H30" s="28">
        <v>51000</v>
      </c>
      <c r="I30" s="28">
        <v>75000</v>
      </c>
      <c r="J30" s="28">
        <v>64000</v>
      </c>
      <c r="K30" s="28">
        <v>109000</v>
      </c>
      <c r="L30" s="28">
        <v>81000</v>
      </c>
      <c r="M30" s="29">
        <v>42000</v>
      </c>
      <c r="N30" s="21"/>
      <c r="O30" s="30">
        <v>35000</v>
      </c>
      <c r="P30" s="31">
        <v>8000</v>
      </c>
      <c r="Q30" s="31">
        <v>14000</v>
      </c>
      <c r="R30" s="31">
        <v>12000</v>
      </c>
      <c r="S30" s="31">
        <v>10000</v>
      </c>
      <c r="T30" s="31">
        <v>12000</v>
      </c>
      <c r="U30" s="31">
        <v>11000</v>
      </c>
      <c r="V30" s="31">
        <v>17000</v>
      </c>
      <c r="W30" s="31">
        <v>13000</v>
      </c>
      <c r="X30" s="32">
        <v>9000</v>
      </c>
    </row>
    <row r="31" spans="2:24" x14ac:dyDescent="0.2">
      <c r="B31" s="25" t="s">
        <v>15</v>
      </c>
      <c r="C31" s="26">
        <v>2006</v>
      </c>
      <c r="D31" s="27">
        <v>707000</v>
      </c>
      <c r="E31" s="28">
        <v>34000</v>
      </c>
      <c r="F31" s="28">
        <v>101000</v>
      </c>
      <c r="G31" s="28">
        <v>84000</v>
      </c>
      <c r="H31" s="28">
        <v>49000</v>
      </c>
      <c r="I31" s="28">
        <v>77000</v>
      </c>
      <c r="J31" s="28">
        <v>68000</v>
      </c>
      <c r="K31" s="28">
        <v>153000</v>
      </c>
      <c r="L31" s="28">
        <v>87000</v>
      </c>
      <c r="M31" s="29">
        <v>54000</v>
      </c>
      <c r="N31" s="21"/>
      <c r="O31" s="30">
        <v>38000</v>
      </c>
      <c r="P31" s="31">
        <v>8000</v>
      </c>
      <c r="Q31" s="31">
        <v>15000</v>
      </c>
      <c r="R31" s="31">
        <v>13000</v>
      </c>
      <c r="S31" s="31">
        <v>10000</v>
      </c>
      <c r="T31" s="31">
        <v>12000</v>
      </c>
      <c r="U31" s="31">
        <v>11000</v>
      </c>
      <c r="V31" s="31">
        <v>20000</v>
      </c>
      <c r="W31" s="31">
        <v>13000</v>
      </c>
      <c r="X31" s="32">
        <v>11000</v>
      </c>
    </row>
    <row r="32" spans="2:24" x14ac:dyDescent="0.2">
      <c r="B32" s="25" t="s">
        <v>16</v>
      </c>
      <c r="C32" s="26">
        <v>2006</v>
      </c>
      <c r="D32" s="27">
        <v>610000</v>
      </c>
      <c r="E32" s="28">
        <v>33000</v>
      </c>
      <c r="F32" s="28">
        <v>87000</v>
      </c>
      <c r="G32" s="28">
        <v>69000</v>
      </c>
      <c r="H32" s="28">
        <v>40000</v>
      </c>
      <c r="I32" s="28">
        <v>71000</v>
      </c>
      <c r="J32" s="28">
        <v>60000</v>
      </c>
      <c r="K32" s="28">
        <v>125000</v>
      </c>
      <c r="L32" s="28">
        <v>72000</v>
      </c>
      <c r="M32" s="29">
        <v>54000</v>
      </c>
      <c r="N32" s="21"/>
      <c r="O32" s="30">
        <v>36000</v>
      </c>
      <c r="P32" s="31">
        <v>8000</v>
      </c>
      <c r="Q32" s="31">
        <v>14000</v>
      </c>
      <c r="R32" s="31">
        <v>12000</v>
      </c>
      <c r="S32" s="31">
        <v>9000</v>
      </c>
      <c r="T32" s="31">
        <v>12000</v>
      </c>
      <c r="U32" s="31">
        <v>11000</v>
      </c>
      <c r="V32" s="31">
        <v>18000</v>
      </c>
      <c r="W32" s="31">
        <v>12000</v>
      </c>
      <c r="X32" s="32">
        <v>10000</v>
      </c>
    </row>
    <row r="33" spans="2:24" x14ac:dyDescent="0.2">
      <c r="B33" s="25" t="s">
        <v>17</v>
      </c>
      <c r="C33" s="26">
        <v>2007</v>
      </c>
      <c r="D33" s="27">
        <v>611000</v>
      </c>
      <c r="E33" s="28">
        <v>33000</v>
      </c>
      <c r="F33" s="28">
        <v>90000</v>
      </c>
      <c r="G33" s="28">
        <v>70000</v>
      </c>
      <c r="H33" s="28">
        <v>45000</v>
      </c>
      <c r="I33" s="28">
        <v>78000</v>
      </c>
      <c r="J33" s="28">
        <v>59000</v>
      </c>
      <c r="K33" s="28">
        <v>103000</v>
      </c>
      <c r="L33" s="28">
        <v>82000</v>
      </c>
      <c r="M33" s="29">
        <v>51000</v>
      </c>
      <c r="N33" s="21"/>
      <c r="O33" s="30">
        <v>35000</v>
      </c>
      <c r="P33" s="31">
        <v>8000</v>
      </c>
      <c r="Q33" s="31">
        <v>14000</v>
      </c>
      <c r="R33" s="31">
        <v>11000</v>
      </c>
      <c r="S33" s="31">
        <v>9000</v>
      </c>
      <c r="T33" s="31">
        <v>13000</v>
      </c>
      <c r="U33" s="31">
        <v>11000</v>
      </c>
      <c r="V33" s="31">
        <v>16000</v>
      </c>
      <c r="W33" s="31">
        <v>13000</v>
      </c>
      <c r="X33" s="32">
        <v>10000</v>
      </c>
    </row>
    <row r="34" spans="2:24" x14ac:dyDescent="0.2">
      <c r="B34" s="25" t="s">
        <v>14</v>
      </c>
      <c r="C34" s="26">
        <v>2007</v>
      </c>
      <c r="D34" s="27">
        <v>606000</v>
      </c>
      <c r="E34" s="28">
        <v>37000</v>
      </c>
      <c r="F34" s="28">
        <v>96000</v>
      </c>
      <c r="G34" s="28">
        <v>64000</v>
      </c>
      <c r="H34" s="28">
        <v>42000</v>
      </c>
      <c r="I34" s="28">
        <v>70000</v>
      </c>
      <c r="J34" s="28">
        <v>61000</v>
      </c>
      <c r="K34" s="28">
        <v>110000</v>
      </c>
      <c r="L34" s="28">
        <v>81000</v>
      </c>
      <c r="M34" s="29">
        <v>45000</v>
      </c>
      <c r="N34" s="21"/>
      <c r="O34" s="30">
        <v>36000</v>
      </c>
      <c r="P34" s="31">
        <v>8000</v>
      </c>
      <c r="Q34" s="31">
        <v>14000</v>
      </c>
      <c r="R34" s="31">
        <v>11000</v>
      </c>
      <c r="S34" s="31">
        <v>9000</v>
      </c>
      <c r="T34" s="31">
        <v>12000</v>
      </c>
      <c r="U34" s="31">
        <v>11000</v>
      </c>
      <c r="V34" s="31">
        <v>17000</v>
      </c>
      <c r="W34" s="31">
        <v>13000</v>
      </c>
      <c r="X34" s="32">
        <v>10000</v>
      </c>
    </row>
    <row r="35" spans="2:24" x14ac:dyDescent="0.2">
      <c r="B35" s="25" t="s">
        <v>15</v>
      </c>
      <c r="C35" s="26">
        <v>2007</v>
      </c>
      <c r="D35" s="27">
        <v>643000</v>
      </c>
      <c r="E35" s="28">
        <v>37000</v>
      </c>
      <c r="F35" s="28">
        <v>111000</v>
      </c>
      <c r="G35" s="28">
        <v>68000</v>
      </c>
      <c r="H35" s="28">
        <v>52000</v>
      </c>
      <c r="I35" s="28">
        <v>76000</v>
      </c>
      <c r="J35" s="28">
        <v>63000</v>
      </c>
      <c r="K35" s="28">
        <v>111000</v>
      </c>
      <c r="L35" s="28">
        <v>80000</v>
      </c>
      <c r="M35" s="29">
        <v>45000</v>
      </c>
      <c r="N35" s="21"/>
      <c r="O35" s="30">
        <v>37000</v>
      </c>
      <c r="P35" s="31">
        <v>8000</v>
      </c>
      <c r="Q35" s="31">
        <v>15000</v>
      </c>
      <c r="R35" s="31">
        <v>12000</v>
      </c>
      <c r="S35" s="31">
        <v>11000</v>
      </c>
      <c r="T35" s="31">
        <v>13000</v>
      </c>
      <c r="U35" s="31">
        <v>11000</v>
      </c>
      <c r="V35" s="31">
        <v>17000</v>
      </c>
      <c r="W35" s="31">
        <v>13000</v>
      </c>
      <c r="X35" s="32">
        <v>10000</v>
      </c>
    </row>
    <row r="36" spans="2:24" x14ac:dyDescent="0.2">
      <c r="B36" s="25" t="s">
        <v>16</v>
      </c>
      <c r="C36" s="26">
        <v>2007</v>
      </c>
      <c r="D36" s="27">
        <v>581000</v>
      </c>
      <c r="E36" s="28">
        <v>36000</v>
      </c>
      <c r="F36" s="28">
        <v>94000</v>
      </c>
      <c r="G36" s="28">
        <v>54000</v>
      </c>
      <c r="H36" s="28">
        <v>48000</v>
      </c>
      <c r="I36" s="28">
        <v>66000</v>
      </c>
      <c r="J36" s="28">
        <v>52000</v>
      </c>
      <c r="K36" s="28">
        <v>104000</v>
      </c>
      <c r="L36" s="28">
        <v>86000</v>
      </c>
      <c r="M36" s="29">
        <v>41000</v>
      </c>
      <c r="N36" s="21"/>
      <c r="O36" s="30">
        <v>35000</v>
      </c>
      <c r="P36" s="31">
        <v>8000</v>
      </c>
      <c r="Q36" s="31">
        <v>14000</v>
      </c>
      <c r="R36" s="31">
        <v>10000</v>
      </c>
      <c r="S36" s="31">
        <v>10000</v>
      </c>
      <c r="T36" s="31">
        <v>12000</v>
      </c>
      <c r="U36" s="31">
        <v>11000</v>
      </c>
      <c r="V36" s="31">
        <v>17000</v>
      </c>
      <c r="W36" s="31">
        <v>13000</v>
      </c>
      <c r="X36" s="32">
        <v>9000</v>
      </c>
    </row>
    <row r="37" spans="2:24" x14ac:dyDescent="0.2">
      <c r="B37" s="25" t="s">
        <v>17</v>
      </c>
      <c r="C37" s="26">
        <v>2008</v>
      </c>
      <c r="D37" s="27">
        <v>602000</v>
      </c>
      <c r="E37" s="28">
        <v>39000</v>
      </c>
      <c r="F37" s="28">
        <v>102000</v>
      </c>
      <c r="G37" s="28">
        <v>54000</v>
      </c>
      <c r="H37" s="28">
        <v>49000</v>
      </c>
      <c r="I37" s="28">
        <v>70000</v>
      </c>
      <c r="J37" s="28">
        <v>63000</v>
      </c>
      <c r="K37" s="28">
        <v>104000</v>
      </c>
      <c r="L37" s="28">
        <v>77000</v>
      </c>
      <c r="M37" s="29">
        <v>45000</v>
      </c>
      <c r="N37" s="21"/>
      <c r="O37" s="30">
        <v>36000</v>
      </c>
      <c r="P37" s="31">
        <v>8000</v>
      </c>
      <c r="Q37" s="31">
        <v>15000</v>
      </c>
      <c r="R37" s="31">
        <v>10000</v>
      </c>
      <c r="S37" s="31">
        <v>10000</v>
      </c>
      <c r="T37" s="31">
        <v>12000</v>
      </c>
      <c r="U37" s="31">
        <v>11000</v>
      </c>
      <c r="V37" s="31">
        <v>16000</v>
      </c>
      <c r="W37" s="31">
        <v>13000</v>
      </c>
      <c r="X37" s="32">
        <v>10000</v>
      </c>
    </row>
    <row r="38" spans="2:24" x14ac:dyDescent="0.2">
      <c r="B38" s="25" t="s">
        <v>14</v>
      </c>
      <c r="C38" s="26">
        <v>2008</v>
      </c>
      <c r="D38" s="27">
        <v>625000</v>
      </c>
      <c r="E38" s="28">
        <v>38000</v>
      </c>
      <c r="F38" s="28">
        <v>98000</v>
      </c>
      <c r="G38" s="28">
        <v>68000</v>
      </c>
      <c r="H38" s="28">
        <v>53000</v>
      </c>
      <c r="I38" s="28">
        <v>76000</v>
      </c>
      <c r="J38" s="28">
        <v>49000</v>
      </c>
      <c r="K38" s="28">
        <v>115000</v>
      </c>
      <c r="L38" s="28">
        <v>87000</v>
      </c>
      <c r="M38" s="29">
        <v>40000</v>
      </c>
      <c r="N38" s="21"/>
      <c r="O38" s="30">
        <v>37000</v>
      </c>
      <c r="P38" s="31">
        <v>8000</v>
      </c>
      <c r="Q38" s="31">
        <v>14000</v>
      </c>
      <c r="R38" s="31">
        <v>11000</v>
      </c>
      <c r="S38" s="31">
        <v>10000</v>
      </c>
      <c r="T38" s="31">
        <v>13000</v>
      </c>
      <c r="U38" s="31">
        <v>11000</v>
      </c>
      <c r="V38" s="31">
        <v>18000</v>
      </c>
      <c r="W38" s="31">
        <v>14000</v>
      </c>
      <c r="X38" s="32">
        <v>9000</v>
      </c>
    </row>
    <row r="39" spans="2:24" x14ac:dyDescent="0.2">
      <c r="B39" s="25" t="s">
        <v>15</v>
      </c>
      <c r="C39" s="26">
        <v>2008</v>
      </c>
      <c r="D39" s="27">
        <v>723000</v>
      </c>
      <c r="E39" s="28">
        <v>45000</v>
      </c>
      <c r="F39" s="28">
        <v>117000</v>
      </c>
      <c r="G39" s="28">
        <v>75000</v>
      </c>
      <c r="H39" s="28">
        <v>61000</v>
      </c>
      <c r="I39" s="28">
        <v>90000</v>
      </c>
      <c r="J39" s="28">
        <v>59000</v>
      </c>
      <c r="K39" s="28">
        <v>128000</v>
      </c>
      <c r="L39" s="28">
        <v>95000</v>
      </c>
      <c r="M39" s="29">
        <v>52000</v>
      </c>
      <c r="N39" s="21"/>
      <c r="O39" s="30">
        <v>40000</v>
      </c>
      <c r="P39" s="31">
        <v>9000</v>
      </c>
      <c r="Q39" s="31">
        <v>16000</v>
      </c>
      <c r="R39" s="31">
        <v>12000</v>
      </c>
      <c r="S39" s="31">
        <v>11000</v>
      </c>
      <c r="T39" s="31">
        <v>14000</v>
      </c>
      <c r="U39" s="31">
        <v>11000</v>
      </c>
      <c r="V39" s="31">
        <v>19000</v>
      </c>
      <c r="W39" s="31">
        <v>15000</v>
      </c>
      <c r="X39" s="32">
        <v>11000</v>
      </c>
    </row>
    <row r="40" spans="2:24" x14ac:dyDescent="0.2">
      <c r="B40" s="25" t="s">
        <v>16</v>
      </c>
      <c r="C40" s="26">
        <v>2008</v>
      </c>
      <c r="D40" s="27">
        <v>643000</v>
      </c>
      <c r="E40" s="28">
        <v>41000</v>
      </c>
      <c r="F40" s="28">
        <v>102000</v>
      </c>
      <c r="G40" s="28">
        <v>67000</v>
      </c>
      <c r="H40" s="28">
        <v>51000</v>
      </c>
      <c r="I40" s="28">
        <v>76000</v>
      </c>
      <c r="J40" s="28">
        <v>57000</v>
      </c>
      <c r="K40" s="28">
        <v>111000</v>
      </c>
      <c r="L40" s="28">
        <v>95000</v>
      </c>
      <c r="M40" s="29">
        <v>42000</v>
      </c>
      <c r="N40" s="21"/>
      <c r="O40" s="30">
        <v>37000</v>
      </c>
      <c r="P40" s="31">
        <v>9000</v>
      </c>
      <c r="Q40" s="31">
        <v>14000</v>
      </c>
      <c r="R40" s="31">
        <v>11000</v>
      </c>
      <c r="S40" s="31">
        <v>10000</v>
      </c>
      <c r="T40" s="31">
        <v>13000</v>
      </c>
      <c r="U40" s="31">
        <v>11000</v>
      </c>
      <c r="V40" s="31">
        <v>17000</v>
      </c>
      <c r="W40" s="31">
        <v>14000</v>
      </c>
      <c r="X40" s="32">
        <v>10000</v>
      </c>
    </row>
    <row r="41" spans="2:24" x14ac:dyDescent="0.2">
      <c r="B41" s="25" t="s">
        <v>17</v>
      </c>
      <c r="C41" s="26">
        <v>2009</v>
      </c>
      <c r="D41" s="27">
        <v>697000</v>
      </c>
      <c r="E41" s="28">
        <v>40000</v>
      </c>
      <c r="F41" s="28">
        <v>111000</v>
      </c>
      <c r="G41" s="28">
        <v>80000</v>
      </c>
      <c r="H41" s="28">
        <v>52000</v>
      </c>
      <c r="I41" s="28">
        <v>92000</v>
      </c>
      <c r="J41" s="28">
        <v>63000</v>
      </c>
      <c r="K41" s="28">
        <v>108000</v>
      </c>
      <c r="L41" s="28">
        <v>102000</v>
      </c>
      <c r="M41" s="29">
        <v>49000</v>
      </c>
      <c r="N41" s="21"/>
      <c r="O41" s="30">
        <v>38000</v>
      </c>
      <c r="P41" s="31">
        <v>8000</v>
      </c>
      <c r="Q41" s="31">
        <v>15000</v>
      </c>
      <c r="R41" s="31">
        <v>12000</v>
      </c>
      <c r="S41" s="31">
        <v>10000</v>
      </c>
      <c r="T41" s="31">
        <v>13000</v>
      </c>
      <c r="U41" s="31">
        <v>11000</v>
      </c>
      <c r="V41" s="31">
        <v>18000</v>
      </c>
      <c r="W41" s="31">
        <v>15000</v>
      </c>
      <c r="X41" s="32">
        <v>10000</v>
      </c>
    </row>
    <row r="42" spans="2:24" x14ac:dyDescent="0.2">
      <c r="B42" s="25" t="s">
        <v>14</v>
      </c>
      <c r="C42" s="26">
        <v>2009</v>
      </c>
      <c r="D42" s="27">
        <v>704000</v>
      </c>
      <c r="E42" s="28">
        <v>44000</v>
      </c>
      <c r="F42" s="28">
        <v>111000</v>
      </c>
      <c r="G42" s="28">
        <v>83000</v>
      </c>
      <c r="H42" s="28">
        <v>57000</v>
      </c>
      <c r="I42" s="28">
        <v>101000</v>
      </c>
      <c r="J42" s="28">
        <v>59000</v>
      </c>
      <c r="K42" s="28">
        <v>99000</v>
      </c>
      <c r="L42" s="28">
        <v>107000</v>
      </c>
      <c r="M42" s="29">
        <v>43000</v>
      </c>
      <c r="N42" s="21"/>
      <c r="O42" s="30">
        <v>40000</v>
      </c>
      <c r="P42" s="31">
        <v>9000</v>
      </c>
      <c r="Q42" s="31">
        <v>16000</v>
      </c>
      <c r="R42" s="31">
        <v>13000</v>
      </c>
      <c r="S42" s="31">
        <v>10000</v>
      </c>
      <c r="T42" s="31">
        <v>14000</v>
      </c>
      <c r="U42" s="31">
        <v>12000</v>
      </c>
      <c r="V42" s="31">
        <v>17000</v>
      </c>
      <c r="W42" s="31">
        <v>15000</v>
      </c>
      <c r="X42" s="32">
        <v>10000</v>
      </c>
    </row>
    <row r="43" spans="2:24" x14ac:dyDescent="0.2">
      <c r="B43" s="25" t="s">
        <v>15</v>
      </c>
      <c r="C43" s="26">
        <v>2009</v>
      </c>
      <c r="D43" s="27">
        <v>794000</v>
      </c>
      <c r="E43" s="28">
        <v>48000</v>
      </c>
      <c r="F43" s="28">
        <v>134000</v>
      </c>
      <c r="G43" s="28">
        <v>84000</v>
      </c>
      <c r="H43" s="28">
        <v>67000</v>
      </c>
      <c r="I43" s="28">
        <v>99000</v>
      </c>
      <c r="J43" s="28">
        <v>66000</v>
      </c>
      <c r="K43" s="28">
        <v>133000</v>
      </c>
      <c r="L43" s="28">
        <v>104000</v>
      </c>
      <c r="M43" s="29">
        <v>60000</v>
      </c>
      <c r="N43" s="21"/>
      <c r="O43" s="30">
        <v>42000</v>
      </c>
      <c r="P43" s="31">
        <v>10000</v>
      </c>
      <c r="Q43" s="31">
        <v>17000</v>
      </c>
      <c r="R43" s="31">
        <v>13000</v>
      </c>
      <c r="S43" s="31">
        <v>12000</v>
      </c>
      <c r="T43" s="31">
        <v>14000</v>
      </c>
      <c r="U43" s="31">
        <v>12000</v>
      </c>
      <c r="V43" s="31">
        <v>20000</v>
      </c>
      <c r="W43" s="31">
        <v>15000</v>
      </c>
      <c r="X43" s="32">
        <v>12000</v>
      </c>
    </row>
    <row r="44" spans="2:24" x14ac:dyDescent="0.2">
      <c r="B44" s="25" t="s">
        <v>16</v>
      </c>
      <c r="C44" s="26">
        <v>2009</v>
      </c>
      <c r="D44" s="27">
        <v>705000</v>
      </c>
      <c r="E44" s="28">
        <v>45000</v>
      </c>
      <c r="F44" s="28">
        <v>113000</v>
      </c>
      <c r="G44" s="28">
        <v>78000</v>
      </c>
      <c r="H44" s="28">
        <v>54000</v>
      </c>
      <c r="I44" s="28">
        <v>83000</v>
      </c>
      <c r="J44" s="28">
        <v>65000</v>
      </c>
      <c r="K44" s="28">
        <v>114000</v>
      </c>
      <c r="L44" s="28">
        <v>96000</v>
      </c>
      <c r="M44" s="29">
        <v>56000</v>
      </c>
      <c r="N44" s="21"/>
      <c r="O44" s="30">
        <v>40000</v>
      </c>
      <c r="P44" s="31">
        <v>10000</v>
      </c>
      <c r="Q44" s="31">
        <v>15000</v>
      </c>
      <c r="R44" s="31">
        <v>13000</v>
      </c>
      <c r="S44" s="31">
        <v>11000</v>
      </c>
      <c r="T44" s="31">
        <v>14000</v>
      </c>
      <c r="U44" s="31">
        <v>12000</v>
      </c>
      <c r="V44" s="31">
        <v>18000</v>
      </c>
      <c r="W44" s="31">
        <v>15000</v>
      </c>
      <c r="X44" s="32">
        <v>11000</v>
      </c>
    </row>
    <row r="45" spans="2:24" x14ac:dyDescent="0.2">
      <c r="B45" s="25" t="s">
        <v>17</v>
      </c>
      <c r="C45" s="26">
        <v>2010</v>
      </c>
      <c r="D45" s="27">
        <v>714000</v>
      </c>
      <c r="E45" s="28">
        <v>44000</v>
      </c>
      <c r="F45" s="28">
        <v>112000</v>
      </c>
      <c r="G45" s="28">
        <v>90000</v>
      </c>
      <c r="H45" s="28">
        <v>59000</v>
      </c>
      <c r="I45" s="28">
        <v>92000</v>
      </c>
      <c r="J45" s="28">
        <v>67000</v>
      </c>
      <c r="K45" s="28">
        <v>99000</v>
      </c>
      <c r="L45" s="28">
        <v>95000</v>
      </c>
      <c r="M45" s="29">
        <v>56000</v>
      </c>
      <c r="N45" s="21"/>
      <c r="O45" s="30">
        <v>40000</v>
      </c>
      <c r="P45" s="31">
        <v>9000</v>
      </c>
      <c r="Q45" s="31">
        <v>15000</v>
      </c>
      <c r="R45" s="31">
        <v>13000</v>
      </c>
      <c r="S45" s="31">
        <v>11000</v>
      </c>
      <c r="T45" s="31">
        <v>14000</v>
      </c>
      <c r="U45" s="31">
        <v>12000</v>
      </c>
      <c r="V45" s="31">
        <v>17000</v>
      </c>
      <c r="W45" s="31">
        <v>15000</v>
      </c>
      <c r="X45" s="32">
        <v>11000</v>
      </c>
    </row>
    <row r="46" spans="2:24" x14ac:dyDescent="0.2">
      <c r="B46" s="25" t="s">
        <v>14</v>
      </c>
      <c r="C46" s="26">
        <v>2010</v>
      </c>
      <c r="D46" s="27">
        <v>662000</v>
      </c>
      <c r="E46" s="28">
        <v>40000</v>
      </c>
      <c r="F46" s="28">
        <v>100000</v>
      </c>
      <c r="G46" s="28">
        <v>77000</v>
      </c>
      <c r="H46" s="28">
        <v>52000</v>
      </c>
      <c r="I46" s="28">
        <v>80000</v>
      </c>
      <c r="J46" s="28">
        <v>66000</v>
      </c>
      <c r="K46" s="28">
        <v>102000</v>
      </c>
      <c r="L46" s="28">
        <v>90000</v>
      </c>
      <c r="M46" s="29">
        <v>54000</v>
      </c>
      <c r="N46" s="21"/>
      <c r="O46" s="30">
        <v>39000</v>
      </c>
      <c r="P46" s="31">
        <v>9000</v>
      </c>
      <c r="Q46" s="31">
        <v>14000</v>
      </c>
      <c r="R46" s="31">
        <v>13000</v>
      </c>
      <c r="S46" s="31">
        <v>11000</v>
      </c>
      <c r="T46" s="31">
        <v>13000</v>
      </c>
      <c r="U46" s="31">
        <v>12000</v>
      </c>
      <c r="V46" s="31">
        <v>17000</v>
      </c>
      <c r="W46" s="31">
        <v>15000</v>
      </c>
      <c r="X46" s="32">
        <v>11000</v>
      </c>
    </row>
    <row r="47" spans="2:24" x14ac:dyDescent="0.2">
      <c r="B47" s="25" t="s">
        <v>15</v>
      </c>
      <c r="C47" s="26">
        <v>2010</v>
      </c>
      <c r="D47" s="27">
        <v>756000</v>
      </c>
      <c r="E47" s="28">
        <v>49000</v>
      </c>
      <c r="F47" s="28">
        <v>124000</v>
      </c>
      <c r="G47" s="28">
        <v>78000</v>
      </c>
      <c r="H47" s="28">
        <v>64000</v>
      </c>
      <c r="I47" s="28">
        <v>84000</v>
      </c>
      <c r="J47" s="28">
        <v>76000</v>
      </c>
      <c r="K47" s="28">
        <v>114000</v>
      </c>
      <c r="L47" s="28">
        <v>105000</v>
      </c>
      <c r="M47" s="29">
        <v>63000</v>
      </c>
      <c r="N47" s="21"/>
      <c r="O47" s="30">
        <v>43000</v>
      </c>
      <c r="P47" s="31">
        <v>10000</v>
      </c>
      <c r="Q47" s="31">
        <v>16000</v>
      </c>
      <c r="R47" s="31">
        <v>14000</v>
      </c>
      <c r="S47" s="31">
        <v>12000</v>
      </c>
      <c r="T47" s="31">
        <v>14000</v>
      </c>
      <c r="U47" s="31">
        <v>13000</v>
      </c>
      <c r="V47" s="31">
        <v>19000</v>
      </c>
      <c r="W47" s="31">
        <v>16000</v>
      </c>
      <c r="X47" s="32">
        <v>13000</v>
      </c>
    </row>
    <row r="48" spans="2:24" x14ac:dyDescent="0.2">
      <c r="B48" s="25" t="s">
        <v>16</v>
      </c>
      <c r="C48" s="26">
        <v>2010</v>
      </c>
      <c r="D48" s="27">
        <v>772000</v>
      </c>
      <c r="E48" s="28">
        <v>49000</v>
      </c>
      <c r="F48" s="28">
        <v>107000</v>
      </c>
      <c r="G48" s="28">
        <v>84000</v>
      </c>
      <c r="H48" s="28">
        <v>50000</v>
      </c>
      <c r="I48" s="28">
        <v>103000</v>
      </c>
      <c r="J48" s="28">
        <v>77000</v>
      </c>
      <c r="K48" s="28">
        <v>125000</v>
      </c>
      <c r="L48" s="28">
        <v>107000</v>
      </c>
      <c r="M48" s="29">
        <v>69000</v>
      </c>
      <c r="N48" s="21"/>
      <c r="O48" s="30">
        <v>43000</v>
      </c>
      <c r="P48" s="31">
        <v>9000</v>
      </c>
      <c r="Q48" s="31">
        <v>15000</v>
      </c>
      <c r="R48" s="31">
        <v>14000</v>
      </c>
      <c r="S48" s="31">
        <v>10000</v>
      </c>
      <c r="T48" s="31">
        <v>15000</v>
      </c>
      <c r="U48" s="31">
        <v>14000</v>
      </c>
      <c r="V48" s="31">
        <v>20000</v>
      </c>
      <c r="W48" s="31">
        <v>17000</v>
      </c>
      <c r="X48" s="32">
        <v>13000</v>
      </c>
    </row>
    <row r="49" spans="2:24" x14ac:dyDescent="0.2">
      <c r="B49" s="25" t="s">
        <v>17</v>
      </c>
      <c r="C49" s="26">
        <v>2011</v>
      </c>
      <c r="D49" s="27">
        <v>756000</v>
      </c>
      <c r="E49" s="28">
        <v>50000</v>
      </c>
      <c r="F49" s="28">
        <v>106000</v>
      </c>
      <c r="G49" s="28">
        <v>89000</v>
      </c>
      <c r="H49" s="28">
        <v>54000</v>
      </c>
      <c r="I49" s="28">
        <v>102000</v>
      </c>
      <c r="J49" s="28">
        <v>85000</v>
      </c>
      <c r="K49" s="28">
        <v>93000</v>
      </c>
      <c r="L49" s="28">
        <v>102000</v>
      </c>
      <c r="M49" s="29">
        <v>75000</v>
      </c>
      <c r="N49" s="21"/>
      <c r="O49" s="30">
        <v>42000</v>
      </c>
      <c r="P49" s="31">
        <v>9000</v>
      </c>
      <c r="Q49" s="31">
        <v>15000</v>
      </c>
      <c r="R49" s="31">
        <v>14000</v>
      </c>
      <c r="S49" s="31">
        <v>11000</v>
      </c>
      <c r="T49" s="31">
        <v>15000</v>
      </c>
      <c r="U49" s="31">
        <v>14000</v>
      </c>
      <c r="V49" s="31">
        <v>18000</v>
      </c>
      <c r="W49" s="31">
        <v>16000</v>
      </c>
      <c r="X49" s="32">
        <v>14000</v>
      </c>
    </row>
    <row r="50" spans="2:24" x14ac:dyDescent="0.2">
      <c r="B50" s="25" t="s">
        <v>14</v>
      </c>
      <c r="C50" s="26">
        <v>2011</v>
      </c>
      <c r="D50" s="27">
        <v>793000</v>
      </c>
      <c r="E50" s="28">
        <v>46000</v>
      </c>
      <c r="F50" s="28">
        <v>136000</v>
      </c>
      <c r="G50" s="28">
        <v>97000</v>
      </c>
      <c r="H50" s="28">
        <v>60000</v>
      </c>
      <c r="I50" s="28">
        <v>90000</v>
      </c>
      <c r="J50" s="28">
        <v>84000</v>
      </c>
      <c r="K50" s="28">
        <v>126000</v>
      </c>
      <c r="L50" s="28">
        <v>94000</v>
      </c>
      <c r="M50" s="29">
        <v>61000</v>
      </c>
      <c r="N50" s="21"/>
      <c r="O50" s="30">
        <v>43000</v>
      </c>
      <c r="P50" s="31">
        <v>9000</v>
      </c>
      <c r="Q50" s="31">
        <v>17000</v>
      </c>
      <c r="R50" s="31">
        <v>14000</v>
      </c>
      <c r="S50" s="31">
        <v>12000</v>
      </c>
      <c r="T50" s="31">
        <v>15000</v>
      </c>
      <c r="U50" s="31">
        <v>14000</v>
      </c>
      <c r="V50" s="31">
        <v>20000</v>
      </c>
      <c r="W50" s="31">
        <v>16000</v>
      </c>
      <c r="X50" s="32">
        <v>13000</v>
      </c>
    </row>
    <row r="51" spans="2:24" x14ac:dyDescent="0.2">
      <c r="B51" s="25" t="s">
        <v>15</v>
      </c>
      <c r="C51" s="26">
        <v>2011</v>
      </c>
      <c r="D51" s="27">
        <v>905000</v>
      </c>
      <c r="E51" s="28">
        <v>45000</v>
      </c>
      <c r="F51" s="28">
        <v>150000</v>
      </c>
      <c r="G51" s="28">
        <v>119000</v>
      </c>
      <c r="H51" s="28">
        <v>61000</v>
      </c>
      <c r="I51" s="28">
        <v>106000</v>
      </c>
      <c r="J51" s="28">
        <v>93000</v>
      </c>
      <c r="K51" s="28">
        <v>145000</v>
      </c>
      <c r="L51" s="28">
        <v>123000</v>
      </c>
      <c r="M51" s="29">
        <v>64000</v>
      </c>
      <c r="N51" s="21"/>
      <c r="O51" s="30">
        <v>47000</v>
      </c>
      <c r="P51" s="31">
        <v>10000</v>
      </c>
      <c r="Q51" s="31">
        <v>18000</v>
      </c>
      <c r="R51" s="31">
        <v>16000</v>
      </c>
      <c r="S51" s="31">
        <v>12000</v>
      </c>
      <c r="T51" s="31">
        <v>16000</v>
      </c>
      <c r="U51" s="31">
        <v>14000</v>
      </c>
      <c r="V51" s="31">
        <v>22000</v>
      </c>
      <c r="W51" s="31">
        <v>18000</v>
      </c>
      <c r="X51" s="32">
        <v>13000</v>
      </c>
    </row>
    <row r="52" spans="2:24" x14ac:dyDescent="0.2">
      <c r="B52" s="25" t="s">
        <v>16</v>
      </c>
      <c r="C52" s="26">
        <v>2011</v>
      </c>
      <c r="D52" s="27">
        <v>787000</v>
      </c>
      <c r="E52" s="28">
        <v>41000</v>
      </c>
      <c r="F52" s="28">
        <v>119000</v>
      </c>
      <c r="G52" s="28">
        <v>111000</v>
      </c>
      <c r="H52" s="28">
        <v>66000</v>
      </c>
      <c r="I52" s="28">
        <v>98000</v>
      </c>
      <c r="J52" s="28">
        <v>72000</v>
      </c>
      <c r="K52" s="28">
        <v>117000</v>
      </c>
      <c r="L52" s="28">
        <v>102000</v>
      </c>
      <c r="M52" s="29">
        <v>61000</v>
      </c>
      <c r="N52" s="21"/>
      <c r="O52" s="30">
        <v>44000</v>
      </c>
      <c r="P52" s="31">
        <v>9000</v>
      </c>
      <c r="Q52" s="31">
        <v>16000</v>
      </c>
      <c r="R52" s="31">
        <v>15000</v>
      </c>
      <c r="S52" s="31">
        <v>13000</v>
      </c>
      <c r="T52" s="31">
        <v>15000</v>
      </c>
      <c r="U52" s="31">
        <v>13000</v>
      </c>
      <c r="V52" s="31">
        <v>19000</v>
      </c>
      <c r="W52" s="31">
        <v>16000</v>
      </c>
      <c r="X52" s="32">
        <v>13000</v>
      </c>
    </row>
    <row r="53" spans="2:24" x14ac:dyDescent="0.2">
      <c r="B53" s="25" t="s">
        <v>17</v>
      </c>
      <c r="C53" s="26">
        <v>2012</v>
      </c>
      <c r="D53" s="27">
        <v>769000</v>
      </c>
      <c r="E53" s="28">
        <v>53000</v>
      </c>
      <c r="F53" s="28">
        <v>127000</v>
      </c>
      <c r="G53" s="28">
        <v>105000</v>
      </c>
      <c r="H53" s="28">
        <v>62000</v>
      </c>
      <c r="I53" s="28">
        <v>94000</v>
      </c>
      <c r="J53" s="28">
        <v>68000</v>
      </c>
      <c r="K53" s="28">
        <v>108000</v>
      </c>
      <c r="L53" s="28">
        <v>90000</v>
      </c>
      <c r="M53" s="29">
        <v>62000</v>
      </c>
      <c r="N53" s="21"/>
      <c r="O53" s="30">
        <v>43000</v>
      </c>
      <c r="P53" s="31">
        <v>10000</v>
      </c>
      <c r="Q53" s="31">
        <v>16000</v>
      </c>
      <c r="R53" s="31">
        <v>14000</v>
      </c>
      <c r="S53" s="31">
        <v>12000</v>
      </c>
      <c r="T53" s="31">
        <v>14000</v>
      </c>
      <c r="U53" s="31">
        <v>13000</v>
      </c>
      <c r="V53" s="31">
        <v>19000</v>
      </c>
      <c r="W53" s="31">
        <v>15000</v>
      </c>
      <c r="X53" s="32">
        <v>12000</v>
      </c>
    </row>
    <row r="54" spans="2:24" x14ac:dyDescent="0.2">
      <c r="B54" s="25" t="s">
        <v>14</v>
      </c>
      <c r="C54" s="26">
        <v>2012</v>
      </c>
      <c r="D54" s="27">
        <v>779000</v>
      </c>
      <c r="E54" s="28">
        <v>58000</v>
      </c>
      <c r="F54" s="28">
        <v>120000</v>
      </c>
      <c r="G54" s="28">
        <v>102000</v>
      </c>
      <c r="H54" s="28">
        <v>56000</v>
      </c>
      <c r="I54" s="28">
        <v>103000</v>
      </c>
      <c r="J54" s="28">
        <v>62000</v>
      </c>
      <c r="K54" s="28">
        <v>117000</v>
      </c>
      <c r="L54" s="28">
        <v>95000</v>
      </c>
      <c r="M54" s="29">
        <v>64000</v>
      </c>
      <c r="N54" s="21"/>
      <c r="O54" s="30">
        <v>44000</v>
      </c>
      <c r="P54" s="31">
        <v>11000</v>
      </c>
      <c r="Q54" s="31">
        <v>16000</v>
      </c>
      <c r="R54" s="31">
        <v>14000</v>
      </c>
      <c r="S54" s="31">
        <v>12000</v>
      </c>
      <c r="T54" s="31">
        <v>15000</v>
      </c>
      <c r="U54" s="31">
        <v>13000</v>
      </c>
      <c r="V54" s="31">
        <v>20000</v>
      </c>
      <c r="W54" s="31">
        <v>16000</v>
      </c>
      <c r="X54" s="32">
        <v>13000</v>
      </c>
    </row>
    <row r="55" spans="2:24" x14ac:dyDescent="0.2">
      <c r="B55" s="25" t="s">
        <v>15</v>
      </c>
      <c r="C55" s="26">
        <v>2012</v>
      </c>
      <c r="D55" s="27">
        <v>835000</v>
      </c>
      <c r="E55" s="28">
        <v>52000</v>
      </c>
      <c r="F55" s="28">
        <v>116000</v>
      </c>
      <c r="G55" s="28">
        <v>106000</v>
      </c>
      <c r="H55" s="28">
        <v>68000</v>
      </c>
      <c r="I55" s="28">
        <v>108000</v>
      </c>
      <c r="J55" s="28">
        <v>65000</v>
      </c>
      <c r="K55" s="28">
        <v>145000</v>
      </c>
      <c r="L55" s="28">
        <v>106000</v>
      </c>
      <c r="M55" s="29">
        <v>68000</v>
      </c>
      <c r="N55" s="21"/>
      <c r="O55" s="30">
        <v>46000</v>
      </c>
      <c r="P55" s="31">
        <v>11000</v>
      </c>
      <c r="Q55" s="31">
        <v>17000</v>
      </c>
      <c r="R55" s="31">
        <v>15000</v>
      </c>
      <c r="S55" s="31">
        <v>14000</v>
      </c>
      <c r="T55" s="31">
        <v>16000</v>
      </c>
      <c r="U55" s="31">
        <v>13000</v>
      </c>
      <c r="V55" s="31">
        <v>22000</v>
      </c>
      <c r="W55" s="31">
        <v>17000</v>
      </c>
      <c r="X55" s="32">
        <v>14000</v>
      </c>
    </row>
    <row r="56" spans="2:24" x14ac:dyDescent="0.2">
      <c r="B56" s="25" t="s">
        <v>16</v>
      </c>
      <c r="C56" s="26">
        <v>2012</v>
      </c>
      <c r="D56" s="27">
        <v>742000</v>
      </c>
      <c r="E56" s="28">
        <v>45000</v>
      </c>
      <c r="F56" s="28">
        <v>99000</v>
      </c>
      <c r="G56" s="28">
        <v>88000</v>
      </c>
      <c r="H56" s="28">
        <v>72000</v>
      </c>
      <c r="I56" s="28">
        <v>95000</v>
      </c>
      <c r="J56" s="28">
        <v>61000</v>
      </c>
      <c r="K56" s="28">
        <v>123000</v>
      </c>
      <c r="L56" s="28">
        <v>99000</v>
      </c>
      <c r="M56" s="29">
        <v>60000</v>
      </c>
      <c r="N56" s="21"/>
      <c r="O56" s="30">
        <v>44000</v>
      </c>
      <c r="P56" s="31">
        <v>10000</v>
      </c>
      <c r="Q56" s="31">
        <v>16000</v>
      </c>
      <c r="R56" s="31">
        <v>14000</v>
      </c>
      <c r="S56" s="31">
        <v>13000</v>
      </c>
      <c r="T56" s="31">
        <v>16000</v>
      </c>
      <c r="U56" s="31">
        <v>12000</v>
      </c>
      <c r="V56" s="31">
        <v>21000</v>
      </c>
      <c r="W56" s="31">
        <v>16000</v>
      </c>
      <c r="X56" s="32">
        <v>13000</v>
      </c>
    </row>
    <row r="57" spans="2:24" x14ac:dyDescent="0.2">
      <c r="B57" s="25" t="str">
        <f t="shared" ref="B57:B64" si="0">B53</f>
        <v>Q1</v>
      </c>
      <c r="C57" s="26">
        <f t="shared" ref="C57:C64" si="1">C53+1</f>
        <v>2013</v>
      </c>
      <c r="D57" s="27">
        <v>750000</v>
      </c>
      <c r="E57" s="28">
        <v>52000</v>
      </c>
      <c r="F57" s="28">
        <v>103000</v>
      </c>
      <c r="G57" s="28">
        <v>86000</v>
      </c>
      <c r="H57" s="28">
        <v>64000</v>
      </c>
      <c r="I57" s="28">
        <v>99000</v>
      </c>
      <c r="J57" s="28">
        <v>68000</v>
      </c>
      <c r="K57" s="28">
        <v>111000</v>
      </c>
      <c r="L57" s="28">
        <v>100000</v>
      </c>
      <c r="M57" s="29">
        <v>67000</v>
      </c>
      <c r="N57" s="21"/>
      <c r="O57" s="30">
        <v>44000</v>
      </c>
      <c r="P57" s="31">
        <v>11000</v>
      </c>
      <c r="Q57" s="31">
        <v>16000</v>
      </c>
      <c r="R57" s="31">
        <v>14000</v>
      </c>
      <c r="S57" s="31">
        <v>12000</v>
      </c>
      <c r="T57" s="31">
        <v>16000</v>
      </c>
      <c r="U57" s="31">
        <v>13000</v>
      </c>
      <c r="V57" s="31">
        <v>20000</v>
      </c>
      <c r="W57" s="31">
        <v>16000</v>
      </c>
      <c r="X57" s="32">
        <v>14000</v>
      </c>
    </row>
    <row r="58" spans="2:24" x14ac:dyDescent="0.2">
      <c r="B58" s="25" t="str">
        <f t="shared" si="0"/>
        <v>Q2</v>
      </c>
      <c r="C58" s="26">
        <f t="shared" si="1"/>
        <v>2013</v>
      </c>
      <c r="D58" s="27">
        <v>759000</v>
      </c>
      <c r="E58" s="28">
        <v>44000</v>
      </c>
      <c r="F58" s="28">
        <v>93000</v>
      </c>
      <c r="G58" s="28">
        <v>92000</v>
      </c>
      <c r="H58" s="28">
        <v>77000</v>
      </c>
      <c r="I58" s="28">
        <v>103000</v>
      </c>
      <c r="J58" s="28">
        <v>64000</v>
      </c>
      <c r="K58" s="28">
        <v>114000</v>
      </c>
      <c r="L58" s="28">
        <v>97000</v>
      </c>
      <c r="M58" s="29">
        <v>76000</v>
      </c>
      <c r="N58" s="21"/>
      <c r="O58" s="30">
        <v>45000</v>
      </c>
      <c r="P58" s="31">
        <v>10000</v>
      </c>
      <c r="Q58" s="31">
        <v>16000</v>
      </c>
      <c r="R58" s="31">
        <v>14000</v>
      </c>
      <c r="S58" s="31">
        <v>13000</v>
      </c>
      <c r="T58" s="31">
        <v>17000</v>
      </c>
      <c r="U58" s="31">
        <v>13000</v>
      </c>
      <c r="V58" s="31">
        <v>20000</v>
      </c>
      <c r="W58" s="31">
        <v>16000</v>
      </c>
      <c r="X58" s="32">
        <v>15000</v>
      </c>
    </row>
    <row r="59" spans="2:24" x14ac:dyDescent="0.2">
      <c r="B59" s="25" t="str">
        <f t="shared" si="0"/>
        <v>Q3</v>
      </c>
      <c r="C59" s="26">
        <f t="shared" si="1"/>
        <v>2013</v>
      </c>
      <c r="D59" s="27">
        <v>837000</v>
      </c>
      <c r="E59" s="28">
        <v>51000</v>
      </c>
      <c r="F59" s="28">
        <v>132000</v>
      </c>
      <c r="G59" s="28">
        <v>95000</v>
      </c>
      <c r="H59" s="28">
        <v>78000</v>
      </c>
      <c r="I59" s="28">
        <v>100000</v>
      </c>
      <c r="J59" s="28">
        <v>73000</v>
      </c>
      <c r="K59" s="28">
        <v>123000</v>
      </c>
      <c r="L59" s="28">
        <v>105000</v>
      </c>
      <c r="M59" s="29">
        <v>81000</v>
      </c>
      <c r="N59" s="21"/>
      <c r="O59" s="30">
        <v>47000</v>
      </c>
      <c r="P59" s="31">
        <v>11000</v>
      </c>
      <c r="Q59" s="31">
        <v>18000</v>
      </c>
      <c r="R59" s="31">
        <v>15000</v>
      </c>
      <c r="S59" s="31">
        <v>14000</v>
      </c>
      <c r="T59" s="31">
        <v>16000</v>
      </c>
      <c r="U59" s="31">
        <v>13000</v>
      </c>
      <c r="V59" s="31">
        <v>21000</v>
      </c>
      <c r="W59" s="31">
        <v>18000</v>
      </c>
      <c r="X59" s="32">
        <v>15000</v>
      </c>
    </row>
    <row r="60" spans="2:24" x14ac:dyDescent="0.2">
      <c r="B60" s="25" t="str">
        <f t="shared" si="0"/>
        <v>Q4</v>
      </c>
      <c r="C60" s="26">
        <f t="shared" si="1"/>
        <v>2013</v>
      </c>
      <c r="D60" s="27">
        <v>705000</v>
      </c>
      <c r="E60" s="28">
        <v>41000</v>
      </c>
      <c r="F60" s="28">
        <v>106000</v>
      </c>
      <c r="G60" s="28">
        <v>84000</v>
      </c>
      <c r="H60" s="28">
        <v>67000</v>
      </c>
      <c r="I60" s="28">
        <v>89000</v>
      </c>
      <c r="J60" s="28">
        <v>66000</v>
      </c>
      <c r="K60" s="28">
        <v>105000</v>
      </c>
      <c r="L60" s="28">
        <v>83000</v>
      </c>
      <c r="M60" s="29">
        <v>66000</v>
      </c>
      <c r="N60" s="21"/>
      <c r="O60" s="30">
        <v>43000</v>
      </c>
      <c r="P60" s="31">
        <v>9000</v>
      </c>
      <c r="Q60" s="31">
        <v>16000</v>
      </c>
      <c r="R60" s="31">
        <v>14000</v>
      </c>
      <c r="S60" s="31">
        <v>12000</v>
      </c>
      <c r="T60" s="31">
        <v>15000</v>
      </c>
      <c r="U60" s="31">
        <v>12000</v>
      </c>
      <c r="V60" s="31">
        <v>19000</v>
      </c>
      <c r="W60" s="31">
        <v>15000</v>
      </c>
      <c r="X60" s="32">
        <v>13000</v>
      </c>
    </row>
    <row r="61" spans="2:24" x14ac:dyDescent="0.2">
      <c r="B61" s="25" t="str">
        <f t="shared" si="0"/>
        <v>Q1</v>
      </c>
      <c r="C61" s="33">
        <f t="shared" si="1"/>
        <v>2014</v>
      </c>
      <c r="D61" s="27">
        <v>651000</v>
      </c>
      <c r="E61" s="28">
        <v>43000</v>
      </c>
      <c r="F61" s="28">
        <v>99000</v>
      </c>
      <c r="G61" s="28">
        <v>72000</v>
      </c>
      <c r="H61" s="28">
        <v>59000</v>
      </c>
      <c r="I61" s="28">
        <v>88000</v>
      </c>
      <c r="J61" s="28">
        <v>66000</v>
      </c>
      <c r="K61" s="28">
        <v>91000</v>
      </c>
      <c r="L61" s="28">
        <v>81000</v>
      </c>
      <c r="M61" s="29">
        <v>51000</v>
      </c>
      <c r="N61" s="21"/>
      <c r="O61" s="30">
        <v>41000</v>
      </c>
      <c r="P61" s="31">
        <v>10000</v>
      </c>
      <c r="Q61" s="31">
        <v>15000</v>
      </c>
      <c r="R61" s="31">
        <v>13000</v>
      </c>
      <c r="S61" s="31">
        <v>12000</v>
      </c>
      <c r="T61" s="31">
        <v>15000</v>
      </c>
      <c r="U61" s="31">
        <v>12000</v>
      </c>
      <c r="V61" s="31">
        <v>17000</v>
      </c>
      <c r="W61" s="31">
        <v>15000</v>
      </c>
      <c r="X61" s="32">
        <v>12000</v>
      </c>
    </row>
    <row r="62" spans="2:24" x14ac:dyDescent="0.2">
      <c r="B62" s="25" t="str">
        <f t="shared" si="0"/>
        <v>Q2</v>
      </c>
      <c r="C62" s="33">
        <f t="shared" si="1"/>
        <v>2014</v>
      </c>
      <c r="D62" s="27">
        <v>659000</v>
      </c>
      <c r="E62" s="28">
        <v>47000</v>
      </c>
      <c r="F62" s="28">
        <v>86000</v>
      </c>
      <c r="G62" s="28">
        <v>77000</v>
      </c>
      <c r="H62" s="28">
        <v>51000</v>
      </c>
      <c r="I62" s="28">
        <v>90000</v>
      </c>
      <c r="J62" s="28">
        <v>64000</v>
      </c>
      <c r="K62" s="28">
        <v>89000</v>
      </c>
      <c r="L62" s="28">
        <v>94000</v>
      </c>
      <c r="M62" s="29">
        <v>61000</v>
      </c>
      <c r="N62" s="21"/>
      <c r="O62" s="30">
        <v>42000</v>
      </c>
      <c r="P62" s="31">
        <v>10000</v>
      </c>
      <c r="Q62" s="31">
        <v>14000</v>
      </c>
      <c r="R62" s="31">
        <v>13000</v>
      </c>
      <c r="S62" s="31">
        <v>12000</v>
      </c>
      <c r="T62" s="31">
        <v>15000</v>
      </c>
      <c r="U62" s="31">
        <v>12000</v>
      </c>
      <c r="V62" s="31">
        <v>17000</v>
      </c>
      <c r="W62" s="31">
        <v>16000</v>
      </c>
      <c r="X62" s="32">
        <v>13000</v>
      </c>
    </row>
    <row r="63" spans="2:24" x14ac:dyDescent="0.2">
      <c r="B63" s="25" t="str">
        <f t="shared" si="0"/>
        <v>Q3</v>
      </c>
      <c r="C63" s="33">
        <f t="shared" si="1"/>
        <v>2014</v>
      </c>
      <c r="D63" s="27">
        <v>731000</v>
      </c>
      <c r="E63" s="28">
        <v>44000</v>
      </c>
      <c r="F63" s="28">
        <v>101000</v>
      </c>
      <c r="G63" s="28">
        <v>94000</v>
      </c>
      <c r="H63" s="28">
        <v>55000</v>
      </c>
      <c r="I63" s="28">
        <v>91000</v>
      </c>
      <c r="J63" s="28">
        <v>80000</v>
      </c>
      <c r="K63" s="28">
        <v>100000</v>
      </c>
      <c r="L63" s="28">
        <v>105000</v>
      </c>
      <c r="M63" s="29">
        <v>60000</v>
      </c>
      <c r="N63" s="21"/>
      <c r="O63" s="30">
        <v>45000</v>
      </c>
      <c r="P63" s="31">
        <v>9000</v>
      </c>
      <c r="Q63" s="31">
        <v>16000</v>
      </c>
      <c r="R63" s="31">
        <v>16000</v>
      </c>
      <c r="S63" s="31">
        <v>12000</v>
      </c>
      <c r="T63" s="31">
        <v>16000</v>
      </c>
      <c r="U63" s="31">
        <v>14000</v>
      </c>
      <c r="V63" s="31">
        <v>19000</v>
      </c>
      <c r="W63" s="31">
        <v>17000</v>
      </c>
      <c r="X63" s="32">
        <v>13000</v>
      </c>
    </row>
    <row r="64" spans="2:24" ht="15.75" thickBot="1" x14ac:dyDescent="0.25">
      <c r="B64" s="34" t="str">
        <f t="shared" si="0"/>
        <v>Q4</v>
      </c>
      <c r="C64" s="35">
        <f t="shared" si="1"/>
        <v>2014</v>
      </c>
      <c r="D64" s="36">
        <v>654000</v>
      </c>
      <c r="E64" s="37">
        <v>43000</v>
      </c>
      <c r="F64" s="37">
        <v>99000</v>
      </c>
      <c r="G64" s="37">
        <v>78000</v>
      </c>
      <c r="H64" s="37">
        <v>50000</v>
      </c>
      <c r="I64" s="37">
        <v>77000</v>
      </c>
      <c r="J64" s="37">
        <v>63000</v>
      </c>
      <c r="K64" s="37">
        <v>92000</v>
      </c>
      <c r="L64" s="37">
        <v>102000</v>
      </c>
      <c r="M64" s="38">
        <v>50000</v>
      </c>
      <c r="N64" s="21"/>
      <c r="O64" s="39">
        <v>43000</v>
      </c>
      <c r="P64" s="40">
        <v>10000</v>
      </c>
      <c r="Q64" s="40">
        <v>16000</v>
      </c>
      <c r="R64" s="40">
        <v>14000</v>
      </c>
      <c r="S64" s="40">
        <v>12000</v>
      </c>
      <c r="T64" s="40">
        <v>15000</v>
      </c>
      <c r="U64" s="40">
        <v>13000</v>
      </c>
      <c r="V64" s="40">
        <v>18000</v>
      </c>
      <c r="W64" s="40">
        <v>17000</v>
      </c>
      <c r="X64" s="41">
        <v>12000</v>
      </c>
    </row>
    <row r="65" spans="2:24" x14ac:dyDescent="0.2">
      <c r="B65" s="42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8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2:24" x14ac:dyDescent="0.2">
      <c r="B66" s="44" t="s">
        <v>18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8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2:24" x14ac:dyDescent="0.2">
      <c r="B67" s="45" t="s">
        <v>19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8"/>
      <c r="O67" s="43"/>
      <c r="P67" s="43"/>
      <c r="Q67" s="43"/>
      <c r="R67" s="43"/>
      <c r="S67" s="43"/>
      <c r="T67" s="43"/>
      <c r="U67" s="43"/>
      <c r="V67" s="43"/>
      <c r="W67" s="43"/>
      <c r="X67" s="43"/>
    </row>
    <row r="68" spans="2:24" x14ac:dyDescent="0.2">
      <c r="B68" s="45" t="s">
        <v>20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8"/>
      <c r="O68" s="43"/>
      <c r="P68" s="43"/>
      <c r="Q68" s="43"/>
      <c r="R68" s="43"/>
      <c r="S68" s="43"/>
      <c r="T68" s="43"/>
      <c r="U68" s="43"/>
      <c r="V68" s="43"/>
      <c r="W68" s="43"/>
      <c r="X68" s="43"/>
    </row>
    <row r="69" spans="2:24" x14ac:dyDescent="0.2">
      <c r="B69" s="45" t="s">
        <v>21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8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2:24" x14ac:dyDescent="0.2">
      <c r="B70" s="45" t="s">
        <v>22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8"/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spans="2:24" x14ac:dyDescent="0.2">
      <c r="B71" s="45" t="s">
        <v>23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8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2:24" x14ac:dyDescent="0.2">
      <c r="B72" s="46" t="s">
        <v>24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8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2:24" x14ac:dyDescent="0.2">
      <c r="B73" s="125" t="s">
        <v>40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8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2:24" x14ac:dyDescent="0.2">
      <c r="B74" s="148" t="s">
        <v>42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8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2:24" x14ac:dyDescent="0.2"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8"/>
      <c r="O75" s="43"/>
      <c r="P75" s="43"/>
      <c r="Q75" s="43"/>
      <c r="R75" s="43"/>
      <c r="S75" s="43"/>
      <c r="T75" s="43"/>
      <c r="U75" s="43"/>
      <c r="V75" s="43"/>
      <c r="W75" s="43"/>
      <c r="X75" s="43"/>
    </row>
    <row r="76" spans="2:24" x14ac:dyDescent="0.2"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8"/>
      <c r="O76" s="43"/>
      <c r="P76" s="43"/>
      <c r="Q76" s="43"/>
      <c r="R76" s="43"/>
      <c r="S76" s="43"/>
      <c r="T76" s="43"/>
      <c r="U76" s="43"/>
      <c r="V76" s="43"/>
      <c r="W76" s="43"/>
      <c r="X76" s="43"/>
    </row>
    <row r="77" spans="2:24" x14ac:dyDescent="0.2"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8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2:24" x14ac:dyDescent="0.2"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8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2:24" x14ac:dyDescent="0.2"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8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2:24" x14ac:dyDescent="0.2"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8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4:24" x14ac:dyDescent="0.2"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8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spans="4:24" x14ac:dyDescent="0.2"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8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4:24" x14ac:dyDescent="0.2"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8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4:24" x14ac:dyDescent="0.2"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8"/>
      <c r="O84" s="43"/>
      <c r="P84" s="43"/>
      <c r="Q84" s="43"/>
      <c r="R84" s="43"/>
      <c r="S84" s="43"/>
      <c r="T84" s="43"/>
      <c r="U84" s="43"/>
      <c r="V84" s="43"/>
      <c r="W84" s="43"/>
      <c r="X84" s="43"/>
    </row>
    <row r="85" spans="4:24" x14ac:dyDescent="0.2"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8"/>
      <c r="O85" s="43"/>
      <c r="P85" s="43"/>
      <c r="Q85" s="43"/>
      <c r="R85" s="43"/>
      <c r="S85" s="43"/>
      <c r="T85" s="43"/>
      <c r="U85" s="43"/>
      <c r="V85" s="43"/>
      <c r="W85" s="43"/>
      <c r="X85" s="43"/>
    </row>
    <row r="86" spans="4:24" x14ac:dyDescent="0.2"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8"/>
      <c r="O86" s="43"/>
      <c r="P86" s="43"/>
      <c r="Q86" s="43"/>
      <c r="R86" s="43"/>
      <c r="S86" s="43"/>
      <c r="T86" s="43"/>
      <c r="U86" s="43"/>
      <c r="V86" s="43"/>
      <c r="W86" s="43"/>
      <c r="X86" s="43"/>
    </row>
    <row r="87" spans="4:24" x14ac:dyDescent="0.2"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8"/>
      <c r="O87" s="43"/>
      <c r="P87" s="43"/>
      <c r="Q87" s="43"/>
      <c r="R87" s="43"/>
      <c r="S87" s="43"/>
      <c r="T87" s="43"/>
      <c r="U87" s="43"/>
      <c r="V87" s="43"/>
      <c r="W87" s="43"/>
      <c r="X87" s="43"/>
    </row>
    <row r="88" spans="4:24" x14ac:dyDescent="0.2"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8"/>
      <c r="O88" s="43"/>
      <c r="P88" s="43"/>
      <c r="Q88" s="43"/>
      <c r="R88" s="43"/>
      <c r="S88" s="43"/>
      <c r="T88" s="43"/>
      <c r="U88" s="43"/>
      <c r="V88" s="43"/>
      <c r="W88" s="43"/>
      <c r="X88" s="43"/>
    </row>
    <row r="89" spans="4:24" x14ac:dyDescent="0.2"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8"/>
      <c r="O89" s="43"/>
      <c r="P89" s="43"/>
      <c r="Q89" s="43"/>
      <c r="R89" s="43"/>
      <c r="S89" s="43"/>
      <c r="T89" s="43"/>
      <c r="U89" s="43"/>
      <c r="V89" s="43"/>
      <c r="W89" s="43"/>
      <c r="X89" s="43"/>
    </row>
    <row r="90" spans="4:24" x14ac:dyDescent="0.2"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8"/>
      <c r="O90" s="43"/>
      <c r="P90" s="43"/>
      <c r="Q90" s="43"/>
      <c r="R90" s="43"/>
      <c r="S90" s="43"/>
      <c r="T90" s="43"/>
      <c r="U90" s="43"/>
      <c r="V90" s="43"/>
      <c r="W90" s="43"/>
      <c r="X90" s="43"/>
    </row>
    <row r="91" spans="4:24" x14ac:dyDescent="0.2"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8"/>
      <c r="O91" s="43"/>
      <c r="P91" s="43"/>
      <c r="Q91" s="43"/>
      <c r="R91" s="43"/>
      <c r="S91" s="43"/>
      <c r="T91" s="43"/>
      <c r="U91" s="43"/>
      <c r="V91" s="43"/>
      <c r="W91" s="43"/>
      <c r="X91" s="43"/>
    </row>
    <row r="92" spans="4:24" x14ac:dyDescent="0.2"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8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4:24" x14ac:dyDescent="0.2"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8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4:24" x14ac:dyDescent="0.2"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8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4:24" x14ac:dyDescent="0.2"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8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4:24" x14ac:dyDescent="0.2"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8"/>
      <c r="O96" s="43"/>
      <c r="P96" s="43"/>
      <c r="Q96" s="43"/>
      <c r="R96" s="43"/>
      <c r="S96" s="43"/>
      <c r="T96" s="43"/>
      <c r="U96" s="43"/>
      <c r="V96" s="43"/>
      <c r="W96" s="43"/>
      <c r="X96" s="43"/>
    </row>
    <row r="97" spans="2:24" x14ac:dyDescent="0.2"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8"/>
      <c r="O97" s="43"/>
      <c r="P97" s="43"/>
      <c r="Q97" s="43"/>
      <c r="R97" s="43"/>
      <c r="S97" s="43"/>
      <c r="T97" s="43"/>
      <c r="U97" s="43"/>
      <c r="V97" s="43"/>
      <c r="W97" s="43"/>
      <c r="X97" s="43"/>
    </row>
    <row r="98" spans="2:24" x14ac:dyDescent="0.2"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8"/>
      <c r="O98" s="43"/>
      <c r="P98" s="43"/>
      <c r="Q98" s="43"/>
      <c r="R98" s="43"/>
      <c r="S98" s="43"/>
      <c r="T98" s="43"/>
      <c r="U98" s="43"/>
      <c r="V98" s="43"/>
      <c r="W98" s="43"/>
      <c r="X98" s="43"/>
    </row>
    <row r="99" spans="2:24" x14ac:dyDescent="0.2"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8"/>
      <c r="O99" s="43"/>
      <c r="P99" s="43"/>
      <c r="Q99" s="43"/>
      <c r="R99" s="43"/>
      <c r="S99" s="43"/>
      <c r="T99" s="43"/>
      <c r="U99" s="43"/>
      <c r="V99" s="43"/>
      <c r="W99" s="43"/>
      <c r="X99" s="43"/>
    </row>
    <row r="100" spans="2:24" x14ac:dyDescent="0.2"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8"/>
      <c r="O100" s="43"/>
      <c r="P100" s="43"/>
      <c r="Q100" s="43"/>
      <c r="R100" s="43"/>
      <c r="S100" s="43"/>
      <c r="T100" s="43"/>
      <c r="U100" s="43"/>
      <c r="V100" s="43"/>
      <c r="W100" s="43"/>
      <c r="X100" s="43"/>
    </row>
    <row r="101" spans="2:24" x14ac:dyDescent="0.2"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8"/>
      <c r="O101" s="43"/>
      <c r="P101" s="43"/>
      <c r="Q101" s="43"/>
      <c r="R101" s="43"/>
      <c r="S101" s="43"/>
      <c r="T101" s="43"/>
      <c r="U101" s="43"/>
      <c r="V101" s="43"/>
      <c r="W101" s="43"/>
      <c r="X101" s="43"/>
    </row>
    <row r="102" spans="2:24" x14ac:dyDescent="0.2"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8"/>
      <c r="O102" s="43"/>
      <c r="P102" s="43"/>
      <c r="Q102" s="43"/>
      <c r="R102" s="43"/>
      <c r="S102" s="43"/>
      <c r="T102" s="43"/>
      <c r="U102" s="43"/>
      <c r="V102" s="43"/>
      <c r="W102" s="43"/>
      <c r="X102" s="43"/>
    </row>
    <row r="103" spans="2:24" x14ac:dyDescent="0.2"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8"/>
      <c r="O103" s="43"/>
      <c r="P103" s="43"/>
      <c r="Q103" s="43"/>
      <c r="R103" s="43"/>
      <c r="S103" s="43"/>
      <c r="T103" s="43"/>
      <c r="U103" s="43"/>
      <c r="V103" s="43"/>
      <c r="W103" s="43"/>
      <c r="X103" s="43"/>
    </row>
    <row r="104" spans="2:24" x14ac:dyDescent="0.2"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8"/>
      <c r="O104" s="43"/>
      <c r="P104" s="43"/>
      <c r="Q104" s="43"/>
      <c r="R104" s="43"/>
      <c r="S104" s="43"/>
      <c r="T104" s="43"/>
      <c r="U104" s="43"/>
      <c r="V104" s="43"/>
      <c r="W104" s="43"/>
      <c r="X104" s="43"/>
    </row>
    <row r="105" spans="2:24" x14ac:dyDescent="0.2"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8"/>
      <c r="O105" s="43"/>
      <c r="P105" s="43"/>
      <c r="Q105" s="43"/>
      <c r="R105" s="43"/>
      <c r="S105" s="43"/>
      <c r="T105" s="43"/>
      <c r="U105" s="43"/>
      <c r="V105" s="43"/>
      <c r="W105" s="43"/>
      <c r="X105" s="43"/>
    </row>
    <row r="106" spans="2:24" x14ac:dyDescent="0.2"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8"/>
      <c r="O106" s="43"/>
      <c r="P106" s="43"/>
      <c r="Q106" s="43"/>
      <c r="R106" s="43"/>
      <c r="S106" s="43"/>
      <c r="T106" s="43"/>
      <c r="U106" s="43"/>
      <c r="V106" s="43"/>
      <c r="W106" s="43"/>
      <c r="X106" s="43"/>
    </row>
    <row r="107" spans="2:24" ht="3.75" customHeight="1" x14ac:dyDescent="0.2">
      <c r="B107" s="4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8"/>
      <c r="O107" s="43"/>
      <c r="P107" s="43"/>
      <c r="Q107" s="43"/>
      <c r="R107" s="43"/>
      <c r="S107" s="43"/>
      <c r="T107" s="43"/>
      <c r="U107" s="43"/>
      <c r="V107" s="43"/>
      <c r="W107" s="43"/>
      <c r="X107" s="43"/>
    </row>
    <row r="108" spans="2:24" x14ac:dyDescent="0.2">
      <c r="B108" s="42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8"/>
      <c r="O108" s="43"/>
      <c r="P108" s="43"/>
      <c r="Q108" s="43"/>
      <c r="R108" s="43"/>
      <c r="S108" s="43"/>
      <c r="T108" s="43"/>
      <c r="U108" s="43"/>
      <c r="V108" s="43"/>
      <c r="W108" s="43"/>
      <c r="X108" s="43"/>
    </row>
    <row r="109" spans="2:24" x14ac:dyDescent="0.2"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8"/>
      <c r="O109" s="43"/>
      <c r="P109" s="43"/>
      <c r="Q109" s="43"/>
      <c r="R109" s="43"/>
      <c r="S109" s="43"/>
      <c r="T109" s="43"/>
      <c r="U109" s="43"/>
      <c r="V109" s="43"/>
      <c r="W109" s="43"/>
      <c r="X109" s="43"/>
    </row>
    <row r="110" spans="2:24" x14ac:dyDescent="0.2"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8"/>
      <c r="O110" s="43"/>
      <c r="P110" s="43"/>
      <c r="Q110" s="43"/>
      <c r="R110" s="43"/>
      <c r="S110" s="43"/>
      <c r="T110" s="43"/>
      <c r="U110" s="43"/>
      <c r="V110" s="43"/>
      <c r="W110" s="43"/>
      <c r="X110" s="43"/>
    </row>
    <row r="111" spans="2:24" x14ac:dyDescent="0.2"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8"/>
      <c r="O111" s="43"/>
      <c r="P111" s="43"/>
      <c r="Q111" s="43"/>
      <c r="R111" s="43"/>
      <c r="S111" s="43"/>
      <c r="T111" s="43"/>
      <c r="U111" s="43"/>
      <c r="V111" s="43"/>
      <c r="W111" s="43"/>
      <c r="X111" s="43"/>
    </row>
    <row r="112" spans="2:24" x14ac:dyDescent="0.2"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8"/>
      <c r="O112" s="43"/>
      <c r="P112" s="43"/>
      <c r="Q112" s="43"/>
      <c r="R112" s="43"/>
      <c r="S112" s="43"/>
      <c r="T112" s="43"/>
      <c r="U112" s="43"/>
      <c r="V112" s="43"/>
      <c r="W112" s="43"/>
      <c r="X112" s="43"/>
    </row>
    <row r="113" spans="4:24" x14ac:dyDescent="0.2"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8"/>
      <c r="O113" s="43"/>
      <c r="P113" s="43"/>
      <c r="Q113" s="43"/>
      <c r="R113" s="43"/>
      <c r="S113" s="43"/>
      <c r="T113" s="43"/>
      <c r="U113" s="43"/>
      <c r="V113" s="43"/>
      <c r="W113" s="43"/>
      <c r="X113" s="43"/>
    </row>
    <row r="114" spans="4:24" x14ac:dyDescent="0.2">
      <c r="D114" s="4"/>
      <c r="E114" s="4"/>
      <c r="F114" s="4"/>
      <c r="G114" s="4"/>
      <c r="H114" s="4"/>
      <c r="I114" s="4"/>
      <c r="J114" s="4"/>
      <c r="K114" s="4"/>
      <c r="L114" s="4"/>
      <c r="M114" s="4"/>
    </row>
  </sheetData>
  <mergeCells count="3">
    <mergeCell ref="D4:M4"/>
    <mergeCell ref="O4:X4"/>
    <mergeCell ref="B5:C5"/>
  </mergeCells>
  <hyperlinks>
    <hyperlink ref="B74" r:id="rId1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17"/>
  </sheetPr>
  <dimension ref="A2:X74"/>
  <sheetViews>
    <sheetView zoomScale="75" workbookViewId="0">
      <pane xSplit="3" ySplit="5" topLeftCell="D33" activePane="bottomRight" state="frozen"/>
      <selection pane="topRight" activeCell="D1" sqref="D1"/>
      <selection pane="bottomLeft" activeCell="A6" sqref="A6"/>
      <selection pane="bottomRight" activeCell="B74" sqref="B74"/>
    </sheetView>
  </sheetViews>
  <sheetFormatPr defaultColWidth="11.42578125" defaultRowHeight="15" x14ac:dyDescent="0.2"/>
  <cols>
    <col min="1" max="3" width="11.42578125" style="3" customWidth="1"/>
    <col min="4" max="24" width="14.140625" style="49" customWidth="1"/>
    <col min="25" max="16384" width="11.42578125" style="3"/>
  </cols>
  <sheetData>
    <row r="2" spans="1:24" ht="15.75" x14ac:dyDescent="0.25">
      <c r="A2" s="1" t="s">
        <v>25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thickBot="1" x14ac:dyDescent="0.25"/>
    <row r="4" spans="1:24" ht="15" customHeight="1" thickBot="1" x14ac:dyDescent="0.25">
      <c r="B4" s="132"/>
      <c r="C4" s="134"/>
      <c r="D4" s="126" t="s">
        <v>26</v>
      </c>
      <c r="E4" s="127"/>
      <c r="F4" s="127"/>
      <c r="G4" s="127"/>
      <c r="H4" s="127"/>
      <c r="I4" s="127"/>
      <c r="J4" s="127"/>
      <c r="K4" s="127"/>
      <c r="L4" s="127"/>
      <c r="M4" s="128"/>
      <c r="N4" s="50"/>
      <c r="O4" s="129" t="s">
        <v>27</v>
      </c>
      <c r="P4" s="130"/>
      <c r="Q4" s="130"/>
      <c r="R4" s="130"/>
      <c r="S4" s="130"/>
      <c r="T4" s="130"/>
      <c r="U4" s="130"/>
      <c r="V4" s="130"/>
      <c r="W4" s="130"/>
      <c r="X4" s="131"/>
    </row>
    <row r="5" spans="1:24" ht="26.25" thickBot="1" x14ac:dyDescent="0.25">
      <c r="B5" s="135" t="s">
        <v>3</v>
      </c>
      <c r="C5" s="136"/>
      <c r="D5" s="9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3" t="s">
        <v>13</v>
      </c>
      <c r="N5" s="51"/>
      <c r="O5" s="14" t="s">
        <v>4</v>
      </c>
      <c r="P5" s="11" t="s">
        <v>5</v>
      </c>
      <c r="Q5" s="11" t="s">
        <v>6</v>
      </c>
      <c r="R5" s="11" t="s">
        <v>7</v>
      </c>
      <c r="S5" s="11" t="s">
        <v>8</v>
      </c>
      <c r="T5" s="11" t="s">
        <v>9</v>
      </c>
      <c r="U5" s="11" t="s">
        <v>10</v>
      </c>
      <c r="V5" s="11" t="s">
        <v>11</v>
      </c>
      <c r="W5" s="11" t="s">
        <v>12</v>
      </c>
      <c r="X5" s="15" t="s">
        <v>13</v>
      </c>
    </row>
    <row r="6" spans="1:24" x14ac:dyDescent="0.2">
      <c r="B6" s="52" t="s">
        <v>14</v>
      </c>
      <c r="C6" s="53">
        <v>2000</v>
      </c>
      <c r="D6" s="54">
        <v>0.14699999999999999</v>
      </c>
      <c r="E6" s="55">
        <v>0.223</v>
      </c>
      <c r="F6" s="55">
        <v>0.161</v>
      </c>
      <c r="G6" s="55">
        <v>0.158</v>
      </c>
      <c r="H6" s="55">
        <v>0.16700000000000001</v>
      </c>
      <c r="I6" s="55">
        <v>0.14399999999999999</v>
      </c>
      <c r="J6" s="55">
        <v>0.121</v>
      </c>
      <c r="K6" s="55">
        <v>0.155</v>
      </c>
      <c r="L6" s="55">
        <v>0.115</v>
      </c>
      <c r="M6" s="56">
        <v>0.11799999999999999</v>
      </c>
      <c r="N6" s="57"/>
      <c r="O6" s="58">
        <v>8.0000000000000002E-3</v>
      </c>
      <c r="P6" s="59">
        <v>4.1000000000000002E-2</v>
      </c>
      <c r="Q6" s="59">
        <v>2.3E-2</v>
      </c>
      <c r="R6" s="59">
        <v>2.5000000000000001E-2</v>
      </c>
      <c r="S6" s="59">
        <v>3.1E-2</v>
      </c>
      <c r="T6" s="59">
        <v>2.5000000000000001E-2</v>
      </c>
      <c r="U6" s="59">
        <v>2.4E-2</v>
      </c>
      <c r="V6" s="59">
        <v>2.1999999999999999E-2</v>
      </c>
      <c r="W6" s="59">
        <v>0.02</v>
      </c>
      <c r="X6" s="60">
        <v>2.5999999999999999E-2</v>
      </c>
    </row>
    <row r="7" spans="1:24" x14ac:dyDescent="0.2">
      <c r="B7" s="61" t="s">
        <v>15</v>
      </c>
      <c r="C7" s="62">
        <v>2000</v>
      </c>
      <c r="D7" s="63">
        <v>0.16300000000000001</v>
      </c>
      <c r="E7" s="64">
        <v>0.219</v>
      </c>
      <c r="F7" s="64">
        <v>0.17699999999999999</v>
      </c>
      <c r="G7" s="64">
        <v>0.17699999999999999</v>
      </c>
      <c r="H7" s="64">
        <v>0.192</v>
      </c>
      <c r="I7" s="64">
        <v>0.185</v>
      </c>
      <c r="J7" s="64">
        <v>0.13800000000000001</v>
      </c>
      <c r="K7" s="64">
        <v>0.16500000000000001</v>
      </c>
      <c r="L7" s="64">
        <v>0.129</v>
      </c>
      <c r="M7" s="65">
        <v>0.12</v>
      </c>
      <c r="N7" s="57"/>
      <c r="O7" s="66">
        <v>8.9999999999999993E-3</v>
      </c>
      <c r="P7" s="67">
        <v>4.3999999999999997E-2</v>
      </c>
      <c r="Q7" s="67">
        <v>2.5000000000000001E-2</v>
      </c>
      <c r="R7" s="67">
        <v>2.8000000000000001E-2</v>
      </c>
      <c r="S7" s="67">
        <v>3.4000000000000002E-2</v>
      </c>
      <c r="T7" s="67">
        <v>2.9000000000000001E-2</v>
      </c>
      <c r="U7" s="67">
        <v>2.5999999999999999E-2</v>
      </c>
      <c r="V7" s="67">
        <v>2.4E-2</v>
      </c>
      <c r="W7" s="67">
        <v>2.1000000000000001E-2</v>
      </c>
      <c r="X7" s="68">
        <v>2.5999999999999999E-2</v>
      </c>
    </row>
    <row r="8" spans="1:24" x14ac:dyDescent="0.2">
      <c r="B8" s="61" t="s">
        <v>16</v>
      </c>
      <c r="C8" s="62">
        <v>2000</v>
      </c>
      <c r="D8" s="63">
        <v>0.14099999999999999</v>
      </c>
      <c r="E8" s="64">
        <v>0.20799999999999999</v>
      </c>
      <c r="F8" s="64">
        <v>0.152</v>
      </c>
      <c r="G8" s="64">
        <v>0.14499999999999999</v>
      </c>
      <c r="H8" s="64">
        <v>0.16300000000000001</v>
      </c>
      <c r="I8" s="64">
        <v>0.18099999999999999</v>
      </c>
      <c r="J8" s="64">
        <v>0.115</v>
      </c>
      <c r="K8" s="64">
        <v>0.125</v>
      </c>
      <c r="L8" s="64">
        <v>0.11</v>
      </c>
      <c r="M8" s="65">
        <v>0.126</v>
      </c>
      <c r="N8" s="57"/>
      <c r="O8" s="66">
        <v>8.0000000000000002E-3</v>
      </c>
      <c r="P8" s="67">
        <v>4.2000000000000003E-2</v>
      </c>
      <c r="Q8" s="67">
        <v>2.3E-2</v>
      </c>
      <c r="R8" s="67">
        <v>2.5000000000000001E-2</v>
      </c>
      <c r="S8" s="67">
        <v>3.1E-2</v>
      </c>
      <c r="T8" s="67">
        <v>2.9000000000000001E-2</v>
      </c>
      <c r="U8" s="67">
        <v>2.3E-2</v>
      </c>
      <c r="V8" s="67">
        <v>2.1000000000000001E-2</v>
      </c>
      <c r="W8" s="67">
        <v>0.02</v>
      </c>
      <c r="X8" s="68">
        <v>2.7E-2</v>
      </c>
    </row>
    <row r="9" spans="1:24" x14ac:dyDescent="0.2">
      <c r="B9" s="61" t="s">
        <v>17</v>
      </c>
      <c r="C9" s="62">
        <v>2001</v>
      </c>
      <c r="D9" s="63">
        <v>0.14599999999999999</v>
      </c>
      <c r="E9" s="64">
        <v>0.216</v>
      </c>
      <c r="F9" s="64">
        <v>0.17899999999999999</v>
      </c>
      <c r="G9" s="64">
        <v>0.161</v>
      </c>
      <c r="H9" s="64">
        <v>0.14199999999999999</v>
      </c>
      <c r="I9" s="64">
        <v>0.16800000000000001</v>
      </c>
      <c r="J9" s="64">
        <v>0.128</v>
      </c>
      <c r="K9" s="64">
        <v>0.13</v>
      </c>
      <c r="L9" s="64">
        <v>0.113</v>
      </c>
      <c r="M9" s="65">
        <v>0.122</v>
      </c>
      <c r="N9" s="57"/>
      <c r="O9" s="66">
        <v>8.9999999999999993E-3</v>
      </c>
      <c r="P9" s="67">
        <v>4.1000000000000002E-2</v>
      </c>
      <c r="Q9" s="67">
        <v>2.5999999999999999E-2</v>
      </c>
      <c r="R9" s="67">
        <v>2.5999999999999999E-2</v>
      </c>
      <c r="S9" s="67">
        <v>2.8000000000000001E-2</v>
      </c>
      <c r="T9" s="67">
        <v>2.8000000000000001E-2</v>
      </c>
      <c r="U9" s="67">
        <v>2.4E-2</v>
      </c>
      <c r="V9" s="67">
        <v>2.1000000000000001E-2</v>
      </c>
      <c r="W9" s="67">
        <v>0.02</v>
      </c>
      <c r="X9" s="68">
        <v>2.5999999999999999E-2</v>
      </c>
    </row>
    <row r="10" spans="1:24" x14ac:dyDescent="0.2">
      <c r="B10" s="61" t="s">
        <v>14</v>
      </c>
      <c r="C10" s="62">
        <v>2001</v>
      </c>
      <c r="D10" s="63">
        <v>0.14099999999999999</v>
      </c>
      <c r="E10" s="64">
        <v>0.16700000000000001</v>
      </c>
      <c r="F10" s="64">
        <v>0.17499999999999999</v>
      </c>
      <c r="G10" s="64">
        <v>0.159</v>
      </c>
      <c r="H10" s="64">
        <v>0.13800000000000001</v>
      </c>
      <c r="I10" s="64">
        <v>0.153</v>
      </c>
      <c r="J10" s="64">
        <v>0.13200000000000001</v>
      </c>
      <c r="K10" s="64">
        <v>0.13500000000000001</v>
      </c>
      <c r="L10" s="64">
        <v>0.104</v>
      </c>
      <c r="M10" s="65">
        <v>0.126</v>
      </c>
      <c r="N10" s="57"/>
      <c r="O10" s="66">
        <v>8.0000000000000002E-3</v>
      </c>
      <c r="P10" s="67">
        <v>3.7999999999999999E-2</v>
      </c>
      <c r="Q10" s="67">
        <v>2.5999999999999999E-2</v>
      </c>
      <c r="R10" s="67">
        <v>2.5999999999999999E-2</v>
      </c>
      <c r="S10" s="67">
        <v>2.7E-2</v>
      </c>
      <c r="T10" s="67">
        <v>2.7E-2</v>
      </c>
      <c r="U10" s="67">
        <v>2.4E-2</v>
      </c>
      <c r="V10" s="67">
        <v>2.1000000000000001E-2</v>
      </c>
      <c r="W10" s="67">
        <v>1.7999999999999999E-2</v>
      </c>
      <c r="X10" s="68">
        <v>2.5999999999999999E-2</v>
      </c>
    </row>
    <row r="11" spans="1:24" x14ac:dyDescent="0.2">
      <c r="B11" s="61" t="s">
        <v>15</v>
      </c>
      <c r="C11" s="62">
        <v>2001</v>
      </c>
      <c r="D11" s="63">
        <v>0.16600000000000001</v>
      </c>
      <c r="E11" s="64">
        <v>0.20599999999999999</v>
      </c>
      <c r="F11" s="64">
        <v>0.21</v>
      </c>
      <c r="G11" s="64">
        <v>0.16500000000000001</v>
      </c>
      <c r="H11" s="64">
        <v>0.16800000000000001</v>
      </c>
      <c r="I11" s="64">
        <v>0.158</v>
      </c>
      <c r="J11" s="64">
        <v>0.161</v>
      </c>
      <c r="K11" s="64">
        <v>0.16600000000000001</v>
      </c>
      <c r="L11" s="64">
        <v>0.14099999999999999</v>
      </c>
      <c r="M11" s="65">
        <v>0.13700000000000001</v>
      </c>
      <c r="N11" s="57"/>
      <c r="O11" s="66">
        <v>8.9999999999999993E-3</v>
      </c>
      <c r="P11" s="67">
        <v>4.2999999999999997E-2</v>
      </c>
      <c r="Q11" s="67">
        <v>2.9000000000000001E-2</v>
      </c>
      <c r="R11" s="67">
        <v>2.5999999999999999E-2</v>
      </c>
      <c r="S11" s="67">
        <v>0.03</v>
      </c>
      <c r="T11" s="67">
        <v>2.7E-2</v>
      </c>
      <c r="U11" s="67">
        <v>2.7E-2</v>
      </c>
      <c r="V11" s="67">
        <v>2.1999999999999999E-2</v>
      </c>
      <c r="W11" s="67">
        <v>2.1999999999999999E-2</v>
      </c>
      <c r="X11" s="68">
        <v>2.7E-2</v>
      </c>
    </row>
    <row r="12" spans="1:24" x14ac:dyDescent="0.2">
      <c r="B12" s="61" t="s">
        <v>16</v>
      </c>
      <c r="C12" s="62">
        <v>2001</v>
      </c>
      <c r="D12" s="63">
        <v>0.14099999999999999</v>
      </c>
      <c r="E12" s="64">
        <v>0.17799999999999999</v>
      </c>
      <c r="F12" s="64">
        <v>0.17100000000000001</v>
      </c>
      <c r="G12" s="64">
        <v>0.13800000000000001</v>
      </c>
      <c r="H12" s="64">
        <v>0.127</v>
      </c>
      <c r="I12" s="64">
        <v>0.16600000000000001</v>
      </c>
      <c r="J12" s="64">
        <v>0.13300000000000001</v>
      </c>
      <c r="K12" s="64">
        <v>0.15</v>
      </c>
      <c r="L12" s="64">
        <v>0.115</v>
      </c>
      <c r="M12" s="65">
        <v>9.8000000000000004E-2</v>
      </c>
      <c r="N12" s="57"/>
      <c r="O12" s="66">
        <v>8.0000000000000002E-3</v>
      </c>
      <c r="P12" s="67">
        <v>3.7999999999999999E-2</v>
      </c>
      <c r="Q12" s="67">
        <v>2.5999999999999999E-2</v>
      </c>
      <c r="R12" s="67">
        <v>2.4E-2</v>
      </c>
      <c r="S12" s="67">
        <v>2.5999999999999999E-2</v>
      </c>
      <c r="T12" s="67">
        <v>2.7E-2</v>
      </c>
      <c r="U12" s="67">
        <v>2.3E-2</v>
      </c>
      <c r="V12" s="67">
        <v>2.1999999999999999E-2</v>
      </c>
      <c r="W12" s="67">
        <v>1.9E-2</v>
      </c>
      <c r="X12" s="68">
        <v>2.1999999999999999E-2</v>
      </c>
    </row>
    <row r="13" spans="1:24" x14ac:dyDescent="0.2">
      <c r="B13" s="61" t="s">
        <v>17</v>
      </c>
      <c r="C13" s="62">
        <v>2002</v>
      </c>
      <c r="D13" s="63">
        <v>0.14899999999999999</v>
      </c>
      <c r="E13" s="64">
        <v>0.184</v>
      </c>
      <c r="F13" s="64">
        <v>0.17299999999999999</v>
      </c>
      <c r="G13" s="64">
        <v>0.156</v>
      </c>
      <c r="H13" s="64">
        <v>0.14199999999999999</v>
      </c>
      <c r="I13" s="64">
        <v>0.189</v>
      </c>
      <c r="J13" s="64">
        <v>0.13500000000000001</v>
      </c>
      <c r="K13" s="64">
        <v>0.14399999999999999</v>
      </c>
      <c r="L13" s="64">
        <v>0.11700000000000001</v>
      </c>
      <c r="M13" s="65">
        <v>0.11899999999999999</v>
      </c>
      <c r="N13" s="57"/>
      <c r="O13" s="66">
        <v>8.0000000000000002E-3</v>
      </c>
      <c r="P13" s="67">
        <v>3.7999999999999999E-2</v>
      </c>
      <c r="Q13" s="67">
        <v>2.5000000000000001E-2</v>
      </c>
      <c r="R13" s="67">
        <v>2.5000000000000001E-2</v>
      </c>
      <c r="S13" s="67">
        <v>2.7E-2</v>
      </c>
      <c r="T13" s="67">
        <v>2.9000000000000001E-2</v>
      </c>
      <c r="U13" s="67">
        <v>2.4E-2</v>
      </c>
      <c r="V13" s="67">
        <v>2.1000000000000001E-2</v>
      </c>
      <c r="W13" s="67">
        <v>1.9E-2</v>
      </c>
      <c r="X13" s="68">
        <v>2.5000000000000001E-2</v>
      </c>
    </row>
    <row r="14" spans="1:24" x14ac:dyDescent="0.2">
      <c r="B14" s="61" t="s">
        <v>14</v>
      </c>
      <c r="C14" s="62">
        <v>2002</v>
      </c>
      <c r="D14" s="63">
        <v>0.14799999999999999</v>
      </c>
      <c r="E14" s="64">
        <v>0.17199999999999999</v>
      </c>
      <c r="F14" s="64">
        <v>0.17699999999999999</v>
      </c>
      <c r="G14" s="64">
        <v>0.16500000000000001</v>
      </c>
      <c r="H14" s="64">
        <v>0.13200000000000001</v>
      </c>
      <c r="I14" s="64">
        <v>0.17199999999999999</v>
      </c>
      <c r="J14" s="64">
        <v>0.13200000000000001</v>
      </c>
      <c r="K14" s="64">
        <v>0.158</v>
      </c>
      <c r="L14" s="64">
        <v>0.11700000000000001</v>
      </c>
      <c r="M14" s="65">
        <v>0.10299999999999999</v>
      </c>
      <c r="N14" s="57"/>
      <c r="O14" s="66">
        <v>8.0000000000000002E-3</v>
      </c>
      <c r="P14" s="67">
        <v>3.6999999999999998E-2</v>
      </c>
      <c r="Q14" s="67">
        <v>2.5999999999999999E-2</v>
      </c>
      <c r="R14" s="67">
        <v>2.5999999999999999E-2</v>
      </c>
      <c r="S14" s="67">
        <v>2.7E-2</v>
      </c>
      <c r="T14" s="67">
        <v>2.9000000000000001E-2</v>
      </c>
      <c r="U14" s="67">
        <v>2.5000000000000001E-2</v>
      </c>
      <c r="V14" s="67">
        <v>2.1999999999999999E-2</v>
      </c>
      <c r="W14" s="67">
        <v>0.02</v>
      </c>
      <c r="X14" s="68">
        <v>2.3E-2</v>
      </c>
    </row>
    <row r="15" spans="1:24" x14ac:dyDescent="0.2">
      <c r="B15" s="61" t="s">
        <v>15</v>
      </c>
      <c r="C15" s="62">
        <v>2002</v>
      </c>
      <c r="D15" s="63">
        <v>0.16400000000000001</v>
      </c>
      <c r="E15" s="64">
        <v>0.193</v>
      </c>
      <c r="F15" s="64">
        <v>0.17299999999999999</v>
      </c>
      <c r="G15" s="64">
        <v>0.214</v>
      </c>
      <c r="H15" s="64">
        <v>0.14199999999999999</v>
      </c>
      <c r="I15" s="64">
        <v>0.187</v>
      </c>
      <c r="J15" s="64">
        <v>0.14099999999999999</v>
      </c>
      <c r="K15" s="64">
        <v>0.17599999999999999</v>
      </c>
      <c r="L15" s="64">
        <v>0.127</v>
      </c>
      <c r="M15" s="65">
        <v>0.13500000000000001</v>
      </c>
      <c r="N15" s="57"/>
      <c r="O15" s="66">
        <v>8.9999999999999993E-3</v>
      </c>
      <c r="P15" s="67">
        <v>4.1000000000000002E-2</v>
      </c>
      <c r="Q15" s="67">
        <v>2.5999999999999999E-2</v>
      </c>
      <c r="R15" s="67">
        <v>0.03</v>
      </c>
      <c r="S15" s="67">
        <v>2.9000000000000001E-2</v>
      </c>
      <c r="T15" s="67">
        <v>0.03</v>
      </c>
      <c r="U15" s="67">
        <v>2.5999999999999999E-2</v>
      </c>
      <c r="V15" s="67">
        <v>2.4E-2</v>
      </c>
      <c r="W15" s="67">
        <v>2.1000000000000001E-2</v>
      </c>
      <c r="X15" s="68">
        <v>2.7E-2</v>
      </c>
    </row>
    <row r="16" spans="1:24" x14ac:dyDescent="0.2">
      <c r="B16" s="61" t="s">
        <v>16</v>
      </c>
      <c r="C16" s="62">
        <v>2002</v>
      </c>
      <c r="D16" s="63">
        <v>0.13600000000000001</v>
      </c>
      <c r="E16" s="64">
        <v>0.192</v>
      </c>
      <c r="F16" s="64">
        <v>0.14099999999999999</v>
      </c>
      <c r="G16" s="64">
        <v>0.14199999999999999</v>
      </c>
      <c r="H16" s="64">
        <v>0.13600000000000001</v>
      </c>
      <c r="I16" s="64">
        <v>0.14499999999999999</v>
      </c>
      <c r="J16" s="64">
        <v>0.13600000000000001</v>
      </c>
      <c r="K16" s="64">
        <v>0.14599999999999999</v>
      </c>
      <c r="L16" s="64">
        <v>9.9000000000000005E-2</v>
      </c>
      <c r="M16" s="65">
        <v>0.123</v>
      </c>
      <c r="N16" s="57"/>
      <c r="O16" s="66">
        <v>8.0000000000000002E-3</v>
      </c>
      <c r="P16" s="67">
        <v>3.9E-2</v>
      </c>
      <c r="Q16" s="67">
        <v>2.4E-2</v>
      </c>
      <c r="R16" s="67">
        <v>2.4E-2</v>
      </c>
      <c r="S16" s="67">
        <v>2.8000000000000001E-2</v>
      </c>
      <c r="T16" s="67">
        <v>2.5999999999999999E-2</v>
      </c>
      <c r="U16" s="67">
        <v>2.7E-2</v>
      </c>
      <c r="V16" s="67">
        <v>2.3E-2</v>
      </c>
      <c r="W16" s="67">
        <v>1.9E-2</v>
      </c>
      <c r="X16" s="68">
        <v>2.5000000000000001E-2</v>
      </c>
    </row>
    <row r="17" spans="2:24" x14ac:dyDescent="0.2">
      <c r="B17" s="61" t="s">
        <v>17</v>
      </c>
      <c r="C17" s="62">
        <v>2003</v>
      </c>
      <c r="D17" s="63">
        <v>0.15</v>
      </c>
      <c r="E17" s="64">
        <v>0.19900000000000001</v>
      </c>
      <c r="F17" s="64">
        <v>0.13500000000000001</v>
      </c>
      <c r="G17" s="64">
        <v>0.17899999999999999</v>
      </c>
      <c r="H17" s="64">
        <v>0.13300000000000001</v>
      </c>
      <c r="I17" s="64">
        <v>0.16600000000000001</v>
      </c>
      <c r="J17" s="64">
        <v>0.17499999999999999</v>
      </c>
      <c r="K17" s="64">
        <v>0.15</v>
      </c>
      <c r="L17" s="64">
        <v>0.129</v>
      </c>
      <c r="M17" s="65">
        <v>0.11799999999999999</v>
      </c>
      <c r="N17" s="57"/>
      <c r="O17" s="66">
        <v>8.9999999999999993E-3</v>
      </c>
      <c r="P17" s="67">
        <v>0.04</v>
      </c>
      <c r="Q17" s="67">
        <v>2.4E-2</v>
      </c>
      <c r="R17" s="67">
        <v>2.5999999999999999E-2</v>
      </c>
      <c r="S17" s="67">
        <v>2.8000000000000001E-2</v>
      </c>
      <c r="T17" s="67">
        <v>2.8000000000000001E-2</v>
      </c>
      <c r="U17" s="67">
        <v>2.9000000000000001E-2</v>
      </c>
      <c r="V17" s="67">
        <v>2.1999999999999999E-2</v>
      </c>
      <c r="W17" s="67">
        <v>2.1000000000000001E-2</v>
      </c>
      <c r="X17" s="68">
        <v>2.5000000000000001E-2</v>
      </c>
    </row>
    <row r="18" spans="2:24" x14ac:dyDescent="0.2">
      <c r="B18" s="61" t="s">
        <v>14</v>
      </c>
      <c r="C18" s="62">
        <v>2003</v>
      </c>
      <c r="D18" s="63">
        <v>0.14299999999999999</v>
      </c>
      <c r="E18" s="64">
        <v>0.20499999999999999</v>
      </c>
      <c r="F18" s="64">
        <v>0.15</v>
      </c>
      <c r="G18" s="64">
        <v>0.161</v>
      </c>
      <c r="H18" s="64">
        <v>0.14099999999999999</v>
      </c>
      <c r="I18" s="64">
        <v>0.16800000000000001</v>
      </c>
      <c r="J18" s="64">
        <v>0.14099999999999999</v>
      </c>
      <c r="K18" s="64">
        <v>0.127</v>
      </c>
      <c r="L18" s="64">
        <v>0.13100000000000001</v>
      </c>
      <c r="M18" s="65">
        <v>0.105</v>
      </c>
      <c r="N18" s="57"/>
      <c r="O18" s="66">
        <v>8.9999999999999993E-3</v>
      </c>
      <c r="P18" s="67">
        <v>0.04</v>
      </c>
      <c r="Q18" s="67">
        <v>2.5999999999999999E-2</v>
      </c>
      <c r="R18" s="67">
        <v>2.5000000000000001E-2</v>
      </c>
      <c r="S18" s="67">
        <v>0.03</v>
      </c>
      <c r="T18" s="67">
        <v>2.8000000000000001E-2</v>
      </c>
      <c r="U18" s="67">
        <v>2.8000000000000001E-2</v>
      </c>
      <c r="V18" s="67">
        <v>2.1000000000000001E-2</v>
      </c>
      <c r="W18" s="67">
        <v>2.1000000000000001E-2</v>
      </c>
      <c r="X18" s="68">
        <v>2.3E-2</v>
      </c>
    </row>
    <row r="19" spans="2:24" x14ac:dyDescent="0.2">
      <c r="B19" s="61" t="s">
        <v>15</v>
      </c>
      <c r="C19" s="62">
        <v>2003</v>
      </c>
      <c r="D19" s="63">
        <v>0.16</v>
      </c>
      <c r="E19" s="64">
        <v>0.20599999999999999</v>
      </c>
      <c r="F19" s="64">
        <v>0.191</v>
      </c>
      <c r="G19" s="64">
        <v>0.17599999999999999</v>
      </c>
      <c r="H19" s="64">
        <v>0.155</v>
      </c>
      <c r="I19" s="64">
        <v>0.183</v>
      </c>
      <c r="J19" s="64">
        <v>0.14399999999999999</v>
      </c>
      <c r="K19" s="64">
        <v>0.151</v>
      </c>
      <c r="L19" s="64">
        <v>0.13500000000000001</v>
      </c>
      <c r="M19" s="65">
        <v>0.121</v>
      </c>
      <c r="N19" s="57"/>
      <c r="O19" s="66">
        <v>8.9999999999999993E-3</v>
      </c>
      <c r="P19" s="67">
        <v>4.1000000000000002E-2</v>
      </c>
      <c r="Q19" s="67">
        <v>2.9000000000000001E-2</v>
      </c>
      <c r="R19" s="67">
        <v>2.8000000000000001E-2</v>
      </c>
      <c r="S19" s="67">
        <v>3.2000000000000001E-2</v>
      </c>
      <c r="T19" s="67">
        <v>2.9000000000000001E-2</v>
      </c>
      <c r="U19" s="67">
        <v>2.7E-2</v>
      </c>
      <c r="V19" s="67">
        <v>2.3E-2</v>
      </c>
      <c r="W19" s="67">
        <v>2.1000000000000001E-2</v>
      </c>
      <c r="X19" s="68">
        <v>2.7E-2</v>
      </c>
    </row>
    <row r="20" spans="2:24" x14ac:dyDescent="0.2">
      <c r="B20" s="61" t="s">
        <v>16</v>
      </c>
      <c r="C20" s="62">
        <v>2003</v>
      </c>
      <c r="D20" s="63">
        <v>0.13600000000000001</v>
      </c>
      <c r="E20" s="64">
        <v>0.17</v>
      </c>
      <c r="F20" s="64">
        <v>0.14899999999999999</v>
      </c>
      <c r="G20" s="64">
        <v>0.14699999999999999</v>
      </c>
      <c r="H20" s="64">
        <v>0.124</v>
      </c>
      <c r="I20" s="64">
        <v>0.13600000000000001</v>
      </c>
      <c r="J20" s="64">
        <v>0.109</v>
      </c>
      <c r="K20" s="64">
        <v>0.16</v>
      </c>
      <c r="L20" s="64">
        <v>0.126</v>
      </c>
      <c r="M20" s="65">
        <v>8.5000000000000006E-2</v>
      </c>
      <c r="N20" s="57"/>
      <c r="O20" s="66">
        <v>8.0000000000000002E-3</v>
      </c>
      <c r="P20" s="67">
        <v>3.6999999999999998E-2</v>
      </c>
      <c r="Q20" s="67">
        <v>2.5999999999999999E-2</v>
      </c>
      <c r="R20" s="67">
        <v>2.5000000000000001E-2</v>
      </c>
      <c r="S20" s="67">
        <v>2.9000000000000001E-2</v>
      </c>
      <c r="T20" s="67">
        <v>2.5000000000000001E-2</v>
      </c>
      <c r="U20" s="67">
        <v>2.4E-2</v>
      </c>
      <c r="V20" s="67">
        <v>2.3E-2</v>
      </c>
      <c r="W20" s="67">
        <v>0.02</v>
      </c>
      <c r="X20" s="68">
        <v>2.3E-2</v>
      </c>
    </row>
    <row r="21" spans="2:24" x14ac:dyDescent="0.2">
      <c r="B21" s="61" t="s">
        <v>17</v>
      </c>
      <c r="C21" s="62">
        <v>2004</v>
      </c>
      <c r="D21" s="63">
        <v>0.13500000000000001</v>
      </c>
      <c r="E21" s="64">
        <v>0.19800000000000001</v>
      </c>
      <c r="F21" s="64">
        <v>0.13400000000000001</v>
      </c>
      <c r="G21" s="64">
        <v>0.13200000000000001</v>
      </c>
      <c r="H21" s="64">
        <v>0.11799999999999999</v>
      </c>
      <c r="I21" s="64">
        <v>0.14199999999999999</v>
      </c>
      <c r="J21" s="64">
        <v>0.11</v>
      </c>
      <c r="K21" s="64">
        <v>0.17</v>
      </c>
      <c r="L21" s="64">
        <v>0.125</v>
      </c>
      <c r="M21" s="65">
        <v>8.3000000000000004E-2</v>
      </c>
      <c r="N21" s="57"/>
      <c r="O21" s="66">
        <v>8.0000000000000002E-3</v>
      </c>
      <c r="P21" s="67">
        <v>3.9E-2</v>
      </c>
      <c r="Q21" s="67">
        <v>2.4E-2</v>
      </c>
      <c r="R21" s="67">
        <v>2.3E-2</v>
      </c>
      <c r="S21" s="67">
        <v>2.9000000000000001E-2</v>
      </c>
      <c r="T21" s="67">
        <v>2.7E-2</v>
      </c>
      <c r="U21" s="67">
        <v>2.3E-2</v>
      </c>
      <c r="V21" s="67">
        <v>2.4E-2</v>
      </c>
      <c r="W21" s="67">
        <v>0.02</v>
      </c>
      <c r="X21" s="68">
        <v>2.1999999999999999E-2</v>
      </c>
    </row>
    <row r="22" spans="2:24" x14ac:dyDescent="0.2">
      <c r="B22" s="61" t="s">
        <v>14</v>
      </c>
      <c r="C22" s="62">
        <v>2004</v>
      </c>
      <c r="D22" s="63">
        <v>0.14000000000000001</v>
      </c>
      <c r="E22" s="64">
        <v>0.17599999999999999</v>
      </c>
      <c r="F22" s="64">
        <v>0.158</v>
      </c>
      <c r="G22" s="64">
        <v>0.125</v>
      </c>
      <c r="H22" s="64">
        <v>0.13800000000000001</v>
      </c>
      <c r="I22" s="64">
        <v>0.159</v>
      </c>
      <c r="J22" s="64">
        <v>0.14399999999999999</v>
      </c>
      <c r="K22" s="64">
        <v>0.16300000000000001</v>
      </c>
      <c r="L22" s="64">
        <v>0.11</v>
      </c>
      <c r="M22" s="65">
        <v>0.09</v>
      </c>
      <c r="N22" s="57"/>
      <c r="O22" s="66">
        <v>8.9999999999999993E-3</v>
      </c>
      <c r="P22" s="67">
        <v>3.7999999999999999E-2</v>
      </c>
      <c r="Q22" s="67">
        <v>2.5999999999999999E-2</v>
      </c>
      <c r="R22" s="67">
        <v>2.5000000000000001E-2</v>
      </c>
      <c r="S22" s="67">
        <v>0.03</v>
      </c>
      <c r="T22" s="67">
        <v>0.03</v>
      </c>
      <c r="U22" s="67">
        <v>2.5999999999999999E-2</v>
      </c>
      <c r="V22" s="67">
        <v>2.4E-2</v>
      </c>
      <c r="W22" s="67">
        <v>1.9E-2</v>
      </c>
      <c r="X22" s="68">
        <v>2.3E-2</v>
      </c>
    </row>
    <row r="23" spans="2:24" x14ac:dyDescent="0.2">
      <c r="B23" s="61" t="s">
        <v>15</v>
      </c>
      <c r="C23" s="62">
        <v>2004</v>
      </c>
      <c r="D23" s="63">
        <v>0.16400000000000001</v>
      </c>
      <c r="E23" s="64">
        <v>0.20899999999999999</v>
      </c>
      <c r="F23" s="64">
        <v>0.17499999999999999</v>
      </c>
      <c r="G23" s="64">
        <v>0.187</v>
      </c>
      <c r="H23" s="64">
        <v>0.159</v>
      </c>
      <c r="I23" s="64">
        <v>0.17899999999999999</v>
      </c>
      <c r="J23" s="64">
        <v>0.124</v>
      </c>
      <c r="K23" s="64">
        <v>0.21</v>
      </c>
      <c r="L23" s="64">
        <v>0.11</v>
      </c>
      <c r="M23" s="65">
        <v>0.123</v>
      </c>
      <c r="N23" s="57"/>
      <c r="O23" s="66">
        <v>8.9999999999999993E-3</v>
      </c>
      <c r="P23" s="67">
        <v>4.2000000000000003E-2</v>
      </c>
      <c r="Q23" s="67">
        <v>2.7E-2</v>
      </c>
      <c r="R23" s="67">
        <v>2.9000000000000001E-2</v>
      </c>
      <c r="S23" s="67">
        <v>3.2000000000000001E-2</v>
      </c>
      <c r="T23" s="67">
        <v>3.1E-2</v>
      </c>
      <c r="U23" s="67">
        <v>2.5000000000000001E-2</v>
      </c>
      <c r="V23" s="67">
        <v>2.7E-2</v>
      </c>
      <c r="W23" s="67">
        <v>0.02</v>
      </c>
      <c r="X23" s="68">
        <v>2.7E-2</v>
      </c>
    </row>
    <row r="24" spans="2:24" x14ac:dyDescent="0.2">
      <c r="B24" s="61" t="s">
        <v>16</v>
      </c>
      <c r="C24" s="62">
        <v>2004</v>
      </c>
      <c r="D24" s="63">
        <v>0.15</v>
      </c>
      <c r="E24" s="64">
        <v>0.20100000000000001</v>
      </c>
      <c r="F24" s="64">
        <v>0.16500000000000001</v>
      </c>
      <c r="G24" s="64">
        <v>0.14299999999999999</v>
      </c>
      <c r="H24" s="64">
        <v>0.14699999999999999</v>
      </c>
      <c r="I24" s="64">
        <v>0.159</v>
      </c>
      <c r="J24" s="64">
        <v>0.122</v>
      </c>
      <c r="K24" s="64">
        <v>0.193</v>
      </c>
      <c r="L24" s="64">
        <v>0.105</v>
      </c>
      <c r="M24" s="65">
        <v>0.124</v>
      </c>
      <c r="N24" s="57"/>
      <c r="O24" s="66">
        <v>8.9999999999999993E-3</v>
      </c>
      <c r="P24" s="67">
        <v>4.2000000000000003E-2</v>
      </c>
      <c r="Q24" s="67">
        <v>2.5000000000000001E-2</v>
      </c>
      <c r="R24" s="67">
        <v>2.5000000000000001E-2</v>
      </c>
      <c r="S24" s="67">
        <v>0.03</v>
      </c>
      <c r="T24" s="67">
        <v>2.8000000000000001E-2</v>
      </c>
      <c r="U24" s="67">
        <v>2.4E-2</v>
      </c>
      <c r="V24" s="67">
        <v>2.5999999999999999E-2</v>
      </c>
      <c r="W24" s="67">
        <v>0.02</v>
      </c>
      <c r="X24" s="68">
        <v>2.7E-2</v>
      </c>
    </row>
    <row r="25" spans="2:24" x14ac:dyDescent="0.2">
      <c r="B25" s="61" t="s">
        <v>17</v>
      </c>
      <c r="C25" s="62">
        <v>2005</v>
      </c>
      <c r="D25" s="63">
        <v>0.14399999999999999</v>
      </c>
      <c r="E25" s="64">
        <v>0.183</v>
      </c>
      <c r="F25" s="64">
        <v>0.158</v>
      </c>
      <c r="G25" s="64">
        <v>0.156</v>
      </c>
      <c r="H25" s="64">
        <v>0.114</v>
      </c>
      <c r="I25" s="64">
        <v>0.14399999999999999</v>
      </c>
      <c r="J25" s="64">
        <v>0.115</v>
      </c>
      <c r="K25" s="64">
        <v>0.16800000000000001</v>
      </c>
      <c r="L25" s="64">
        <v>0.121</v>
      </c>
      <c r="M25" s="65">
        <v>0.13500000000000001</v>
      </c>
      <c r="N25" s="57"/>
      <c r="O25" s="66">
        <v>8.9999999999999993E-3</v>
      </c>
      <c r="P25" s="67">
        <v>3.9E-2</v>
      </c>
      <c r="Q25" s="67">
        <v>2.5000000000000001E-2</v>
      </c>
      <c r="R25" s="67">
        <v>2.5999999999999999E-2</v>
      </c>
      <c r="S25" s="67">
        <v>2.7E-2</v>
      </c>
      <c r="T25" s="67">
        <v>2.7E-2</v>
      </c>
      <c r="U25" s="67">
        <v>2.4E-2</v>
      </c>
      <c r="V25" s="67">
        <v>2.4E-2</v>
      </c>
      <c r="W25" s="67">
        <v>2.1000000000000001E-2</v>
      </c>
      <c r="X25" s="68">
        <v>2.8000000000000001E-2</v>
      </c>
    </row>
    <row r="26" spans="2:24" x14ac:dyDescent="0.2">
      <c r="B26" s="61" t="s">
        <v>14</v>
      </c>
      <c r="C26" s="62">
        <v>2005</v>
      </c>
      <c r="D26" s="63">
        <v>0.14899999999999999</v>
      </c>
      <c r="E26" s="64">
        <v>0.19800000000000001</v>
      </c>
      <c r="F26" s="64">
        <v>0.16</v>
      </c>
      <c r="G26" s="64">
        <v>0.18099999999999999</v>
      </c>
      <c r="H26" s="64">
        <v>0.11899999999999999</v>
      </c>
      <c r="I26" s="64">
        <v>0.159</v>
      </c>
      <c r="J26" s="64">
        <v>0.124</v>
      </c>
      <c r="K26" s="64">
        <v>0.17100000000000001</v>
      </c>
      <c r="L26" s="64">
        <v>0.11</v>
      </c>
      <c r="M26" s="65">
        <v>0.13400000000000001</v>
      </c>
      <c r="N26" s="57"/>
      <c r="O26" s="66">
        <v>8.9999999999999993E-3</v>
      </c>
      <c r="P26" s="67">
        <v>4.1000000000000002E-2</v>
      </c>
      <c r="Q26" s="67">
        <v>2.5000000000000001E-2</v>
      </c>
      <c r="R26" s="67">
        <v>2.7E-2</v>
      </c>
      <c r="S26" s="67">
        <v>2.5999999999999999E-2</v>
      </c>
      <c r="T26" s="67">
        <v>2.9000000000000001E-2</v>
      </c>
      <c r="U26" s="67">
        <v>2.5000000000000001E-2</v>
      </c>
      <c r="V26" s="67">
        <v>2.5000000000000001E-2</v>
      </c>
      <c r="W26" s="67">
        <v>0.02</v>
      </c>
      <c r="X26" s="68">
        <v>2.8000000000000001E-2</v>
      </c>
    </row>
    <row r="27" spans="2:24" x14ac:dyDescent="0.2">
      <c r="B27" s="61" t="s">
        <v>15</v>
      </c>
      <c r="C27" s="62">
        <v>2005</v>
      </c>
      <c r="D27" s="63">
        <v>0.16600000000000001</v>
      </c>
      <c r="E27" s="64">
        <v>0.245</v>
      </c>
      <c r="F27" s="64">
        <v>0.155</v>
      </c>
      <c r="G27" s="64">
        <v>0.18</v>
      </c>
      <c r="H27" s="64">
        <v>0.13600000000000001</v>
      </c>
      <c r="I27" s="64">
        <v>0.17199999999999999</v>
      </c>
      <c r="J27" s="64">
        <v>0.13100000000000001</v>
      </c>
      <c r="K27" s="64">
        <v>0.19400000000000001</v>
      </c>
      <c r="L27" s="64">
        <v>0.13500000000000001</v>
      </c>
      <c r="M27" s="65">
        <v>0.17499999999999999</v>
      </c>
      <c r="N27" s="57"/>
      <c r="O27" s="66">
        <v>8.9999999999999993E-3</v>
      </c>
      <c r="P27" s="67">
        <v>4.5999999999999999E-2</v>
      </c>
      <c r="Q27" s="67">
        <v>2.5000000000000001E-2</v>
      </c>
      <c r="R27" s="67">
        <v>2.8000000000000001E-2</v>
      </c>
      <c r="S27" s="67">
        <v>2.9000000000000001E-2</v>
      </c>
      <c r="T27" s="67">
        <v>0.03</v>
      </c>
      <c r="U27" s="67">
        <v>2.5000000000000001E-2</v>
      </c>
      <c r="V27" s="67">
        <v>2.5999999999999999E-2</v>
      </c>
      <c r="W27" s="67">
        <v>2.1999999999999999E-2</v>
      </c>
      <c r="X27" s="68">
        <v>3.2000000000000001E-2</v>
      </c>
    </row>
    <row r="28" spans="2:24" x14ac:dyDescent="0.2">
      <c r="B28" s="61" t="s">
        <v>16</v>
      </c>
      <c r="C28" s="62">
        <v>2005</v>
      </c>
      <c r="D28" s="63">
        <v>0.16400000000000001</v>
      </c>
      <c r="E28" s="64">
        <v>0.20200000000000001</v>
      </c>
      <c r="F28" s="64">
        <v>0.15</v>
      </c>
      <c r="G28" s="64">
        <v>0.183</v>
      </c>
      <c r="H28" s="64">
        <v>0.16300000000000001</v>
      </c>
      <c r="I28" s="64">
        <v>0.16900000000000001</v>
      </c>
      <c r="J28" s="64">
        <v>0.159</v>
      </c>
      <c r="K28" s="64">
        <v>0.189</v>
      </c>
      <c r="L28" s="64">
        <v>0.13700000000000001</v>
      </c>
      <c r="M28" s="65">
        <v>0.13900000000000001</v>
      </c>
      <c r="N28" s="57"/>
      <c r="O28" s="66">
        <v>8.9999999999999993E-3</v>
      </c>
      <c r="P28" s="67">
        <v>4.2999999999999997E-2</v>
      </c>
      <c r="Q28" s="67">
        <v>2.5999999999999999E-2</v>
      </c>
      <c r="R28" s="67">
        <v>2.8000000000000001E-2</v>
      </c>
      <c r="S28" s="67">
        <v>3.1E-2</v>
      </c>
      <c r="T28" s="67">
        <v>2.9000000000000001E-2</v>
      </c>
      <c r="U28" s="67">
        <v>2.9000000000000001E-2</v>
      </c>
      <c r="V28" s="67">
        <v>2.7E-2</v>
      </c>
      <c r="W28" s="67">
        <v>2.1999999999999999E-2</v>
      </c>
      <c r="X28" s="68">
        <v>2.8000000000000001E-2</v>
      </c>
    </row>
    <row r="29" spans="2:24" x14ac:dyDescent="0.2">
      <c r="B29" s="61" t="s">
        <v>17</v>
      </c>
      <c r="C29" s="62">
        <v>2006</v>
      </c>
      <c r="D29" s="63">
        <v>0.153</v>
      </c>
      <c r="E29" s="64">
        <v>0.17299999999999999</v>
      </c>
      <c r="F29" s="64">
        <v>0.154</v>
      </c>
      <c r="G29" s="64">
        <v>0.16300000000000001</v>
      </c>
      <c r="H29" s="64">
        <v>0.17</v>
      </c>
      <c r="I29" s="64">
        <v>0.16500000000000001</v>
      </c>
      <c r="J29" s="64">
        <v>0.14099999999999999</v>
      </c>
      <c r="K29" s="64">
        <v>0.16800000000000001</v>
      </c>
      <c r="L29" s="64">
        <v>0.126</v>
      </c>
      <c r="M29" s="65">
        <v>0.126</v>
      </c>
      <c r="N29" s="57"/>
      <c r="O29" s="66">
        <v>8.9999999999999993E-3</v>
      </c>
      <c r="P29" s="67">
        <v>3.7999999999999999E-2</v>
      </c>
      <c r="Q29" s="67">
        <v>2.5000000000000001E-2</v>
      </c>
      <c r="R29" s="67">
        <v>2.5999999999999999E-2</v>
      </c>
      <c r="S29" s="67">
        <v>3.2000000000000001E-2</v>
      </c>
      <c r="T29" s="67">
        <v>2.8000000000000001E-2</v>
      </c>
      <c r="U29" s="67">
        <v>2.7E-2</v>
      </c>
      <c r="V29" s="67">
        <v>2.5999999999999999E-2</v>
      </c>
      <c r="W29" s="67">
        <v>2.1000000000000001E-2</v>
      </c>
      <c r="X29" s="68">
        <v>2.7E-2</v>
      </c>
    </row>
    <row r="30" spans="2:24" x14ac:dyDescent="0.2">
      <c r="B30" s="61" t="s">
        <v>14</v>
      </c>
      <c r="C30" s="62">
        <v>2006</v>
      </c>
      <c r="D30" s="63">
        <v>0.16200000000000001</v>
      </c>
      <c r="E30" s="64">
        <v>0.186</v>
      </c>
      <c r="F30" s="64">
        <v>0.16800000000000001</v>
      </c>
      <c r="G30" s="64">
        <v>0.17499999999999999</v>
      </c>
      <c r="H30" s="64">
        <v>0.153</v>
      </c>
      <c r="I30" s="64">
        <v>0.183</v>
      </c>
      <c r="J30" s="64">
        <v>0.16700000000000001</v>
      </c>
      <c r="K30" s="64">
        <v>0.16800000000000001</v>
      </c>
      <c r="L30" s="64">
        <v>0.14499999999999999</v>
      </c>
      <c r="M30" s="65">
        <v>0.121</v>
      </c>
      <c r="N30" s="57"/>
      <c r="O30" s="66">
        <v>8.9999999999999993E-3</v>
      </c>
      <c r="P30" s="67">
        <v>4.1000000000000002E-2</v>
      </c>
      <c r="Q30" s="67">
        <v>2.5999999999999999E-2</v>
      </c>
      <c r="R30" s="67">
        <v>2.8000000000000001E-2</v>
      </c>
      <c r="S30" s="67">
        <v>0.03</v>
      </c>
      <c r="T30" s="67">
        <v>2.8000000000000001E-2</v>
      </c>
      <c r="U30" s="67">
        <v>2.8000000000000001E-2</v>
      </c>
      <c r="V30" s="67">
        <v>2.5999999999999999E-2</v>
      </c>
      <c r="W30" s="67">
        <v>2.3E-2</v>
      </c>
      <c r="X30" s="68">
        <v>2.7E-2</v>
      </c>
    </row>
    <row r="31" spans="2:24" x14ac:dyDescent="0.2">
      <c r="B31" s="61" t="s">
        <v>15</v>
      </c>
      <c r="C31" s="62">
        <v>2006</v>
      </c>
      <c r="D31" s="63">
        <v>0.182</v>
      </c>
      <c r="E31" s="64">
        <v>0.16400000000000001</v>
      </c>
      <c r="F31" s="64">
        <v>0.183</v>
      </c>
      <c r="G31" s="64">
        <v>0.20399999999999999</v>
      </c>
      <c r="H31" s="64">
        <v>0.14499999999999999</v>
      </c>
      <c r="I31" s="64">
        <v>0.184</v>
      </c>
      <c r="J31" s="64">
        <v>0.18</v>
      </c>
      <c r="K31" s="64">
        <v>0.23499999999999999</v>
      </c>
      <c r="L31" s="64">
        <v>0.152</v>
      </c>
      <c r="M31" s="65">
        <v>0.14899999999999999</v>
      </c>
      <c r="N31" s="57"/>
      <c r="O31" s="66">
        <v>0.01</v>
      </c>
      <c r="P31" s="67">
        <v>3.9E-2</v>
      </c>
      <c r="Q31" s="67">
        <v>2.7E-2</v>
      </c>
      <c r="R31" s="67">
        <v>0.03</v>
      </c>
      <c r="S31" s="67">
        <v>0.03</v>
      </c>
      <c r="T31" s="67">
        <v>2.9000000000000001E-2</v>
      </c>
      <c r="U31" s="67">
        <v>0.03</v>
      </c>
      <c r="V31" s="67">
        <v>0.03</v>
      </c>
      <c r="W31" s="67">
        <v>2.3E-2</v>
      </c>
      <c r="X31" s="68">
        <v>0.03</v>
      </c>
    </row>
    <row r="32" spans="2:24" x14ac:dyDescent="0.2">
      <c r="B32" s="61" t="s">
        <v>16</v>
      </c>
      <c r="C32" s="62">
        <v>2006</v>
      </c>
      <c r="D32" s="63">
        <v>0.157</v>
      </c>
      <c r="E32" s="64">
        <v>0.161</v>
      </c>
      <c r="F32" s="64">
        <v>0.158</v>
      </c>
      <c r="G32" s="64">
        <v>0.16</v>
      </c>
      <c r="H32" s="64">
        <v>0.122</v>
      </c>
      <c r="I32" s="64">
        <v>0.17199999999999999</v>
      </c>
      <c r="J32" s="64">
        <v>0.158</v>
      </c>
      <c r="K32" s="64">
        <v>0.19600000000000001</v>
      </c>
      <c r="L32" s="64">
        <v>0.124</v>
      </c>
      <c r="M32" s="65">
        <v>0.14899999999999999</v>
      </c>
      <c r="N32" s="57"/>
      <c r="O32" s="66">
        <v>8.9999999999999993E-3</v>
      </c>
      <c r="P32" s="67">
        <v>3.7999999999999999E-2</v>
      </c>
      <c r="Q32" s="67">
        <v>2.5000000000000001E-2</v>
      </c>
      <c r="R32" s="67">
        <v>2.8000000000000001E-2</v>
      </c>
      <c r="S32" s="67">
        <v>2.8000000000000001E-2</v>
      </c>
      <c r="T32" s="67">
        <v>2.9000000000000001E-2</v>
      </c>
      <c r="U32" s="67">
        <v>2.9000000000000001E-2</v>
      </c>
      <c r="V32" s="67">
        <v>2.9000000000000001E-2</v>
      </c>
      <c r="W32" s="67">
        <v>2.1000000000000001E-2</v>
      </c>
      <c r="X32" s="68">
        <v>2.9000000000000001E-2</v>
      </c>
    </row>
    <row r="33" spans="2:24" x14ac:dyDescent="0.2">
      <c r="B33" s="61" t="s">
        <v>17</v>
      </c>
      <c r="C33" s="62">
        <v>2007</v>
      </c>
      <c r="D33" s="63">
        <v>0.157</v>
      </c>
      <c r="E33" s="64">
        <v>0.16400000000000001</v>
      </c>
      <c r="F33" s="64">
        <v>0.16200000000000001</v>
      </c>
      <c r="G33" s="64">
        <v>0.159</v>
      </c>
      <c r="H33" s="64">
        <v>0.13400000000000001</v>
      </c>
      <c r="I33" s="64">
        <v>0.193</v>
      </c>
      <c r="J33" s="64">
        <v>0.157</v>
      </c>
      <c r="K33" s="64">
        <v>0.16</v>
      </c>
      <c r="L33" s="64">
        <v>0.13900000000000001</v>
      </c>
      <c r="M33" s="65">
        <v>0.14299999999999999</v>
      </c>
      <c r="N33" s="57"/>
      <c r="O33" s="66">
        <v>8.9999999999999993E-3</v>
      </c>
      <c r="P33" s="67">
        <v>3.7999999999999999E-2</v>
      </c>
      <c r="Q33" s="67">
        <v>2.5000000000000001E-2</v>
      </c>
      <c r="R33" s="67">
        <v>2.5999999999999999E-2</v>
      </c>
      <c r="S33" s="67">
        <v>2.8000000000000001E-2</v>
      </c>
      <c r="T33" s="67">
        <v>3.2000000000000001E-2</v>
      </c>
      <c r="U33" s="67">
        <v>2.8000000000000001E-2</v>
      </c>
      <c r="V33" s="67">
        <v>2.5000000000000001E-2</v>
      </c>
      <c r="W33" s="67">
        <v>2.1999999999999999E-2</v>
      </c>
      <c r="X33" s="68">
        <v>2.8000000000000001E-2</v>
      </c>
    </row>
    <row r="34" spans="2:24" x14ac:dyDescent="0.2">
      <c r="B34" s="61" t="s">
        <v>14</v>
      </c>
      <c r="C34" s="62">
        <v>2007</v>
      </c>
      <c r="D34" s="63">
        <v>0.155</v>
      </c>
      <c r="E34" s="64">
        <v>0.17799999999999999</v>
      </c>
      <c r="F34" s="64">
        <v>0.17499999999999999</v>
      </c>
      <c r="G34" s="64">
        <v>0.14499999999999999</v>
      </c>
      <c r="H34" s="64">
        <v>0.125</v>
      </c>
      <c r="I34" s="64">
        <v>0.17899999999999999</v>
      </c>
      <c r="J34" s="64">
        <v>0.16</v>
      </c>
      <c r="K34" s="64">
        <v>0.17</v>
      </c>
      <c r="L34" s="64">
        <v>0.13500000000000001</v>
      </c>
      <c r="M34" s="65">
        <v>0.128</v>
      </c>
      <c r="N34" s="57"/>
      <c r="O34" s="66">
        <v>8.9999999999999993E-3</v>
      </c>
      <c r="P34" s="67">
        <v>3.7999999999999999E-2</v>
      </c>
      <c r="Q34" s="67">
        <v>2.5999999999999999E-2</v>
      </c>
      <c r="R34" s="67">
        <v>2.5000000000000001E-2</v>
      </c>
      <c r="S34" s="67">
        <v>2.8000000000000001E-2</v>
      </c>
      <c r="T34" s="67">
        <v>3.1E-2</v>
      </c>
      <c r="U34" s="67">
        <v>2.9000000000000001E-2</v>
      </c>
      <c r="V34" s="67">
        <v>2.5999999999999999E-2</v>
      </c>
      <c r="W34" s="67">
        <v>2.1999999999999999E-2</v>
      </c>
      <c r="X34" s="68">
        <v>2.8000000000000001E-2</v>
      </c>
    </row>
    <row r="35" spans="2:24" x14ac:dyDescent="0.2">
      <c r="B35" s="61" t="s">
        <v>15</v>
      </c>
      <c r="C35" s="62">
        <v>2007</v>
      </c>
      <c r="D35" s="63">
        <v>0.16300000000000001</v>
      </c>
      <c r="E35" s="64">
        <v>0.17599999999999999</v>
      </c>
      <c r="F35" s="64">
        <v>0.20300000000000001</v>
      </c>
      <c r="G35" s="64">
        <v>0.161</v>
      </c>
      <c r="H35" s="64">
        <v>0.153</v>
      </c>
      <c r="I35" s="64">
        <v>0.18099999999999999</v>
      </c>
      <c r="J35" s="64">
        <v>0.16400000000000001</v>
      </c>
      <c r="K35" s="64">
        <v>0.16800000000000001</v>
      </c>
      <c r="L35" s="64">
        <v>0.13500000000000001</v>
      </c>
      <c r="M35" s="65">
        <v>0.126</v>
      </c>
      <c r="N35" s="57"/>
      <c r="O35" s="66">
        <v>8.9999999999999993E-3</v>
      </c>
      <c r="P35" s="67">
        <v>3.9E-2</v>
      </c>
      <c r="Q35" s="67">
        <v>2.8000000000000001E-2</v>
      </c>
      <c r="R35" s="67">
        <v>2.8000000000000001E-2</v>
      </c>
      <c r="S35" s="67">
        <v>3.1E-2</v>
      </c>
      <c r="T35" s="67">
        <v>0.03</v>
      </c>
      <c r="U35" s="67">
        <v>2.9000000000000001E-2</v>
      </c>
      <c r="V35" s="67">
        <v>2.5999999999999999E-2</v>
      </c>
      <c r="W35" s="67">
        <v>2.1999999999999999E-2</v>
      </c>
      <c r="X35" s="68">
        <v>2.8000000000000001E-2</v>
      </c>
    </row>
    <row r="36" spans="2:24" x14ac:dyDescent="0.2">
      <c r="B36" s="61" t="s">
        <v>16</v>
      </c>
      <c r="C36" s="62">
        <v>2007</v>
      </c>
      <c r="D36" s="63">
        <v>0.14699999999999999</v>
      </c>
      <c r="E36" s="64">
        <v>0.16600000000000001</v>
      </c>
      <c r="F36" s="64">
        <v>0.17299999999999999</v>
      </c>
      <c r="G36" s="64">
        <v>0.126</v>
      </c>
      <c r="H36" s="64">
        <v>0.13600000000000001</v>
      </c>
      <c r="I36" s="64">
        <v>0.16</v>
      </c>
      <c r="J36" s="64">
        <v>0.13600000000000001</v>
      </c>
      <c r="K36" s="64">
        <v>0.16</v>
      </c>
      <c r="L36" s="64">
        <v>0.14399999999999999</v>
      </c>
      <c r="M36" s="65">
        <v>0.107</v>
      </c>
      <c r="N36" s="57"/>
      <c r="O36" s="66">
        <v>8.9999999999999993E-3</v>
      </c>
      <c r="P36" s="67">
        <v>3.7999999999999999E-2</v>
      </c>
      <c r="Q36" s="67">
        <v>2.5000000000000001E-2</v>
      </c>
      <c r="R36" s="67">
        <v>2.5000000000000001E-2</v>
      </c>
      <c r="S36" s="67">
        <v>2.8000000000000001E-2</v>
      </c>
      <c r="T36" s="67">
        <v>2.9000000000000001E-2</v>
      </c>
      <c r="U36" s="67">
        <v>2.8000000000000001E-2</v>
      </c>
      <c r="V36" s="67">
        <v>2.5000000000000001E-2</v>
      </c>
      <c r="W36" s="67">
        <v>2.1999999999999999E-2</v>
      </c>
      <c r="X36" s="68">
        <v>2.5000000000000001E-2</v>
      </c>
    </row>
    <row r="37" spans="2:24" x14ac:dyDescent="0.2">
      <c r="B37" s="61" t="s">
        <v>17</v>
      </c>
      <c r="C37" s="62">
        <v>2008</v>
      </c>
      <c r="D37" s="63">
        <v>0.152</v>
      </c>
      <c r="E37" s="64">
        <v>0.18099999999999999</v>
      </c>
      <c r="F37" s="64">
        <v>0.185</v>
      </c>
      <c r="G37" s="64">
        <v>0.126</v>
      </c>
      <c r="H37" s="64">
        <v>0.13900000000000001</v>
      </c>
      <c r="I37" s="64">
        <v>0.16500000000000001</v>
      </c>
      <c r="J37" s="64">
        <v>0.16300000000000001</v>
      </c>
      <c r="K37" s="64">
        <v>0.158</v>
      </c>
      <c r="L37" s="64">
        <v>0.13200000000000001</v>
      </c>
      <c r="M37" s="65">
        <v>0.121</v>
      </c>
      <c r="N37" s="57"/>
      <c r="O37" s="66">
        <v>8.9999999999999993E-3</v>
      </c>
      <c r="P37" s="67">
        <v>3.7999999999999999E-2</v>
      </c>
      <c r="Q37" s="67">
        <v>2.5999999999999999E-2</v>
      </c>
      <c r="R37" s="67">
        <v>2.3E-2</v>
      </c>
      <c r="S37" s="67">
        <v>2.8000000000000001E-2</v>
      </c>
      <c r="T37" s="67">
        <v>2.9000000000000001E-2</v>
      </c>
      <c r="U37" s="67">
        <v>0.03</v>
      </c>
      <c r="V37" s="67">
        <v>2.4E-2</v>
      </c>
      <c r="W37" s="67">
        <v>2.1999999999999999E-2</v>
      </c>
      <c r="X37" s="68">
        <v>2.7E-2</v>
      </c>
    </row>
    <row r="38" spans="2:24" x14ac:dyDescent="0.2">
      <c r="B38" s="61" t="s">
        <v>14</v>
      </c>
      <c r="C38" s="62">
        <v>2008</v>
      </c>
      <c r="D38" s="63">
        <v>0.156</v>
      </c>
      <c r="E38" s="64">
        <v>0.17899999999999999</v>
      </c>
      <c r="F38" s="64">
        <v>0.17699999999999999</v>
      </c>
      <c r="G38" s="64">
        <v>0.16</v>
      </c>
      <c r="H38" s="64">
        <v>0.152</v>
      </c>
      <c r="I38" s="64">
        <v>0.185</v>
      </c>
      <c r="J38" s="64">
        <v>0.128</v>
      </c>
      <c r="K38" s="64">
        <v>0.16600000000000001</v>
      </c>
      <c r="L38" s="64">
        <v>0.14499999999999999</v>
      </c>
      <c r="M38" s="65">
        <v>0.11</v>
      </c>
      <c r="N38" s="57"/>
      <c r="O38" s="66">
        <v>8.9999999999999993E-3</v>
      </c>
      <c r="P38" s="67">
        <v>3.7999999999999999E-2</v>
      </c>
      <c r="Q38" s="67">
        <v>2.5999999999999999E-2</v>
      </c>
      <c r="R38" s="67">
        <v>2.7E-2</v>
      </c>
      <c r="S38" s="67">
        <v>0.03</v>
      </c>
      <c r="T38" s="67">
        <v>3.1E-2</v>
      </c>
      <c r="U38" s="67">
        <v>2.7E-2</v>
      </c>
      <c r="V38" s="67">
        <v>2.5999999999999999E-2</v>
      </c>
      <c r="W38" s="67">
        <v>2.3E-2</v>
      </c>
      <c r="X38" s="68">
        <v>2.5999999999999999E-2</v>
      </c>
    </row>
    <row r="39" spans="2:24" x14ac:dyDescent="0.2">
      <c r="B39" s="61" t="s">
        <v>15</v>
      </c>
      <c r="C39" s="62">
        <v>2008</v>
      </c>
      <c r="D39" s="63">
        <v>0.18099999999999999</v>
      </c>
      <c r="E39" s="64">
        <v>0.216</v>
      </c>
      <c r="F39" s="64">
        <v>0.21</v>
      </c>
      <c r="G39" s="64">
        <v>0.17599999999999999</v>
      </c>
      <c r="H39" s="64">
        <v>0.17499999999999999</v>
      </c>
      <c r="I39" s="64">
        <v>0.214</v>
      </c>
      <c r="J39" s="64">
        <v>0.151</v>
      </c>
      <c r="K39" s="64">
        <v>0.184</v>
      </c>
      <c r="L39" s="64">
        <v>0.16200000000000001</v>
      </c>
      <c r="M39" s="65">
        <v>0.14599999999999999</v>
      </c>
      <c r="N39" s="57"/>
      <c r="O39" s="66">
        <v>0.01</v>
      </c>
      <c r="P39" s="67">
        <v>4.4999999999999998E-2</v>
      </c>
      <c r="Q39" s="67">
        <v>2.9000000000000001E-2</v>
      </c>
      <c r="R39" s="67">
        <v>2.8000000000000001E-2</v>
      </c>
      <c r="S39" s="67">
        <v>3.2000000000000001E-2</v>
      </c>
      <c r="T39" s="67">
        <v>3.2000000000000001E-2</v>
      </c>
      <c r="U39" s="67">
        <v>2.9000000000000001E-2</v>
      </c>
      <c r="V39" s="67">
        <v>2.7E-2</v>
      </c>
      <c r="W39" s="67">
        <v>2.5000000000000001E-2</v>
      </c>
      <c r="X39" s="68">
        <v>0.03</v>
      </c>
    </row>
    <row r="40" spans="2:24" x14ac:dyDescent="0.2">
      <c r="B40" s="61" t="s">
        <v>16</v>
      </c>
      <c r="C40" s="62">
        <v>2008</v>
      </c>
      <c r="D40" s="63">
        <v>0.16200000000000001</v>
      </c>
      <c r="E40" s="64">
        <v>0.192</v>
      </c>
      <c r="F40" s="64">
        <v>0.183</v>
      </c>
      <c r="G40" s="64">
        <v>0.152</v>
      </c>
      <c r="H40" s="64">
        <v>0.14799999999999999</v>
      </c>
      <c r="I40" s="64">
        <v>0.183</v>
      </c>
      <c r="J40" s="64">
        <v>0.14899999999999999</v>
      </c>
      <c r="K40" s="64">
        <v>0.16800000000000001</v>
      </c>
      <c r="L40" s="64">
        <v>0.159</v>
      </c>
      <c r="M40" s="65">
        <v>0.11799999999999999</v>
      </c>
      <c r="N40" s="57"/>
      <c r="O40" s="66">
        <v>8.9999999999999993E-3</v>
      </c>
      <c r="P40" s="67">
        <v>4.1000000000000002E-2</v>
      </c>
      <c r="Q40" s="67">
        <v>2.5999999999999999E-2</v>
      </c>
      <c r="R40" s="67">
        <v>2.5999999999999999E-2</v>
      </c>
      <c r="S40" s="67">
        <v>2.9000000000000001E-2</v>
      </c>
      <c r="T40" s="67">
        <v>3.1E-2</v>
      </c>
      <c r="U40" s="67">
        <v>2.9000000000000001E-2</v>
      </c>
      <c r="V40" s="67">
        <v>2.5999999999999999E-2</v>
      </c>
      <c r="W40" s="67">
        <v>2.4E-2</v>
      </c>
      <c r="X40" s="68">
        <v>2.8000000000000001E-2</v>
      </c>
    </row>
    <row r="41" spans="2:24" x14ac:dyDescent="0.2">
      <c r="B41" s="61" t="s">
        <v>17</v>
      </c>
      <c r="C41" s="62">
        <v>2009</v>
      </c>
      <c r="D41" s="63">
        <v>0.17599999999999999</v>
      </c>
      <c r="E41" s="64">
        <v>0.189</v>
      </c>
      <c r="F41" s="64">
        <v>0.20100000000000001</v>
      </c>
      <c r="G41" s="64">
        <v>0.183</v>
      </c>
      <c r="H41" s="64">
        <v>0.15</v>
      </c>
      <c r="I41" s="64">
        <v>0.22700000000000001</v>
      </c>
      <c r="J41" s="64">
        <v>0.16400000000000001</v>
      </c>
      <c r="K41" s="64">
        <v>0.16</v>
      </c>
      <c r="L41" s="64">
        <v>0.17</v>
      </c>
      <c r="M41" s="65">
        <v>0.13800000000000001</v>
      </c>
      <c r="N41" s="57"/>
      <c r="O41" s="66">
        <v>0.01</v>
      </c>
      <c r="P41" s="67">
        <v>3.9E-2</v>
      </c>
      <c r="Q41" s="67">
        <v>2.7E-2</v>
      </c>
      <c r="R41" s="67">
        <v>2.9000000000000001E-2</v>
      </c>
      <c r="S41" s="67">
        <v>2.8000000000000001E-2</v>
      </c>
      <c r="T41" s="67">
        <v>3.3000000000000002E-2</v>
      </c>
      <c r="U41" s="67">
        <v>0.03</v>
      </c>
      <c r="V41" s="67">
        <v>2.5999999999999999E-2</v>
      </c>
      <c r="W41" s="67">
        <v>2.4E-2</v>
      </c>
      <c r="X41" s="68">
        <v>2.9000000000000001E-2</v>
      </c>
    </row>
    <row r="42" spans="2:24" x14ac:dyDescent="0.2">
      <c r="B42" s="61" t="s">
        <v>14</v>
      </c>
      <c r="C42" s="62">
        <v>2009</v>
      </c>
      <c r="D42" s="63">
        <v>0.17699999999999999</v>
      </c>
      <c r="E42" s="64">
        <v>0.21199999999999999</v>
      </c>
      <c r="F42" s="64">
        <v>0.20300000000000001</v>
      </c>
      <c r="G42" s="64">
        <v>0.19400000000000001</v>
      </c>
      <c r="H42" s="64">
        <v>0.16300000000000001</v>
      </c>
      <c r="I42" s="64">
        <v>0.245</v>
      </c>
      <c r="J42" s="64">
        <v>0.153</v>
      </c>
      <c r="K42" s="64">
        <v>0.14299999999999999</v>
      </c>
      <c r="L42" s="64">
        <v>0.17799999999999999</v>
      </c>
      <c r="M42" s="65">
        <v>0.11899999999999999</v>
      </c>
      <c r="N42" s="57"/>
      <c r="O42" s="66">
        <v>0.01</v>
      </c>
      <c r="P42" s="67">
        <v>4.2000000000000003E-2</v>
      </c>
      <c r="Q42" s="67">
        <v>2.9000000000000001E-2</v>
      </c>
      <c r="R42" s="67">
        <v>3.1E-2</v>
      </c>
      <c r="S42" s="67">
        <v>0.03</v>
      </c>
      <c r="T42" s="67">
        <v>3.4000000000000002E-2</v>
      </c>
      <c r="U42" s="67">
        <v>0.03</v>
      </c>
      <c r="V42" s="67">
        <v>2.5000000000000001E-2</v>
      </c>
      <c r="W42" s="67">
        <v>2.5000000000000001E-2</v>
      </c>
      <c r="X42" s="68">
        <v>2.8000000000000001E-2</v>
      </c>
    </row>
    <row r="43" spans="2:24" x14ac:dyDescent="0.2">
      <c r="B43" s="61" t="s">
        <v>15</v>
      </c>
      <c r="C43" s="62">
        <v>2009</v>
      </c>
      <c r="D43" s="63">
        <v>0.2</v>
      </c>
      <c r="E43" s="64">
        <v>0.23200000000000001</v>
      </c>
      <c r="F43" s="64">
        <v>0.23499999999999999</v>
      </c>
      <c r="G43" s="64">
        <v>0.20100000000000001</v>
      </c>
      <c r="H43" s="64">
        <v>0.19500000000000001</v>
      </c>
      <c r="I43" s="64">
        <v>0.23899999999999999</v>
      </c>
      <c r="J43" s="64">
        <v>0.17899999999999999</v>
      </c>
      <c r="K43" s="64">
        <v>0.192</v>
      </c>
      <c r="L43" s="64">
        <v>0.17599999999999999</v>
      </c>
      <c r="M43" s="65">
        <v>0.16400000000000001</v>
      </c>
      <c r="N43" s="57"/>
      <c r="O43" s="66">
        <v>1.0999999999999999E-2</v>
      </c>
      <c r="P43" s="67">
        <v>4.8000000000000001E-2</v>
      </c>
      <c r="Q43" s="67">
        <v>0.03</v>
      </c>
      <c r="R43" s="67">
        <v>3.2000000000000001E-2</v>
      </c>
      <c r="S43" s="67">
        <v>3.5000000000000003E-2</v>
      </c>
      <c r="T43" s="67">
        <v>3.5000000000000003E-2</v>
      </c>
      <c r="U43" s="67">
        <v>3.3000000000000002E-2</v>
      </c>
      <c r="V43" s="67">
        <v>2.8000000000000001E-2</v>
      </c>
      <c r="W43" s="67">
        <v>2.5999999999999999E-2</v>
      </c>
      <c r="X43" s="68">
        <v>3.2000000000000001E-2</v>
      </c>
    </row>
    <row r="44" spans="2:24" x14ac:dyDescent="0.2">
      <c r="B44" s="61" t="s">
        <v>16</v>
      </c>
      <c r="C44" s="62">
        <v>2009</v>
      </c>
      <c r="D44" s="63">
        <v>0.17499999999999999</v>
      </c>
      <c r="E44" s="64">
        <v>0.214</v>
      </c>
      <c r="F44" s="64">
        <v>0.20899999999999999</v>
      </c>
      <c r="G44" s="64">
        <v>0.17899999999999999</v>
      </c>
      <c r="H44" s="64">
        <v>0.14799999999999999</v>
      </c>
      <c r="I44" s="64">
        <v>0.19500000000000001</v>
      </c>
      <c r="J44" s="64">
        <v>0.16200000000000001</v>
      </c>
      <c r="K44" s="64">
        <v>0.17299999999999999</v>
      </c>
      <c r="L44" s="64">
        <v>0.157</v>
      </c>
      <c r="M44" s="65">
        <v>0.151</v>
      </c>
      <c r="N44" s="57"/>
      <c r="O44" s="66">
        <v>0.01</v>
      </c>
      <c r="P44" s="67">
        <v>4.5999999999999999E-2</v>
      </c>
      <c r="Q44" s="67">
        <v>2.7E-2</v>
      </c>
      <c r="R44" s="67">
        <v>2.9000000000000001E-2</v>
      </c>
      <c r="S44" s="67">
        <v>0.03</v>
      </c>
      <c r="T44" s="67">
        <v>3.2000000000000001E-2</v>
      </c>
      <c r="U44" s="67">
        <v>0.03</v>
      </c>
      <c r="V44" s="67">
        <v>2.7E-2</v>
      </c>
      <c r="W44" s="67">
        <v>2.4E-2</v>
      </c>
      <c r="X44" s="68">
        <v>3.1E-2</v>
      </c>
    </row>
    <row r="45" spans="2:24" x14ac:dyDescent="0.2">
      <c r="B45" s="61" t="s">
        <v>17</v>
      </c>
      <c r="C45" s="62">
        <v>2010</v>
      </c>
      <c r="D45" s="63">
        <v>0.17699999999999999</v>
      </c>
      <c r="E45" s="64">
        <v>0.215</v>
      </c>
      <c r="F45" s="64">
        <v>0.20399999999999999</v>
      </c>
      <c r="G45" s="64">
        <v>0.20499999999999999</v>
      </c>
      <c r="H45" s="64">
        <v>0.16200000000000001</v>
      </c>
      <c r="I45" s="64">
        <v>0.221</v>
      </c>
      <c r="J45" s="64">
        <v>0.16600000000000001</v>
      </c>
      <c r="K45" s="64">
        <v>0.14699999999999999</v>
      </c>
      <c r="L45" s="64">
        <v>0.156</v>
      </c>
      <c r="M45" s="65">
        <v>0.14799999999999999</v>
      </c>
      <c r="N45" s="57"/>
      <c r="O45" s="66">
        <v>0.01</v>
      </c>
      <c r="P45" s="67">
        <v>4.3999999999999997E-2</v>
      </c>
      <c r="Q45" s="67">
        <v>2.7E-2</v>
      </c>
      <c r="R45" s="67">
        <v>0.03</v>
      </c>
      <c r="S45" s="67">
        <v>3.1E-2</v>
      </c>
      <c r="T45" s="67">
        <v>3.3000000000000002E-2</v>
      </c>
      <c r="U45" s="67">
        <v>2.9000000000000001E-2</v>
      </c>
      <c r="V45" s="67">
        <v>2.5000000000000001E-2</v>
      </c>
      <c r="W45" s="67">
        <v>2.5000000000000001E-2</v>
      </c>
      <c r="X45" s="68">
        <v>0.03</v>
      </c>
    </row>
    <row r="46" spans="2:24" x14ac:dyDescent="0.2">
      <c r="B46" s="61" t="s">
        <v>14</v>
      </c>
      <c r="C46" s="62">
        <v>2010</v>
      </c>
      <c r="D46" s="63">
        <v>0.16500000000000001</v>
      </c>
      <c r="E46" s="64">
        <v>0.19400000000000001</v>
      </c>
      <c r="F46" s="64">
        <v>0.18099999999999999</v>
      </c>
      <c r="G46" s="64">
        <v>0.17799999999999999</v>
      </c>
      <c r="H46" s="64">
        <v>0.14399999999999999</v>
      </c>
      <c r="I46" s="64">
        <v>0.192</v>
      </c>
      <c r="J46" s="64">
        <v>0.16800000000000001</v>
      </c>
      <c r="K46" s="64">
        <v>0.14799999999999999</v>
      </c>
      <c r="L46" s="64">
        <v>0.153</v>
      </c>
      <c r="M46" s="65">
        <v>0.14299999999999999</v>
      </c>
      <c r="N46" s="57"/>
      <c r="O46" s="66">
        <v>0.01</v>
      </c>
      <c r="P46" s="67">
        <v>4.2999999999999997E-2</v>
      </c>
      <c r="Q46" s="67">
        <v>2.5999999999999999E-2</v>
      </c>
      <c r="R46" s="67">
        <v>2.9000000000000001E-2</v>
      </c>
      <c r="S46" s="67">
        <v>0.03</v>
      </c>
      <c r="T46" s="67">
        <v>3.1E-2</v>
      </c>
      <c r="U46" s="67">
        <v>3.1E-2</v>
      </c>
      <c r="V46" s="67">
        <v>2.5000000000000001E-2</v>
      </c>
      <c r="W46" s="67">
        <v>2.5000000000000001E-2</v>
      </c>
      <c r="X46" s="68">
        <v>0.03</v>
      </c>
    </row>
    <row r="47" spans="2:24" x14ac:dyDescent="0.2">
      <c r="B47" s="61" t="s">
        <v>15</v>
      </c>
      <c r="C47" s="62">
        <v>2010</v>
      </c>
      <c r="D47" s="63">
        <v>0.189</v>
      </c>
      <c r="E47" s="64">
        <v>0.23300000000000001</v>
      </c>
      <c r="F47" s="64">
        <v>0.217</v>
      </c>
      <c r="G47" s="64">
        <v>0.185</v>
      </c>
      <c r="H47" s="64">
        <v>0.17699999999999999</v>
      </c>
      <c r="I47" s="64">
        <v>0.20100000000000001</v>
      </c>
      <c r="J47" s="64">
        <v>0.19700000000000001</v>
      </c>
      <c r="K47" s="64">
        <v>0.16900000000000001</v>
      </c>
      <c r="L47" s="64">
        <v>0.17599999999999999</v>
      </c>
      <c r="M47" s="65">
        <v>0.17</v>
      </c>
      <c r="N47" s="57"/>
      <c r="O47" s="66">
        <v>1.0999999999999999E-2</v>
      </c>
      <c r="P47" s="67">
        <v>4.8000000000000001E-2</v>
      </c>
      <c r="Q47" s="67">
        <v>2.7E-2</v>
      </c>
      <c r="R47" s="67">
        <v>3.2000000000000001E-2</v>
      </c>
      <c r="S47" s="67">
        <v>3.3000000000000002E-2</v>
      </c>
      <c r="T47" s="67">
        <v>3.4000000000000002E-2</v>
      </c>
      <c r="U47" s="67">
        <v>3.4000000000000002E-2</v>
      </c>
      <c r="V47" s="67">
        <v>2.8000000000000001E-2</v>
      </c>
      <c r="W47" s="67">
        <v>2.7E-2</v>
      </c>
      <c r="X47" s="68">
        <v>3.4000000000000002E-2</v>
      </c>
    </row>
    <row r="48" spans="2:24" x14ac:dyDescent="0.2">
      <c r="B48" s="61" t="s">
        <v>16</v>
      </c>
      <c r="C48" s="62">
        <v>2010</v>
      </c>
      <c r="D48" s="63">
        <v>0.19</v>
      </c>
      <c r="E48" s="64">
        <v>0.23100000000000001</v>
      </c>
      <c r="F48" s="64">
        <v>0.187</v>
      </c>
      <c r="G48" s="64">
        <v>0.193</v>
      </c>
      <c r="H48" s="64">
        <v>0.14099999999999999</v>
      </c>
      <c r="I48" s="64">
        <v>0.24</v>
      </c>
      <c r="J48" s="64">
        <v>0.19400000000000001</v>
      </c>
      <c r="K48" s="64">
        <v>0.187</v>
      </c>
      <c r="L48" s="64">
        <v>0.17199999999999999</v>
      </c>
      <c r="M48" s="65">
        <v>0.187</v>
      </c>
      <c r="N48" s="57"/>
      <c r="O48" s="66">
        <v>1.0999999999999999E-2</v>
      </c>
      <c r="P48" s="67">
        <v>4.4999999999999998E-2</v>
      </c>
      <c r="Q48" s="67">
        <v>2.5999999999999999E-2</v>
      </c>
      <c r="R48" s="67">
        <v>3.1E-2</v>
      </c>
      <c r="S48" s="67">
        <v>2.9000000000000001E-2</v>
      </c>
      <c r="T48" s="67">
        <v>3.5999999999999997E-2</v>
      </c>
      <c r="U48" s="67">
        <v>3.5000000000000003E-2</v>
      </c>
      <c r="V48" s="67">
        <v>0.03</v>
      </c>
      <c r="W48" s="67">
        <v>2.7E-2</v>
      </c>
      <c r="X48" s="68">
        <v>3.5999999999999997E-2</v>
      </c>
    </row>
    <row r="49" spans="1:24" x14ac:dyDescent="0.2">
      <c r="B49" s="61" t="s">
        <v>17</v>
      </c>
      <c r="C49" s="62">
        <v>2011</v>
      </c>
      <c r="D49" s="63">
        <v>0.186</v>
      </c>
      <c r="E49" s="64">
        <v>0.22500000000000001</v>
      </c>
      <c r="F49" s="64">
        <v>0.187</v>
      </c>
      <c r="G49" s="64">
        <v>0.20799999999999999</v>
      </c>
      <c r="H49" s="64">
        <v>0.14899999999999999</v>
      </c>
      <c r="I49" s="64">
        <v>0.24099999999999999</v>
      </c>
      <c r="J49" s="64">
        <v>0.20699999999999999</v>
      </c>
      <c r="K49" s="64">
        <v>0.13900000000000001</v>
      </c>
      <c r="L49" s="64">
        <v>0.16700000000000001</v>
      </c>
      <c r="M49" s="65">
        <v>0.19700000000000001</v>
      </c>
      <c r="N49" s="57"/>
      <c r="O49" s="66">
        <v>0.01</v>
      </c>
      <c r="P49" s="67">
        <v>4.1000000000000002E-2</v>
      </c>
      <c r="Q49" s="67">
        <v>2.7E-2</v>
      </c>
      <c r="R49" s="67">
        <v>3.2000000000000001E-2</v>
      </c>
      <c r="S49" s="67">
        <v>0.03</v>
      </c>
      <c r="T49" s="67">
        <v>3.5999999999999997E-2</v>
      </c>
      <c r="U49" s="67">
        <v>3.4000000000000002E-2</v>
      </c>
      <c r="V49" s="67">
        <v>2.5999999999999999E-2</v>
      </c>
      <c r="W49" s="67">
        <v>2.5999999999999999E-2</v>
      </c>
      <c r="X49" s="68">
        <v>3.5999999999999997E-2</v>
      </c>
    </row>
    <row r="50" spans="1:24" x14ac:dyDescent="0.2">
      <c r="B50" s="61" t="s">
        <v>14</v>
      </c>
      <c r="C50" s="62">
        <v>2011</v>
      </c>
      <c r="D50" s="63">
        <v>0.193</v>
      </c>
      <c r="E50" s="64">
        <v>0.20399999999999999</v>
      </c>
      <c r="F50" s="64">
        <v>0.23799999999999999</v>
      </c>
      <c r="G50" s="64">
        <v>0.23200000000000001</v>
      </c>
      <c r="H50" s="64">
        <v>0.16700000000000001</v>
      </c>
      <c r="I50" s="64">
        <v>0.20899999999999999</v>
      </c>
      <c r="J50" s="64">
        <v>0.20499999999999999</v>
      </c>
      <c r="K50" s="64">
        <v>0.18</v>
      </c>
      <c r="L50" s="64">
        <v>0.151</v>
      </c>
      <c r="M50" s="65">
        <v>0.16300000000000001</v>
      </c>
      <c r="N50" s="57"/>
      <c r="O50" s="66">
        <v>1.0999999999999999E-2</v>
      </c>
      <c r="P50" s="67">
        <v>0.04</v>
      </c>
      <c r="Q50" s="67">
        <v>2.9000000000000001E-2</v>
      </c>
      <c r="R50" s="67">
        <v>3.4000000000000002E-2</v>
      </c>
      <c r="S50" s="67">
        <v>3.2000000000000001E-2</v>
      </c>
      <c r="T50" s="67">
        <v>3.4000000000000002E-2</v>
      </c>
      <c r="U50" s="67">
        <v>3.3000000000000002E-2</v>
      </c>
      <c r="V50" s="67">
        <v>2.8000000000000001E-2</v>
      </c>
      <c r="W50" s="67">
        <v>2.5000000000000001E-2</v>
      </c>
      <c r="X50" s="68">
        <v>3.5000000000000003E-2</v>
      </c>
    </row>
    <row r="51" spans="1:24" x14ac:dyDescent="0.2">
      <c r="B51" s="61" t="s">
        <v>15</v>
      </c>
      <c r="C51" s="62">
        <v>2011</v>
      </c>
      <c r="D51" s="63">
        <v>0.22</v>
      </c>
      <c r="E51" s="64">
        <v>0.21299999999999999</v>
      </c>
      <c r="F51" s="64">
        <v>0.26200000000000001</v>
      </c>
      <c r="G51" s="64">
        <v>0.27700000000000002</v>
      </c>
      <c r="H51" s="64">
        <v>0.17</v>
      </c>
      <c r="I51" s="64">
        <v>0.245</v>
      </c>
      <c r="J51" s="64">
        <v>0.22500000000000001</v>
      </c>
      <c r="K51" s="64">
        <v>0.20899999999999999</v>
      </c>
      <c r="L51" s="64">
        <v>0.19700000000000001</v>
      </c>
      <c r="M51" s="65">
        <v>0.16600000000000001</v>
      </c>
      <c r="N51" s="57"/>
      <c r="O51" s="66">
        <v>1.0999999999999999E-2</v>
      </c>
      <c r="P51" s="67">
        <v>4.7E-2</v>
      </c>
      <c r="Q51" s="67">
        <v>3.1E-2</v>
      </c>
      <c r="R51" s="67">
        <v>3.6999999999999998E-2</v>
      </c>
      <c r="S51" s="67">
        <v>3.4000000000000002E-2</v>
      </c>
      <c r="T51" s="67">
        <v>3.5999999999999997E-2</v>
      </c>
      <c r="U51" s="67">
        <v>3.4000000000000002E-2</v>
      </c>
      <c r="V51" s="67">
        <v>3.1E-2</v>
      </c>
      <c r="W51" s="67">
        <v>2.9000000000000001E-2</v>
      </c>
      <c r="X51" s="68">
        <v>3.5000000000000003E-2</v>
      </c>
    </row>
    <row r="52" spans="1:24" x14ac:dyDescent="0.2">
      <c r="B52" s="61" t="s">
        <v>16</v>
      </c>
      <c r="C52" s="62">
        <v>2011</v>
      </c>
      <c r="D52" s="63">
        <v>0.19</v>
      </c>
      <c r="E52" s="64">
        <v>0.187</v>
      </c>
      <c r="F52" s="64">
        <v>0.20499999999999999</v>
      </c>
      <c r="G52" s="64">
        <v>0.249</v>
      </c>
      <c r="H52" s="64">
        <v>0.185</v>
      </c>
      <c r="I52" s="64">
        <v>0.221</v>
      </c>
      <c r="J52" s="64">
        <v>0.17699999999999999</v>
      </c>
      <c r="K52" s="64">
        <v>0.17199999999999999</v>
      </c>
      <c r="L52" s="64">
        <v>0.16300000000000001</v>
      </c>
      <c r="M52" s="65">
        <v>0.159</v>
      </c>
      <c r="N52" s="57"/>
      <c r="O52" s="66">
        <v>1.0999999999999999E-2</v>
      </c>
      <c r="P52" s="67">
        <v>4.2000000000000003E-2</v>
      </c>
      <c r="Q52" s="67">
        <v>2.8000000000000001E-2</v>
      </c>
      <c r="R52" s="67">
        <v>3.4000000000000002E-2</v>
      </c>
      <c r="S52" s="67">
        <v>3.5000000000000003E-2</v>
      </c>
      <c r="T52" s="67">
        <v>3.3000000000000002E-2</v>
      </c>
      <c r="U52" s="67">
        <v>3.1E-2</v>
      </c>
      <c r="V52" s="67">
        <v>2.9000000000000001E-2</v>
      </c>
      <c r="W52" s="67">
        <v>2.5999999999999999E-2</v>
      </c>
      <c r="X52" s="68">
        <v>3.3000000000000002E-2</v>
      </c>
    </row>
    <row r="53" spans="1:24" x14ac:dyDescent="0.2">
      <c r="B53" s="61" t="s">
        <v>17</v>
      </c>
      <c r="C53" s="62">
        <v>2012</v>
      </c>
      <c r="D53" s="63">
        <v>0.187</v>
      </c>
      <c r="E53" s="64">
        <v>0.24099999999999999</v>
      </c>
      <c r="F53" s="64">
        <v>0.224</v>
      </c>
      <c r="G53" s="64">
        <v>0.23599999999999999</v>
      </c>
      <c r="H53" s="64">
        <v>0.17199999999999999</v>
      </c>
      <c r="I53" s="64">
        <v>0.21199999999999999</v>
      </c>
      <c r="J53" s="64">
        <v>0.17299999999999999</v>
      </c>
      <c r="K53" s="64">
        <v>0.161</v>
      </c>
      <c r="L53" s="64">
        <v>0.14199999999999999</v>
      </c>
      <c r="M53" s="65">
        <v>0.16200000000000001</v>
      </c>
      <c r="N53" s="57"/>
      <c r="O53" s="66">
        <v>0.01</v>
      </c>
      <c r="P53" s="67">
        <v>4.4999999999999998E-2</v>
      </c>
      <c r="Q53" s="67">
        <v>2.9000000000000001E-2</v>
      </c>
      <c r="R53" s="67">
        <v>3.1E-2</v>
      </c>
      <c r="S53" s="67">
        <v>3.4000000000000002E-2</v>
      </c>
      <c r="T53" s="67">
        <v>3.2000000000000001E-2</v>
      </c>
      <c r="U53" s="67">
        <v>3.3000000000000002E-2</v>
      </c>
      <c r="V53" s="67">
        <v>2.8000000000000001E-2</v>
      </c>
      <c r="W53" s="67">
        <v>2.4E-2</v>
      </c>
      <c r="X53" s="68">
        <v>3.2000000000000001E-2</v>
      </c>
    </row>
    <row r="54" spans="1:24" x14ac:dyDescent="0.2">
      <c r="B54" s="61" t="s">
        <v>14</v>
      </c>
      <c r="C54" s="62">
        <v>2012</v>
      </c>
      <c r="D54" s="63">
        <v>0.187</v>
      </c>
      <c r="E54" s="64">
        <v>0.27100000000000002</v>
      </c>
      <c r="F54" s="64">
        <v>0.20799999999999999</v>
      </c>
      <c r="G54" s="64">
        <v>0.23200000000000001</v>
      </c>
      <c r="H54" s="64">
        <v>0.156</v>
      </c>
      <c r="I54" s="64">
        <v>0.23300000000000001</v>
      </c>
      <c r="J54" s="64">
        <v>0.156</v>
      </c>
      <c r="K54" s="64">
        <v>0.16700000000000001</v>
      </c>
      <c r="L54" s="64">
        <v>0.14899999999999999</v>
      </c>
      <c r="M54" s="65">
        <v>0.16700000000000001</v>
      </c>
      <c r="N54" s="57"/>
      <c r="O54" s="66">
        <v>1.0999999999999999E-2</v>
      </c>
      <c r="P54" s="67">
        <v>0.05</v>
      </c>
      <c r="Q54" s="67">
        <v>2.8000000000000001E-2</v>
      </c>
      <c r="R54" s="67">
        <v>3.2000000000000001E-2</v>
      </c>
      <c r="S54" s="67">
        <v>3.3000000000000002E-2</v>
      </c>
      <c r="T54" s="67">
        <v>3.4000000000000002E-2</v>
      </c>
      <c r="U54" s="67">
        <v>3.2000000000000001E-2</v>
      </c>
      <c r="V54" s="67">
        <v>2.8000000000000001E-2</v>
      </c>
      <c r="W54" s="67">
        <v>2.5000000000000001E-2</v>
      </c>
      <c r="X54" s="68">
        <v>3.4000000000000002E-2</v>
      </c>
    </row>
    <row r="55" spans="1:24" x14ac:dyDescent="0.2">
      <c r="A55" s="4"/>
      <c r="B55" s="61" t="s">
        <v>15</v>
      </c>
      <c r="C55" s="62">
        <v>2012</v>
      </c>
      <c r="D55" s="63">
        <v>0.20100000000000001</v>
      </c>
      <c r="E55" s="64">
        <v>0.24199999999999999</v>
      </c>
      <c r="F55" s="64">
        <v>0.20399999999999999</v>
      </c>
      <c r="G55" s="64">
        <v>0.23799999999999999</v>
      </c>
      <c r="H55" s="64">
        <v>0.19</v>
      </c>
      <c r="I55" s="64">
        <v>0.24099999999999999</v>
      </c>
      <c r="J55" s="64">
        <v>0.16300000000000001</v>
      </c>
      <c r="K55" s="64">
        <v>0.20699999999999999</v>
      </c>
      <c r="L55" s="64">
        <v>0.16900000000000001</v>
      </c>
      <c r="M55" s="65">
        <v>0.17399999999999999</v>
      </c>
      <c r="N55" s="57"/>
      <c r="O55" s="66">
        <v>1.0999999999999999E-2</v>
      </c>
      <c r="P55" s="67">
        <v>0.05</v>
      </c>
      <c r="Q55" s="67">
        <v>2.9000000000000001E-2</v>
      </c>
      <c r="R55" s="67">
        <v>3.4000000000000002E-2</v>
      </c>
      <c r="S55" s="67">
        <v>3.7999999999999999E-2</v>
      </c>
      <c r="T55" s="67">
        <v>3.5999999999999997E-2</v>
      </c>
      <c r="U55" s="67">
        <v>3.2000000000000001E-2</v>
      </c>
      <c r="V55" s="67">
        <v>3.1E-2</v>
      </c>
      <c r="W55" s="67">
        <v>2.5999999999999999E-2</v>
      </c>
      <c r="X55" s="68">
        <v>3.5999999999999997E-2</v>
      </c>
    </row>
    <row r="56" spans="1:24" x14ac:dyDescent="0.2">
      <c r="A56" s="4"/>
      <c r="B56" s="61" t="s">
        <v>16</v>
      </c>
      <c r="C56" s="62">
        <v>2012</v>
      </c>
      <c r="D56" s="63">
        <v>0.18099999999999999</v>
      </c>
      <c r="E56" s="64">
        <v>0.21099999999999999</v>
      </c>
      <c r="F56" s="64">
        <v>0.17499999999999999</v>
      </c>
      <c r="G56" s="64">
        <v>0.19500000000000001</v>
      </c>
      <c r="H56" s="64">
        <v>0.193</v>
      </c>
      <c r="I56" s="64">
        <v>0.22</v>
      </c>
      <c r="J56" s="64">
        <v>0.154</v>
      </c>
      <c r="K56" s="64">
        <v>0.183</v>
      </c>
      <c r="L56" s="64">
        <v>0.158</v>
      </c>
      <c r="M56" s="65">
        <v>0.157</v>
      </c>
      <c r="N56" s="57"/>
      <c r="O56" s="66">
        <v>1.0999999999999999E-2</v>
      </c>
      <c r="P56" s="67">
        <v>4.8000000000000001E-2</v>
      </c>
      <c r="Q56" s="67">
        <v>2.8000000000000001E-2</v>
      </c>
      <c r="R56" s="67">
        <v>3.1E-2</v>
      </c>
      <c r="S56" s="67">
        <v>3.5999999999999997E-2</v>
      </c>
      <c r="T56" s="67">
        <v>3.5999999999999997E-2</v>
      </c>
      <c r="U56" s="67">
        <v>3.1E-2</v>
      </c>
      <c r="V56" s="67">
        <v>3.1E-2</v>
      </c>
      <c r="W56" s="67">
        <v>2.5999999999999999E-2</v>
      </c>
      <c r="X56" s="68">
        <v>3.5000000000000003E-2</v>
      </c>
    </row>
    <row r="57" spans="1:24" x14ac:dyDescent="0.2">
      <c r="A57" s="4"/>
      <c r="B57" s="61" t="str">
        <f t="shared" ref="B57:B64" si="0">B53</f>
        <v>Q1</v>
      </c>
      <c r="C57" s="62">
        <f t="shared" ref="C57:C64" si="1">C53+1</f>
        <v>2013</v>
      </c>
      <c r="D57" s="63">
        <v>0.18099999999999999</v>
      </c>
      <c r="E57" s="64">
        <v>0.245</v>
      </c>
      <c r="F57" s="64">
        <v>0.18099999999999999</v>
      </c>
      <c r="G57" s="64">
        <v>0.19</v>
      </c>
      <c r="H57" s="64">
        <v>0.17799999999999999</v>
      </c>
      <c r="I57" s="64">
        <v>0.22800000000000001</v>
      </c>
      <c r="J57" s="64">
        <v>0.16500000000000001</v>
      </c>
      <c r="K57" s="64">
        <v>0.16400000000000001</v>
      </c>
      <c r="L57" s="64">
        <v>0.161</v>
      </c>
      <c r="M57" s="65">
        <v>0.17</v>
      </c>
      <c r="N57" s="57"/>
      <c r="O57" s="66">
        <v>1.0999999999999999E-2</v>
      </c>
      <c r="P57" s="67">
        <v>5.0999999999999997E-2</v>
      </c>
      <c r="Q57" s="67">
        <v>2.8000000000000001E-2</v>
      </c>
      <c r="R57" s="67">
        <v>0.03</v>
      </c>
      <c r="S57" s="67">
        <v>3.4000000000000002E-2</v>
      </c>
      <c r="T57" s="67">
        <v>3.6999999999999998E-2</v>
      </c>
      <c r="U57" s="67">
        <v>3.2000000000000001E-2</v>
      </c>
      <c r="V57" s="67">
        <v>0.03</v>
      </c>
      <c r="W57" s="67">
        <v>2.5999999999999999E-2</v>
      </c>
      <c r="X57" s="68">
        <v>3.5000000000000003E-2</v>
      </c>
    </row>
    <row r="58" spans="1:24" x14ac:dyDescent="0.2">
      <c r="A58" s="4"/>
      <c r="B58" s="61" t="str">
        <f t="shared" si="0"/>
        <v>Q2</v>
      </c>
      <c r="C58" s="62">
        <f t="shared" si="1"/>
        <v>2013</v>
      </c>
      <c r="D58" s="63">
        <v>0.182</v>
      </c>
      <c r="E58" s="64">
        <v>0.20499999999999999</v>
      </c>
      <c r="F58" s="64">
        <v>0.16400000000000001</v>
      </c>
      <c r="G58" s="64">
        <v>0.20399999999999999</v>
      </c>
      <c r="H58" s="64">
        <v>0.21199999999999999</v>
      </c>
      <c r="I58" s="64">
        <v>0.22900000000000001</v>
      </c>
      <c r="J58" s="64">
        <v>0.157</v>
      </c>
      <c r="K58" s="64">
        <v>0.16200000000000001</v>
      </c>
      <c r="L58" s="64">
        <v>0.156</v>
      </c>
      <c r="M58" s="65">
        <v>0.19400000000000001</v>
      </c>
      <c r="N58" s="57"/>
      <c r="O58" s="66">
        <v>1.0999999999999999E-2</v>
      </c>
      <c r="P58" s="67">
        <v>4.8000000000000001E-2</v>
      </c>
      <c r="Q58" s="67">
        <v>2.7E-2</v>
      </c>
      <c r="R58" s="67">
        <v>3.2000000000000001E-2</v>
      </c>
      <c r="S58" s="67">
        <v>3.6999999999999998E-2</v>
      </c>
      <c r="T58" s="67">
        <v>3.7999999999999999E-2</v>
      </c>
      <c r="U58" s="67">
        <v>3.1E-2</v>
      </c>
      <c r="V58" s="67">
        <v>2.9000000000000001E-2</v>
      </c>
      <c r="W58" s="67">
        <v>2.5999999999999999E-2</v>
      </c>
      <c r="X58" s="68">
        <v>3.7999999999999999E-2</v>
      </c>
    </row>
    <row r="59" spans="1:24" x14ac:dyDescent="0.2">
      <c r="A59" s="4"/>
      <c r="B59" s="61" t="str">
        <f t="shared" si="0"/>
        <v>Q3</v>
      </c>
      <c r="C59" s="62">
        <f t="shared" si="1"/>
        <v>2013</v>
      </c>
      <c r="D59" s="63">
        <v>0.2</v>
      </c>
      <c r="E59" s="64">
        <v>0.23599999999999999</v>
      </c>
      <c r="F59" s="64">
        <v>0.22900000000000001</v>
      </c>
      <c r="G59" s="64">
        <v>0.21199999999999999</v>
      </c>
      <c r="H59" s="64">
        <v>0.216</v>
      </c>
      <c r="I59" s="64">
        <v>0.224</v>
      </c>
      <c r="J59" s="64">
        <v>0.17599999999999999</v>
      </c>
      <c r="K59" s="64">
        <v>0.17299999999999999</v>
      </c>
      <c r="L59" s="64">
        <v>0.16900000000000001</v>
      </c>
      <c r="M59" s="65">
        <v>0.20899999999999999</v>
      </c>
      <c r="N59" s="57"/>
      <c r="O59" s="66">
        <v>1.0999999999999999E-2</v>
      </c>
      <c r="P59" s="67">
        <v>5.0999999999999997E-2</v>
      </c>
      <c r="Q59" s="67">
        <v>3.1E-2</v>
      </c>
      <c r="R59" s="67">
        <v>3.3000000000000002E-2</v>
      </c>
      <c r="S59" s="67">
        <v>3.7999999999999999E-2</v>
      </c>
      <c r="T59" s="67">
        <v>3.5999999999999997E-2</v>
      </c>
      <c r="U59" s="67">
        <v>3.1E-2</v>
      </c>
      <c r="V59" s="67">
        <v>0.03</v>
      </c>
      <c r="W59" s="67">
        <v>2.8000000000000001E-2</v>
      </c>
      <c r="X59" s="68">
        <v>3.9E-2</v>
      </c>
    </row>
    <row r="60" spans="1:24" x14ac:dyDescent="0.2">
      <c r="A60" s="4"/>
      <c r="B60" s="61" t="str">
        <f t="shared" si="0"/>
        <v>Q4</v>
      </c>
      <c r="C60" s="62">
        <f t="shared" si="1"/>
        <v>2013</v>
      </c>
      <c r="D60" s="63">
        <v>0.17100000000000001</v>
      </c>
      <c r="E60" s="64">
        <v>0.184</v>
      </c>
      <c r="F60" s="64">
        <v>0.188</v>
      </c>
      <c r="G60" s="64">
        <v>0.192</v>
      </c>
      <c r="H60" s="64">
        <v>0.18</v>
      </c>
      <c r="I60" s="64">
        <v>0.20200000000000001</v>
      </c>
      <c r="J60" s="64">
        <v>0.16</v>
      </c>
      <c r="K60" s="64">
        <v>0.156</v>
      </c>
      <c r="L60" s="64">
        <v>0.13200000000000001</v>
      </c>
      <c r="M60" s="65">
        <v>0.17100000000000001</v>
      </c>
      <c r="N60" s="57"/>
      <c r="O60" s="66">
        <v>0.01</v>
      </c>
      <c r="P60" s="67">
        <v>4.2000000000000003E-2</v>
      </c>
      <c r="Q60" s="67">
        <v>2.8000000000000001E-2</v>
      </c>
      <c r="R60" s="67">
        <v>3.2000000000000001E-2</v>
      </c>
      <c r="S60" s="67">
        <v>3.4000000000000002E-2</v>
      </c>
      <c r="T60" s="67">
        <v>3.5000000000000003E-2</v>
      </c>
      <c r="U60" s="67">
        <v>0.03</v>
      </c>
      <c r="V60" s="67">
        <v>2.9000000000000001E-2</v>
      </c>
      <c r="W60" s="67">
        <v>2.5000000000000001E-2</v>
      </c>
      <c r="X60" s="68">
        <v>3.5000000000000003E-2</v>
      </c>
    </row>
    <row r="61" spans="1:24" x14ac:dyDescent="0.2">
      <c r="A61" s="4"/>
      <c r="B61" s="61" t="str">
        <f t="shared" si="0"/>
        <v>Q1</v>
      </c>
      <c r="C61" s="69">
        <f t="shared" si="1"/>
        <v>2014</v>
      </c>
      <c r="D61" s="63">
        <v>0.159</v>
      </c>
      <c r="E61" s="64">
        <v>0.19900000000000001</v>
      </c>
      <c r="F61" s="64">
        <v>0.17599999999999999</v>
      </c>
      <c r="G61" s="64">
        <v>0.16600000000000001</v>
      </c>
      <c r="H61" s="64">
        <v>0.16200000000000001</v>
      </c>
      <c r="I61" s="64">
        <v>0.20100000000000001</v>
      </c>
      <c r="J61" s="64">
        <v>0.16400000000000001</v>
      </c>
      <c r="K61" s="64">
        <v>0.13500000000000001</v>
      </c>
      <c r="L61" s="64">
        <v>0.13</v>
      </c>
      <c r="M61" s="65">
        <v>0.13400000000000001</v>
      </c>
      <c r="N61" s="57"/>
      <c r="O61" s="66">
        <v>0.01</v>
      </c>
      <c r="P61" s="67">
        <v>4.3999999999999997E-2</v>
      </c>
      <c r="Q61" s="67">
        <v>2.7E-2</v>
      </c>
      <c r="R61" s="67">
        <v>0.03</v>
      </c>
      <c r="S61" s="67">
        <v>3.3000000000000002E-2</v>
      </c>
      <c r="T61" s="67">
        <v>3.4000000000000002E-2</v>
      </c>
      <c r="U61" s="67">
        <v>3.1E-2</v>
      </c>
      <c r="V61" s="67">
        <v>2.5000000000000001E-2</v>
      </c>
      <c r="W61" s="67">
        <v>2.4E-2</v>
      </c>
      <c r="X61" s="68">
        <v>3.1E-2</v>
      </c>
    </row>
    <row r="62" spans="1:24" x14ac:dyDescent="0.2">
      <c r="A62" s="4"/>
      <c r="B62" s="61" t="str">
        <f t="shared" si="0"/>
        <v>Q2</v>
      </c>
      <c r="C62" s="69">
        <f t="shared" si="1"/>
        <v>2014</v>
      </c>
      <c r="D62" s="63">
        <v>0.16</v>
      </c>
      <c r="E62" s="64">
        <v>0.214</v>
      </c>
      <c r="F62" s="64">
        <v>0.153</v>
      </c>
      <c r="G62" s="64">
        <v>0.17699999999999999</v>
      </c>
      <c r="H62" s="64">
        <v>0.14299999999999999</v>
      </c>
      <c r="I62" s="64">
        <v>0.20200000000000001</v>
      </c>
      <c r="J62" s="64">
        <v>0.157</v>
      </c>
      <c r="K62" s="64">
        <v>0.129</v>
      </c>
      <c r="L62" s="64">
        <v>0.15</v>
      </c>
      <c r="M62" s="65">
        <v>0.159</v>
      </c>
      <c r="N62" s="57"/>
      <c r="O62" s="66">
        <v>0.01</v>
      </c>
      <c r="P62" s="67">
        <v>4.3999999999999997E-2</v>
      </c>
      <c r="Q62" s="67">
        <v>2.5999999999999999E-2</v>
      </c>
      <c r="R62" s="67">
        <v>3.1E-2</v>
      </c>
      <c r="S62" s="67">
        <v>3.4000000000000002E-2</v>
      </c>
      <c r="T62" s="67">
        <v>3.4000000000000002E-2</v>
      </c>
      <c r="U62" s="67">
        <v>0.03</v>
      </c>
      <c r="V62" s="67">
        <v>2.5000000000000001E-2</v>
      </c>
      <c r="W62" s="67">
        <v>2.5999999999999999E-2</v>
      </c>
      <c r="X62" s="68">
        <v>3.4000000000000002E-2</v>
      </c>
    </row>
    <row r="63" spans="1:24" x14ac:dyDescent="0.2">
      <c r="A63" s="4"/>
      <c r="B63" s="61" t="str">
        <f t="shared" si="0"/>
        <v>Q3</v>
      </c>
      <c r="C63" s="69">
        <f t="shared" si="1"/>
        <v>2014</v>
      </c>
      <c r="D63" s="63">
        <v>0.17599999999999999</v>
      </c>
      <c r="E63" s="64">
        <v>0.21299999999999999</v>
      </c>
      <c r="F63" s="64">
        <v>0.17799999999999999</v>
      </c>
      <c r="G63" s="64">
        <v>0.21299999999999999</v>
      </c>
      <c r="H63" s="64">
        <v>0.155</v>
      </c>
      <c r="I63" s="64">
        <v>0.20499999999999999</v>
      </c>
      <c r="J63" s="64">
        <v>0.19700000000000001</v>
      </c>
      <c r="K63" s="64">
        <v>0.13900000000000001</v>
      </c>
      <c r="L63" s="64">
        <v>0.17</v>
      </c>
      <c r="M63" s="65">
        <v>0.156</v>
      </c>
      <c r="N63" s="57"/>
      <c r="O63" s="66">
        <v>1.0999999999999999E-2</v>
      </c>
      <c r="P63" s="67">
        <v>4.4999999999999998E-2</v>
      </c>
      <c r="Q63" s="67">
        <v>2.8000000000000001E-2</v>
      </c>
      <c r="R63" s="67">
        <v>3.5000000000000003E-2</v>
      </c>
      <c r="S63" s="67">
        <v>3.4000000000000002E-2</v>
      </c>
      <c r="T63" s="67">
        <v>3.5000000000000003E-2</v>
      </c>
      <c r="U63" s="67">
        <v>3.4000000000000002E-2</v>
      </c>
      <c r="V63" s="67">
        <v>2.7E-2</v>
      </c>
      <c r="W63" s="67">
        <v>2.8000000000000001E-2</v>
      </c>
      <c r="X63" s="68">
        <v>3.5000000000000003E-2</v>
      </c>
    </row>
    <row r="64" spans="1:24" ht="15.75" thickBot="1" x14ac:dyDescent="0.25">
      <c r="A64" s="4"/>
      <c r="B64" s="70" t="str">
        <f t="shared" si="0"/>
        <v>Q4</v>
      </c>
      <c r="C64" s="71">
        <f t="shared" si="1"/>
        <v>2014</v>
      </c>
      <c r="D64" s="72">
        <v>0.159</v>
      </c>
      <c r="E64" s="73">
        <v>0.20499999999999999</v>
      </c>
      <c r="F64" s="73">
        <v>0.17299999999999999</v>
      </c>
      <c r="G64" s="73">
        <v>0.17499999999999999</v>
      </c>
      <c r="H64" s="73">
        <v>0.13900000000000001</v>
      </c>
      <c r="I64" s="73">
        <v>0.17699999999999999</v>
      </c>
      <c r="J64" s="73">
        <v>0.157</v>
      </c>
      <c r="K64" s="73">
        <v>0.13500000000000001</v>
      </c>
      <c r="L64" s="73">
        <v>0.161</v>
      </c>
      <c r="M64" s="74">
        <v>0.129</v>
      </c>
      <c r="N64" s="57"/>
      <c r="O64" s="75">
        <v>0.01</v>
      </c>
      <c r="P64" s="76">
        <v>4.4999999999999998E-2</v>
      </c>
      <c r="Q64" s="76">
        <v>2.8000000000000001E-2</v>
      </c>
      <c r="R64" s="76">
        <v>3.1E-2</v>
      </c>
      <c r="S64" s="76">
        <v>3.2000000000000001E-2</v>
      </c>
      <c r="T64" s="76">
        <v>3.5999999999999997E-2</v>
      </c>
      <c r="U64" s="76">
        <v>3.3000000000000002E-2</v>
      </c>
      <c r="V64" s="76">
        <v>2.5999999999999999E-2</v>
      </c>
      <c r="W64" s="76">
        <v>2.5999999999999999E-2</v>
      </c>
      <c r="X64" s="77">
        <v>3.2000000000000001E-2</v>
      </c>
    </row>
    <row r="65" spans="2:15" x14ac:dyDescent="0.2">
      <c r="B65" s="4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2:15" x14ac:dyDescent="0.2">
      <c r="B66" s="44" t="s">
        <v>18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2:15" x14ac:dyDescent="0.2">
      <c r="B67" s="79" t="s">
        <v>19</v>
      </c>
      <c r="O67" s="80"/>
    </row>
    <row r="68" spans="2:15" x14ac:dyDescent="0.2">
      <c r="B68" s="79" t="s">
        <v>28</v>
      </c>
    </row>
    <row r="69" spans="2:15" x14ac:dyDescent="0.2">
      <c r="B69" s="81" t="s">
        <v>29</v>
      </c>
    </row>
    <row r="70" spans="2:15" x14ac:dyDescent="0.2">
      <c r="B70" s="79" t="s">
        <v>22</v>
      </c>
    </row>
    <row r="71" spans="2:15" x14ac:dyDescent="0.2">
      <c r="B71" s="79" t="s">
        <v>23</v>
      </c>
    </row>
    <row r="72" spans="2:15" x14ac:dyDescent="0.2">
      <c r="B72" s="47" t="s">
        <v>30</v>
      </c>
    </row>
    <row r="73" spans="2:15" x14ac:dyDescent="0.2">
      <c r="B73" s="125" t="s">
        <v>40</v>
      </c>
    </row>
    <row r="74" spans="2:15" x14ac:dyDescent="0.2">
      <c r="B74" s="148" t="s">
        <v>42</v>
      </c>
    </row>
  </sheetData>
  <mergeCells count="4">
    <mergeCell ref="B4:C4"/>
    <mergeCell ref="D4:M4"/>
    <mergeCell ref="O4:X4"/>
    <mergeCell ref="B5:C5"/>
  </mergeCells>
  <hyperlinks>
    <hyperlink ref="B74" r:id="rId1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17"/>
  </sheetPr>
  <dimension ref="A2:P80"/>
  <sheetViews>
    <sheetView zoomScale="75" workbookViewId="0">
      <pane xSplit="3" ySplit="5" topLeftCell="D36" activePane="bottomRight" state="frozen"/>
      <selection pane="topRight" activeCell="D1" sqref="D1"/>
      <selection pane="bottomLeft" activeCell="A6" sqref="A6"/>
      <selection pane="bottomRight" activeCell="B75" sqref="B75"/>
    </sheetView>
  </sheetViews>
  <sheetFormatPr defaultColWidth="11.42578125" defaultRowHeight="15" x14ac:dyDescent="0.2"/>
  <cols>
    <col min="1" max="1" width="11.42578125" style="83" customWidth="1"/>
    <col min="2" max="3" width="11.140625" style="83" customWidth="1"/>
    <col min="4" max="5" width="17.140625" style="84" customWidth="1"/>
    <col min="6" max="6" width="14.28515625" style="83" customWidth="1"/>
    <col min="7" max="8" width="11.140625" style="83" customWidth="1"/>
    <col min="9" max="10" width="17.140625" style="83" customWidth="1"/>
    <col min="11" max="16384" width="11.42578125" style="83"/>
  </cols>
  <sheetData>
    <row r="2" spans="1:10" s="3" customFormat="1" ht="15.75" x14ac:dyDescent="0.25">
      <c r="A2" s="1" t="s">
        <v>31</v>
      </c>
      <c r="D2" s="82"/>
      <c r="E2" s="82"/>
      <c r="F2" s="82"/>
    </row>
    <row r="3" spans="1:10" ht="15.75" thickBot="1" x14ac:dyDescent="0.25"/>
    <row r="4" spans="1:10" ht="29.25" customHeight="1" thickBot="1" x14ac:dyDescent="0.25">
      <c r="B4" s="137"/>
      <c r="C4" s="138"/>
      <c r="D4" s="139" t="s">
        <v>1</v>
      </c>
      <c r="E4" s="140"/>
      <c r="F4" s="85"/>
      <c r="G4" s="137"/>
      <c r="H4" s="141"/>
      <c r="I4" s="142" t="s">
        <v>2</v>
      </c>
      <c r="J4" s="143"/>
    </row>
    <row r="5" spans="1:10" ht="18.75" customHeight="1" thickBot="1" x14ac:dyDescent="0.25">
      <c r="B5" s="144" t="s">
        <v>3</v>
      </c>
      <c r="C5" s="145"/>
      <c r="D5" s="86" t="s">
        <v>32</v>
      </c>
      <c r="E5" s="87" t="s">
        <v>33</v>
      </c>
      <c r="F5" s="85"/>
      <c r="G5" s="139" t="s">
        <v>3</v>
      </c>
      <c r="H5" s="141"/>
      <c r="I5" s="88" t="s">
        <v>32</v>
      </c>
      <c r="J5" s="89" t="s">
        <v>33</v>
      </c>
    </row>
    <row r="6" spans="1:10" x14ac:dyDescent="0.2">
      <c r="B6" s="90" t="s">
        <v>14</v>
      </c>
      <c r="C6" s="91">
        <v>2000</v>
      </c>
      <c r="D6" s="92">
        <v>333000</v>
      </c>
      <c r="E6" s="93">
        <v>167000</v>
      </c>
      <c r="F6" s="81"/>
      <c r="G6" s="94" t="s">
        <v>14</v>
      </c>
      <c r="H6" s="95">
        <v>2000</v>
      </c>
      <c r="I6" s="96">
        <v>22000</v>
      </c>
      <c r="J6" s="97">
        <v>17000</v>
      </c>
    </row>
    <row r="7" spans="1:10" x14ac:dyDescent="0.2">
      <c r="B7" s="98" t="s">
        <v>15</v>
      </c>
      <c r="C7" s="99">
        <v>2000</v>
      </c>
      <c r="D7" s="100">
        <v>367000</v>
      </c>
      <c r="E7" s="101">
        <v>189000</v>
      </c>
      <c r="F7" s="81"/>
      <c r="G7" s="102" t="s">
        <v>15</v>
      </c>
      <c r="H7" s="103">
        <v>2000</v>
      </c>
      <c r="I7" s="104">
        <v>24000</v>
      </c>
      <c r="J7" s="105">
        <v>19000</v>
      </c>
    </row>
    <row r="8" spans="1:10" x14ac:dyDescent="0.2">
      <c r="B8" s="98" t="s">
        <v>16</v>
      </c>
      <c r="C8" s="99">
        <v>2000</v>
      </c>
      <c r="D8" s="100">
        <v>325000</v>
      </c>
      <c r="E8" s="101">
        <v>154000</v>
      </c>
      <c r="F8" s="81"/>
      <c r="G8" s="102" t="s">
        <v>16</v>
      </c>
      <c r="H8" s="103">
        <v>2000</v>
      </c>
      <c r="I8" s="104">
        <v>23000</v>
      </c>
      <c r="J8" s="105">
        <v>17000</v>
      </c>
    </row>
    <row r="9" spans="1:10" x14ac:dyDescent="0.2">
      <c r="B9" s="98" t="s">
        <v>34</v>
      </c>
      <c r="C9" s="99">
        <v>2001</v>
      </c>
      <c r="D9" s="100">
        <v>331000</v>
      </c>
      <c r="E9" s="101">
        <v>169000</v>
      </c>
      <c r="F9" s="81"/>
      <c r="G9" s="102" t="s">
        <v>34</v>
      </c>
      <c r="H9" s="103">
        <v>2001</v>
      </c>
      <c r="I9" s="104">
        <v>23000</v>
      </c>
      <c r="J9" s="105">
        <v>18000</v>
      </c>
    </row>
    <row r="10" spans="1:10" x14ac:dyDescent="0.2">
      <c r="B10" s="98" t="s">
        <v>35</v>
      </c>
      <c r="C10" s="99">
        <v>2001</v>
      </c>
      <c r="D10" s="100">
        <v>330000</v>
      </c>
      <c r="E10" s="101">
        <v>155000</v>
      </c>
      <c r="F10" s="81"/>
      <c r="G10" s="102" t="s">
        <v>35</v>
      </c>
      <c r="H10" s="103">
        <v>2001</v>
      </c>
      <c r="I10" s="104">
        <v>23000</v>
      </c>
      <c r="J10" s="105">
        <v>17000</v>
      </c>
    </row>
    <row r="11" spans="1:10" x14ac:dyDescent="0.2">
      <c r="B11" s="98" t="s">
        <v>15</v>
      </c>
      <c r="C11" s="99">
        <v>2001</v>
      </c>
      <c r="D11" s="100">
        <v>371000</v>
      </c>
      <c r="E11" s="101">
        <v>202000</v>
      </c>
      <c r="F11" s="81"/>
      <c r="G11" s="102" t="s">
        <v>15</v>
      </c>
      <c r="H11" s="103">
        <v>2001</v>
      </c>
      <c r="I11" s="104">
        <v>24000</v>
      </c>
      <c r="J11" s="105">
        <v>19000</v>
      </c>
    </row>
    <row r="12" spans="1:10" x14ac:dyDescent="0.2">
      <c r="B12" s="98" t="s">
        <v>16</v>
      </c>
      <c r="C12" s="99">
        <v>2001</v>
      </c>
      <c r="D12" s="100">
        <v>308000</v>
      </c>
      <c r="E12" s="101">
        <v>181000</v>
      </c>
      <c r="F12" s="81"/>
      <c r="G12" s="102" t="s">
        <v>16</v>
      </c>
      <c r="H12" s="103">
        <v>2001</v>
      </c>
      <c r="I12" s="104">
        <v>22000</v>
      </c>
      <c r="J12" s="105">
        <v>18000</v>
      </c>
    </row>
    <row r="13" spans="1:10" x14ac:dyDescent="0.2">
      <c r="B13" s="98" t="s">
        <v>17</v>
      </c>
      <c r="C13" s="99">
        <v>2002</v>
      </c>
      <c r="D13" s="100">
        <v>324000</v>
      </c>
      <c r="E13" s="101">
        <v>191000</v>
      </c>
      <c r="F13" s="81"/>
      <c r="G13" s="102" t="s">
        <v>17</v>
      </c>
      <c r="H13" s="103">
        <v>2002</v>
      </c>
      <c r="I13" s="104">
        <v>22000</v>
      </c>
      <c r="J13" s="105">
        <v>18000</v>
      </c>
    </row>
    <row r="14" spans="1:10" x14ac:dyDescent="0.2">
      <c r="B14" s="98" t="s">
        <v>14</v>
      </c>
      <c r="C14" s="99">
        <v>2002</v>
      </c>
      <c r="D14" s="100">
        <v>334000</v>
      </c>
      <c r="E14" s="101">
        <v>179000</v>
      </c>
      <c r="F14" s="81"/>
      <c r="G14" s="102" t="s">
        <v>14</v>
      </c>
      <c r="H14" s="103">
        <v>2002</v>
      </c>
      <c r="I14" s="104">
        <v>23000</v>
      </c>
      <c r="J14" s="105">
        <v>18000</v>
      </c>
    </row>
    <row r="15" spans="1:10" x14ac:dyDescent="0.2">
      <c r="B15" s="98" t="s">
        <v>15</v>
      </c>
      <c r="C15" s="99">
        <v>2002</v>
      </c>
      <c r="D15" s="100">
        <v>360000</v>
      </c>
      <c r="E15" s="101">
        <v>216000</v>
      </c>
      <c r="F15" s="81"/>
      <c r="G15" s="102" t="s">
        <v>15</v>
      </c>
      <c r="H15" s="103">
        <v>2002</v>
      </c>
      <c r="I15" s="104">
        <v>24000</v>
      </c>
      <c r="J15" s="105">
        <v>20000</v>
      </c>
    </row>
    <row r="16" spans="1:10" x14ac:dyDescent="0.2">
      <c r="B16" s="98" t="s">
        <v>16</v>
      </c>
      <c r="C16" s="99">
        <v>2002</v>
      </c>
      <c r="D16" s="100">
        <v>314000</v>
      </c>
      <c r="E16" s="101">
        <v>171000</v>
      </c>
      <c r="F16" s="81"/>
      <c r="G16" s="102" t="s">
        <v>16</v>
      </c>
      <c r="H16" s="103">
        <v>2002</v>
      </c>
      <c r="I16" s="104">
        <v>23000</v>
      </c>
      <c r="J16" s="105">
        <v>18000</v>
      </c>
    </row>
    <row r="17" spans="2:10" x14ac:dyDescent="0.2">
      <c r="B17" s="98" t="s">
        <v>17</v>
      </c>
      <c r="C17" s="99">
        <v>2003</v>
      </c>
      <c r="D17" s="100">
        <v>338000</v>
      </c>
      <c r="E17" s="101">
        <v>195000</v>
      </c>
      <c r="F17" s="81"/>
      <c r="G17" s="102" t="s">
        <v>17</v>
      </c>
      <c r="H17" s="103">
        <v>2003</v>
      </c>
      <c r="I17" s="104">
        <v>24000</v>
      </c>
      <c r="J17" s="105">
        <v>19000</v>
      </c>
    </row>
    <row r="18" spans="2:10" x14ac:dyDescent="0.2">
      <c r="B18" s="98" t="s">
        <v>14</v>
      </c>
      <c r="C18" s="99">
        <v>2003</v>
      </c>
      <c r="D18" s="100">
        <v>345000</v>
      </c>
      <c r="E18" s="101">
        <v>164000</v>
      </c>
      <c r="F18" s="81"/>
      <c r="G18" s="102" t="s">
        <v>14</v>
      </c>
      <c r="H18" s="103">
        <v>2003</v>
      </c>
      <c r="I18" s="104">
        <v>24000</v>
      </c>
      <c r="J18" s="105">
        <v>18000</v>
      </c>
    </row>
    <row r="19" spans="2:10" x14ac:dyDescent="0.2">
      <c r="B19" s="98" t="s">
        <v>15</v>
      </c>
      <c r="C19" s="99">
        <v>2003</v>
      </c>
      <c r="D19" s="100">
        <v>386000</v>
      </c>
      <c r="E19" s="101">
        <v>190000</v>
      </c>
      <c r="F19" s="81"/>
      <c r="G19" s="102" t="s">
        <v>15</v>
      </c>
      <c r="H19" s="103">
        <v>2003</v>
      </c>
      <c r="I19" s="104">
        <v>26000</v>
      </c>
      <c r="J19" s="105">
        <v>20000</v>
      </c>
    </row>
    <row r="20" spans="2:10" x14ac:dyDescent="0.2">
      <c r="B20" s="98" t="s">
        <v>16</v>
      </c>
      <c r="C20" s="99">
        <v>2003</v>
      </c>
      <c r="D20" s="100">
        <v>319000</v>
      </c>
      <c r="E20" s="101">
        <v>176000</v>
      </c>
      <c r="F20" s="81"/>
      <c r="G20" s="102" t="s">
        <v>16</v>
      </c>
      <c r="H20" s="103">
        <v>2003</v>
      </c>
      <c r="I20" s="104">
        <v>24000</v>
      </c>
      <c r="J20" s="105">
        <v>19000</v>
      </c>
    </row>
    <row r="21" spans="2:10" x14ac:dyDescent="0.2">
      <c r="B21" s="98" t="s">
        <v>17</v>
      </c>
      <c r="C21" s="99">
        <v>2004</v>
      </c>
      <c r="D21" s="100">
        <v>313000</v>
      </c>
      <c r="E21" s="101">
        <v>180000</v>
      </c>
      <c r="F21" s="81"/>
      <c r="G21" s="102" t="s">
        <v>17</v>
      </c>
      <c r="H21" s="103">
        <v>2004</v>
      </c>
      <c r="I21" s="104">
        <v>24000</v>
      </c>
      <c r="J21" s="105">
        <v>19000</v>
      </c>
    </row>
    <row r="22" spans="2:10" x14ac:dyDescent="0.2">
      <c r="B22" s="98" t="s">
        <v>14</v>
      </c>
      <c r="C22" s="99">
        <v>2004</v>
      </c>
      <c r="D22" s="100">
        <v>332000</v>
      </c>
      <c r="E22" s="101">
        <v>177000</v>
      </c>
      <c r="F22" s="81"/>
      <c r="G22" s="102" t="s">
        <v>14</v>
      </c>
      <c r="H22" s="103">
        <v>2004</v>
      </c>
      <c r="I22" s="104">
        <v>25000</v>
      </c>
      <c r="J22" s="105">
        <v>19000</v>
      </c>
    </row>
    <row r="23" spans="2:10" x14ac:dyDescent="0.2">
      <c r="B23" s="98" t="s">
        <v>15</v>
      </c>
      <c r="C23" s="99">
        <v>2004</v>
      </c>
      <c r="D23" s="100">
        <v>393000</v>
      </c>
      <c r="E23" s="101">
        <v>212000</v>
      </c>
      <c r="F23" s="81"/>
      <c r="G23" s="102" t="s">
        <v>15</v>
      </c>
      <c r="H23" s="103">
        <v>2004</v>
      </c>
      <c r="I23" s="104">
        <v>27000</v>
      </c>
      <c r="J23" s="105">
        <v>21000</v>
      </c>
    </row>
    <row r="24" spans="2:10" x14ac:dyDescent="0.2">
      <c r="B24" s="98" t="s">
        <v>16</v>
      </c>
      <c r="C24" s="99">
        <v>2004</v>
      </c>
      <c r="D24" s="100">
        <v>355000</v>
      </c>
      <c r="E24" s="101">
        <v>206000</v>
      </c>
      <c r="F24" s="81"/>
      <c r="G24" s="102" t="s">
        <v>16</v>
      </c>
      <c r="H24" s="103">
        <v>2004</v>
      </c>
      <c r="I24" s="104">
        <v>25000</v>
      </c>
      <c r="J24" s="105">
        <v>21000</v>
      </c>
    </row>
    <row r="25" spans="2:10" x14ac:dyDescent="0.2">
      <c r="B25" s="98" t="s">
        <v>17</v>
      </c>
      <c r="C25" s="99">
        <v>2005</v>
      </c>
      <c r="D25" s="100">
        <v>339000</v>
      </c>
      <c r="E25" s="101">
        <v>200000</v>
      </c>
      <c r="F25" s="81"/>
      <c r="G25" s="102" t="s">
        <v>17</v>
      </c>
      <c r="H25" s="103">
        <v>2005</v>
      </c>
      <c r="I25" s="104">
        <v>25000</v>
      </c>
      <c r="J25" s="105">
        <v>21000</v>
      </c>
    </row>
    <row r="26" spans="2:10" x14ac:dyDescent="0.2">
      <c r="B26" s="98" t="s">
        <v>14</v>
      </c>
      <c r="C26" s="99">
        <v>2005</v>
      </c>
      <c r="D26" s="100">
        <v>363000</v>
      </c>
      <c r="E26" s="101">
        <v>206000</v>
      </c>
      <c r="F26" s="81"/>
      <c r="G26" s="102" t="s">
        <v>14</v>
      </c>
      <c r="H26" s="103">
        <v>2005</v>
      </c>
      <c r="I26" s="104">
        <v>26000</v>
      </c>
      <c r="J26" s="105">
        <v>21000</v>
      </c>
    </row>
    <row r="27" spans="2:10" x14ac:dyDescent="0.2">
      <c r="B27" s="98" t="s">
        <v>15</v>
      </c>
      <c r="C27" s="99">
        <v>2005</v>
      </c>
      <c r="D27" s="100">
        <v>404000</v>
      </c>
      <c r="E27" s="101">
        <v>232000</v>
      </c>
      <c r="F27" s="81"/>
      <c r="G27" s="102" t="s">
        <v>15</v>
      </c>
      <c r="H27" s="103">
        <v>2005</v>
      </c>
      <c r="I27" s="104">
        <v>28000</v>
      </c>
      <c r="J27" s="105">
        <v>23000</v>
      </c>
    </row>
    <row r="28" spans="2:10" x14ac:dyDescent="0.2">
      <c r="B28" s="98" t="s">
        <v>16</v>
      </c>
      <c r="C28" s="99">
        <v>2005</v>
      </c>
      <c r="D28" s="100">
        <v>385000</v>
      </c>
      <c r="E28" s="101">
        <v>238000</v>
      </c>
      <c r="F28" s="81"/>
      <c r="G28" s="102" t="s">
        <v>16</v>
      </c>
      <c r="H28" s="103">
        <v>2005</v>
      </c>
      <c r="I28" s="104">
        <v>27000</v>
      </c>
      <c r="J28" s="105">
        <v>23000</v>
      </c>
    </row>
    <row r="29" spans="2:10" x14ac:dyDescent="0.2">
      <c r="B29" s="98" t="s">
        <v>17</v>
      </c>
      <c r="C29" s="99">
        <v>2006</v>
      </c>
      <c r="D29" s="100">
        <v>370000</v>
      </c>
      <c r="E29" s="101">
        <v>211000</v>
      </c>
      <c r="F29" s="81"/>
      <c r="G29" s="102" t="s">
        <v>17</v>
      </c>
      <c r="H29" s="103">
        <v>2006</v>
      </c>
      <c r="I29" s="104">
        <v>26000</v>
      </c>
      <c r="J29" s="105">
        <v>22000</v>
      </c>
    </row>
    <row r="30" spans="2:10" x14ac:dyDescent="0.2">
      <c r="B30" s="98" t="s">
        <v>14</v>
      </c>
      <c r="C30" s="99">
        <v>2006</v>
      </c>
      <c r="D30" s="100">
        <v>386000</v>
      </c>
      <c r="E30" s="101">
        <v>236000</v>
      </c>
      <c r="F30" s="81"/>
      <c r="G30" s="102" t="s">
        <v>14</v>
      </c>
      <c r="H30" s="103">
        <v>2006</v>
      </c>
      <c r="I30" s="104">
        <v>27000</v>
      </c>
      <c r="J30" s="105">
        <v>23000</v>
      </c>
    </row>
    <row r="31" spans="2:10" x14ac:dyDescent="0.2">
      <c r="B31" s="98" t="s">
        <v>15</v>
      </c>
      <c r="C31" s="99">
        <v>2006</v>
      </c>
      <c r="D31" s="100">
        <v>449000</v>
      </c>
      <c r="E31" s="101">
        <v>258000</v>
      </c>
      <c r="F31" s="81"/>
      <c r="G31" s="102" t="s">
        <v>15</v>
      </c>
      <c r="H31" s="103">
        <v>2006</v>
      </c>
      <c r="I31" s="104">
        <v>29000</v>
      </c>
      <c r="J31" s="105">
        <v>24000</v>
      </c>
    </row>
    <row r="32" spans="2:10" x14ac:dyDescent="0.2">
      <c r="B32" s="98" t="s">
        <v>16</v>
      </c>
      <c r="C32" s="99">
        <v>2006</v>
      </c>
      <c r="D32" s="100">
        <v>375000</v>
      </c>
      <c r="E32" s="101">
        <v>235000</v>
      </c>
      <c r="F32" s="81"/>
      <c r="G32" s="102" t="s">
        <v>16</v>
      </c>
      <c r="H32" s="103">
        <v>2006</v>
      </c>
      <c r="I32" s="104">
        <v>27000</v>
      </c>
      <c r="J32" s="105">
        <v>23000</v>
      </c>
    </row>
    <row r="33" spans="2:10" x14ac:dyDescent="0.2">
      <c r="B33" s="98" t="s">
        <v>17</v>
      </c>
      <c r="C33" s="99">
        <v>2007</v>
      </c>
      <c r="D33" s="100">
        <v>371000</v>
      </c>
      <c r="E33" s="101">
        <v>240000</v>
      </c>
      <c r="F33" s="81"/>
      <c r="G33" s="102" t="s">
        <v>17</v>
      </c>
      <c r="H33" s="103">
        <v>2007</v>
      </c>
      <c r="I33" s="104">
        <v>27000</v>
      </c>
      <c r="J33" s="105">
        <v>23000</v>
      </c>
    </row>
    <row r="34" spans="2:10" x14ac:dyDescent="0.2">
      <c r="B34" s="98" t="s">
        <v>14</v>
      </c>
      <c r="C34" s="99">
        <v>2007</v>
      </c>
      <c r="D34" s="100">
        <v>379000</v>
      </c>
      <c r="E34" s="101">
        <v>227000</v>
      </c>
      <c r="F34" s="81"/>
      <c r="G34" s="102" t="s">
        <v>14</v>
      </c>
      <c r="H34" s="103">
        <v>2007</v>
      </c>
      <c r="I34" s="104">
        <v>27000</v>
      </c>
      <c r="J34" s="105">
        <v>23000</v>
      </c>
    </row>
    <row r="35" spans="2:10" x14ac:dyDescent="0.2">
      <c r="B35" s="98" t="s">
        <v>15</v>
      </c>
      <c r="C35" s="99">
        <v>2007</v>
      </c>
      <c r="D35" s="100">
        <v>398000</v>
      </c>
      <c r="E35" s="101">
        <v>245000</v>
      </c>
      <c r="F35" s="81"/>
      <c r="G35" s="102" t="s">
        <v>15</v>
      </c>
      <c r="H35" s="103">
        <v>2007</v>
      </c>
      <c r="I35" s="104">
        <v>28000</v>
      </c>
      <c r="J35" s="105">
        <v>24000</v>
      </c>
    </row>
    <row r="36" spans="2:10" x14ac:dyDescent="0.2">
      <c r="B36" s="98" t="s">
        <v>16</v>
      </c>
      <c r="C36" s="99">
        <v>2007</v>
      </c>
      <c r="D36" s="100">
        <v>371000</v>
      </c>
      <c r="E36" s="101">
        <v>210000</v>
      </c>
      <c r="F36" s="81"/>
      <c r="G36" s="102" t="s">
        <v>16</v>
      </c>
      <c r="H36" s="103">
        <v>2007</v>
      </c>
      <c r="I36" s="104">
        <v>27000</v>
      </c>
      <c r="J36" s="105">
        <v>22000</v>
      </c>
    </row>
    <row r="37" spans="2:10" x14ac:dyDescent="0.2">
      <c r="B37" s="98" t="s">
        <v>17</v>
      </c>
      <c r="C37" s="99">
        <v>2008</v>
      </c>
      <c r="D37" s="100">
        <v>365000</v>
      </c>
      <c r="E37" s="101">
        <v>236000</v>
      </c>
      <c r="F37" s="81"/>
      <c r="G37" s="102" t="s">
        <v>17</v>
      </c>
      <c r="H37" s="103">
        <v>2008</v>
      </c>
      <c r="I37" s="104">
        <v>27000</v>
      </c>
      <c r="J37" s="105">
        <v>23000</v>
      </c>
    </row>
    <row r="38" spans="2:10" x14ac:dyDescent="0.2">
      <c r="B38" s="98" t="s">
        <v>14</v>
      </c>
      <c r="C38" s="99">
        <v>2008</v>
      </c>
      <c r="D38" s="100">
        <v>396000</v>
      </c>
      <c r="E38" s="101">
        <v>229000</v>
      </c>
      <c r="F38" s="81"/>
      <c r="G38" s="102" t="s">
        <v>14</v>
      </c>
      <c r="H38" s="103">
        <v>2008</v>
      </c>
      <c r="I38" s="104">
        <v>28000</v>
      </c>
      <c r="J38" s="105">
        <v>23000</v>
      </c>
    </row>
    <row r="39" spans="2:10" x14ac:dyDescent="0.2">
      <c r="B39" s="98" t="s">
        <v>15</v>
      </c>
      <c r="C39" s="99">
        <v>2008</v>
      </c>
      <c r="D39" s="100">
        <v>439000</v>
      </c>
      <c r="E39" s="101">
        <v>283000</v>
      </c>
      <c r="F39" s="81"/>
      <c r="G39" s="102" t="s">
        <v>15</v>
      </c>
      <c r="H39" s="103">
        <v>2008</v>
      </c>
      <c r="I39" s="104">
        <v>30000</v>
      </c>
      <c r="J39" s="105">
        <v>26000</v>
      </c>
    </row>
    <row r="40" spans="2:10" x14ac:dyDescent="0.2">
      <c r="B40" s="98" t="s">
        <v>16</v>
      </c>
      <c r="C40" s="99">
        <v>2008</v>
      </c>
      <c r="D40" s="100">
        <v>399000</v>
      </c>
      <c r="E40" s="101">
        <v>244000</v>
      </c>
      <c r="F40" s="81"/>
      <c r="G40" s="102" t="s">
        <v>16</v>
      </c>
      <c r="H40" s="103">
        <v>2008</v>
      </c>
      <c r="I40" s="104">
        <v>28000</v>
      </c>
      <c r="J40" s="105">
        <v>24000</v>
      </c>
    </row>
    <row r="41" spans="2:10" x14ac:dyDescent="0.2">
      <c r="B41" s="98" t="s">
        <v>17</v>
      </c>
      <c r="C41" s="99">
        <v>2009</v>
      </c>
      <c r="D41" s="100">
        <v>404000</v>
      </c>
      <c r="E41" s="101">
        <v>293000</v>
      </c>
      <c r="F41" s="81"/>
      <c r="G41" s="102" t="s">
        <v>17</v>
      </c>
      <c r="H41" s="103">
        <v>2009</v>
      </c>
      <c r="I41" s="104">
        <v>29000</v>
      </c>
      <c r="J41" s="105">
        <v>25000</v>
      </c>
    </row>
    <row r="42" spans="2:10" x14ac:dyDescent="0.2">
      <c r="B42" s="98" t="s">
        <v>14</v>
      </c>
      <c r="C42" s="99">
        <v>2009</v>
      </c>
      <c r="D42" s="100">
        <v>410000</v>
      </c>
      <c r="E42" s="101">
        <v>294000</v>
      </c>
      <c r="F42" s="81"/>
      <c r="G42" s="102" t="s">
        <v>14</v>
      </c>
      <c r="H42" s="103">
        <v>2009</v>
      </c>
      <c r="I42" s="104">
        <v>30000</v>
      </c>
      <c r="J42" s="105">
        <v>26000</v>
      </c>
    </row>
    <row r="43" spans="2:10" x14ac:dyDescent="0.2">
      <c r="B43" s="98" t="s">
        <v>15</v>
      </c>
      <c r="C43" s="99">
        <v>2009</v>
      </c>
      <c r="D43" s="100">
        <v>455000</v>
      </c>
      <c r="E43" s="101">
        <v>340000</v>
      </c>
      <c r="F43" s="81"/>
      <c r="G43" s="102" t="s">
        <v>15</v>
      </c>
      <c r="H43" s="103">
        <v>2009</v>
      </c>
      <c r="I43" s="104">
        <v>31000</v>
      </c>
      <c r="J43" s="105">
        <v>28000</v>
      </c>
    </row>
    <row r="44" spans="2:10" x14ac:dyDescent="0.2">
      <c r="B44" s="98" t="s">
        <v>16</v>
      </c>
      <c r="C44" s="99">
        <v>2009</v>
      </c>
      <c r="D44" s="100">
        <v>417000</v>
      </c>
      <c r="E44" s="101">
        <v>288000</v>
      </c>
      <c r="F44" s="81"/>
      <c r="G44" s="102" t="s">
        <v>16</v>
      </c>
      <c r="H44" s="103">
        <v>2009</v>
      </c>
      <c r="I44" s="104">
        <v>30000</v>
      </c>
      <c r="J44" s="105">
        <v>26000</v>
      </c>
    </row>
    <row r="45" spans="2:10" x14ac:dyDescent="0.2">
      <c r="B45" s="98" t="s">
        <v>17</v>
      </c>
      <c r="C45" s="99">
        <v>2010</v>
      </c>
      <c r="D45" s="100">
        <v>417000</v>
      </c>
      <c r="E45" s="101">
        <v>297000</v>
      </c>
      <c r="F45" s="81"/>
      <c r="G45" s="102" t="s">
        <v>17</v>
      </c>
      <c r="H45" s="103">
        <v>2010</v>
      </c>
      <c r="I45" s="104">
        <v>30000</v>
      </c>
      <c r="J45" s="105">
        <v>26000</v>
      </c>
    </row>
    <row r="46" spans="2:10" x14ac:dyDescent="0.2">
      <c r="B46" s="98" t="s">
        <v>14</v>
      </c>
      <c r="C46" s="99">
        <v>2010</v>
      </c>
      <c r="D46" s="100">
        <v>406000</v>
      </c>
      <c r="E46" s="101">
        <v>256000</v>
      </c>
      <c r="F46" s="81"/>
      <c r="G46" s="102" t="s">
        <v>14</v>
      </c>
      <c r="H46" s="103">
        <v>2010</v>
      </c>
      <c r="I46" s="104">
        <v>30000</v>
      </c>
      <c r="J46" s="105">
        <v>25000</v>
      </c>
    </row>
    <row r="47" spans="2:10" x14ac:dyDescent="0.2">
      <c r="B47" s="98" t="s">
        <v>15</v>
      </c>
      <c r="C47" s="99">
        <v>2010</v>
      </c>
      <c r="D47" s="100">
        <v>465000</v>
      </c>
      <c r="E47" s="101">
        <v>291000</v>
      </c>
      <c r="F47" s="81"/>
      <c r="G47" s="102" t="s">
        <v>15</v>
      </c>
      <c r="H47" s="103">
        <v>2010</v>
      </c>
      <c r="I47" s="104">
        <v>32000</v>
      </c>
      <c r="J47" s="105">
        <v>27000</v>
      </c>
    </row>
    <row r="48" spans="2:10" s="3" customFormat="1" x14ac:dyDescent="0.2">
      <c r="B48" s="98" t="s">
        <v>16</v>
      </c>
      <c r="C48" s="99">
        <v>2010</v>
      </c>
      <c r="D48" s="100">
        <v>443000</v>
      </c>
      <c r="E48" s="101">
        <v>328000</v>
      </c>
      <c r="F48" s="81"/>
      <c r="G48" s="102" t="s">
        <v>16</v>
      </c>
      <c r="H48" s="103">
        <v>2010</v>
      </c>
      <c r="I48" s="104">
        <v>32000</v>
      </c>
      <c r="J48" s="105">
        <v>29000</v>
      </c>
    </row>
    <row r="49" spans="2:10" s="3" customFormat="1" x14ac:dyDescent="0.2">
      <c r="B49" s="98" t="s">
        <v>17</v>
      </c>
      <c r="C49" s="99">
        <v>2011</v>
      </c>
      <c r="D49" s="100">
        <v>427000</v>
      </c>
      <c r="E49" s="101">
        <v>329000</v>
      </c>
      <c r="F49" s="81"/>
      <c r="G49" s="102" t="s">
        <v>17</v>
      </c>
      <c r="H49" s="103">
        <v>2011</v>
      </c>
      <c r="I49" s="104">
        <v>31000</v>
      </c>
      <c r="J49" s="105">
        <v>29000</v>
      </c>
    </row>
    <row r="50" spans="2:10" s="3" customFormat="1" x14ac:dyDescent="0.2">
      <c r="B50" s="98" t="s">
        <v>14</v>
      </c>
      <c r="C50" s="99">
        <v>2011</v>
      </c>
      <c r="D50" s="100">
        <v>470000</v>
      </c>
      <c r="E50" s="101">
        <v>322000</v>
      </c>
      <c r="F50" s="81"/>
      <c r="G50" s="102" t="s">
        <v>14</v>
      </c>
      <c r="H50" s="103">
        <v>2011</v>
      </c>
      <c r="I50" s="104">
        <v>32000</v>
      </c>
      <c r="J50" s="105">
        <v>29000</v>
      </c>
    </row>
    <row r="51" spans="2:10" s="3" customFormat="1" x14ac:dyDescent="0.2">
      <c r="B51" s="98" t="s">
        <v>15</v>
      </c>
      <c r="C51" s="99">
        <v>2011</v>
      </c>
      <c r="D51" s="100">
        <v>524000</v>
      </c>
      <c r="E51" s="101">
        <v>381000</v>
      </c>
      <c r="F51" s="81"/>
      <c r="G51" s="102" t="s">
        <v>15</v>
      </c>
      <c r="H51" s="103">
        <v>2011</v>
      </c>
      <c r="I51" s="104">
        <v>34000</v>
      </c>
      <c r="J51" s="105">
        <v>32000</v>
      </c>
    </row>
    <row r="52" spans="2:10" s="3" customFormat="1" x14ac:dyDescent="0.2">
      <c r="B52" s="98" t="s">
        <v>16</v>
      </c>
      <c r="C52" s="99">
        <v>2011</v>
      </c>
      <c r="D52" s="100">
        <v>432000</v>
      </c>
      <c r="E52" s="101">
        <v>355000</v>
      </c>
      <c r="F52" s="81"/>
      <c r="G52" s="102" t="s">
        <v>16</v>
      </c>
      <c r="H52" s="103">
        <v>2011</v>
      </c>
      <c r="I52" s="104">
        <v>31000</v>
      </c>
      <c r="J52" s="105">
        <v>30000</v>
      </c>
    </row>
    <row r="53" spans="2:10" s="3" customFormat="1" x14ac:dyDescent="0.2">
      <c r="B53" s="98" t="s">
        <v>17</v>
      </c>
      <c r="C53" s="99">
        <v>2012</v>
      </c>
      <c r="D53" s="100">
        <v>423000</v>
      </c>
      <c r="E53" s="101">
        <v>346000</v>
      </c>
      <c r="F53" s="81"/>
      <c r="G53" s="102" t="s">
        <v>17</v>
      </c>
      <c r="H53" s="103">
        <v>2012</v>
      </c>
      <c r="I53" s="104">
        <v>30000</v>
      </c>
      <c r="J53" s="105">
        <v>30000</v>
      </c>
    </row>
    <row r="54" spans="2:10" s="3" customFormat="1" x14ac:dyDescent="0.2">
      <c r="B54" s="98" t="s">
        <v>14</v>
      </c>
      <c r="C54" s="99">
        <v>2012</v>
      </c>
      <c r="D54" s="100">
        <v>447000</v>
      </c>
      <c r="E54" s="101">
        <v>332000</v>
      </c>
      <c r="F54" s="81"/>
      <c r="G54" s="102" t="s">
        <v>14</v>
      </c>
      <c r="H54" s="103">
        <v>2012</v>
      </c>
      <c r="I54" s="104">
        <v>32000</v>
      </c>
      <c r="J54" s="105">
        <v>30000</v>
      </c>
    </row>
    <row r="55" spans="2:10" s="3" customFormat="1" x14ac:dyDescent="0.2">
      <c r="B55" s="98" t="s">
        <v>15</v>
      </c>
      <c r="C55" s="99">
        <v>2012</v>
      </c>
      <c r="D55" s="100">
        <v>476000</v>
      </c>
      <c r="E55" s="101">
        <v>359000</v>
      </c>
      <c r="F55" s="81"/>
      <c r="G55" s="102" t="s">
        <v>15</v>
      </c>
      <c r="H55" s="103">
        <v>2012</v>
      </c>
      <c r="I55" s="104">
        <v>34000</v>
      </c>
      <c r="J55" s="105">
        <v>32000</v>
      </c>
    </row>
    <row r="56" spans="2:10" s="3" customFormat="1" x14ac:dyDescent="0.2">
      <c r="B56" s="98" t="s">
        <v>16</v>
      </c>
      <c r="C56" s="99">
        <v>2012</v>
      </c>
      <c r="D56" s="100">
        <v>413000</v>
      </c>
      <c r="E56" s="101">
        <v>329000</v>
      </c>
      <c r="F56" s="81"/>
      <c r="G56" s="102" t="s">
        <v>16</v>
      </c>
      <c r="H56" s="103">
        <v>2012</v>
      </c>
      <c r="I56" s="104">
        <v>32000</v>
      </c>
      <c r="J56" s="105">
        <v>31000</v>
      </c>
    </row>
    <row r="57" spans="2:10" s="3" customFormat="1" x14ac:dyDescent="0.2">
      <c r="B57" s="98" t="str">
        <f t="shared" ref="B57:B64" si="0">B53</f>
        <v>Q1</v>
      </c>
      <c r="C57" s="99">
        <f t="shared" ref="C57:C64" si="1">C53+1</f>
        <v>2013</v>
      </c>
      <c r="D57" s="100">
        <v>427000</v>
      </c>
      <c r="E57" s="101">
        <v>323000</v>
      </c>
      <c r="F57" s="81"/>
      <c r="G57" s="102" t="str">
        <f t="shared" ref="G57:G64" si="2">G53</f>
        <v>Q1</v>
      </c>
      <c r="H57" s="103">
        <f t="shared" ref="H57:H64" si="3">H53+1</f>
        <v>2013</v>
      </c>
      <c r="I57" s="104">
        <v>32000</v>
      </c>
      <c r="J57" s="105">
        <v>31000</v>
      </c>
    </row>
    <row r="58" spans="2:10" s="3" customFormat="1" x14ac:dyDescent="0.2">
      <c r="B58" s="98" t="str">
        <f t="shared" si="0"/>
        <v>Q2</v>
      </c>
      <c r="C58" s="99">
        <f t="shared" si="1"/>
        <v>2013</v>
      </c>
      <c r="D58" s="100">
        <v>436000</v>
      </c>
      <c r="E58" s="101">
        <v>322000</v>
      </c>
      <c r="F58" s="81"/>
      <c r="G58" s="102" t="str">
        <f t="shared" si="2"/>
        <v>Q2</v>
      </c>
      <c r="H58" s="103">
        <f t="shared" si="3"/>
        <v>2013</v>
      </c>
      <c r="I58" s="104">
        <v>32000</v>
      </c>
      <c r="J58" s="105">
        <v>31000</v>
      </c>
    </row>
    <row r="59" spans="2:10" s="3" customFormat="1" x14ac:dyDescent="0.2">
      <c r="B59" s="98" t="str">
        <f t="shared" si="0"/>
        <v>Q3</v>
      </c>
      <c r="C59" s="99">
        <f t="shared" si="1"/>
        <v>2013</v>
      </c>
      <c r="D59" s="100">
        <v>459000</v>
      </c>
      <c r="E59" s="101">
        <v>378000</v>
      </c>
      <c r="F59" s="81"/>
      <c r="G59" s="102" t="str">
        <f t="shared" si="2"/>
        <v>Q3</v>
      </c>
      <c r="H59" s="103">
        <f t="shared" si="3"/>
        <v>2013</v>
      </c>
      <c r="I59" s="104">
        <v>34000</v>
      </c>
      <c r="J59" s="105">
        <v>33000</v>
      </c>
    </row>
    <row r="60" spans="2:10" s="3" customFormat="1" x14ac:dyDescent="0.2">
      <c r="B60" s="98" t="str">
        <f t="shared" si="0"/>
        <v>Q4</v>
      </c>
      <c r="C60" s="99">
        <f t="shared" si="1"/>
        <v>2013</v>
      </c>
      <c r="D60" s="100">
        <v>384000</v>
      </c>
      <c r="E60" s="101">
        <v>321000</v>
      </c>
      <c r="F60" s="81"/>
      <c r="G60" s="102" t="str">
        <f t="shared" si="2"/>
        <v>Q4</v>
      </c>
      <c r="H60" s="103">
        <f t="shared" si="3"/>
        <v>2013</v>
      </c>
      <c r="I60" s="104">
        <v>31000</v>
      </c>
      <c r="J60" s="105">
        <v>30000</v>
      </c>
    </row>
    <row r="61" spans="2:10" s="3" customFormat="1" x14ac:dyDescent="0.2">
      <c r="B61" s="98" t="str">
        <f t="shared" si="0"/>
        <v>Q1</v>
      </c>
      <c r="C61" s="106">
        <f t="shared" si="1"/>
        <v>2014</v>
      </c>
      <c r="D61" s="100">
        <v>372000</v>
      </c>
      <c r="E61" s="101">
        <v>279000</v>
      </c>
      <c r="F61" s="81"/>
      <c r="G61" s="102" t="str">
        <f t="shared" si="2"/>
        <v>Q1</v>
      </c>
      <c r="H61" s="107">
        <f t="shared" si="3"/>
        <v>2014</v>
      </c>
      <c r="I61" s="104">
        <v>30000</v>
      </c>
      <c r="J61" s="105">
        <v>28000</v>
      </c>
    </row>
    <row r="62" spans="2:10" s="3" customFormat="1" x14ac:dyDescent="0.2">
      <c r="B62" s="98" t="str">
        <f t="shared" si="0"/>
        <v>Q2</v>
      </c>
      <c r="C62" s="106">
        <f t="shared" si="1"/>
        <v>2014</v>
      </c>
      <c r="D62" s="100">
        <v>378000</v>
      </c>
      <c r="E62" s="101">
        <v>281000</v>
      </c>
      <c r="F62" s="81"/>
      <c r="G62" s="102" t="str">
        <f t="shared" si="2"/>
        <v>Q2</v>
      </c>
      <c r="H62" s="107">
        <f t="shared" si="3"/>
        <v>2014</v>
      </c>
      <c r="I62" s="104">
        <v>31000</v>
      </c>
      <c r="J62" s="105">
        <v>28000</v>
      </c>
    </row>
    <row r="63" spans="2:10" s="3" customFormat="1" x14ac:dyDescent="0.2">
      <c r="B63" s="98" t="str">
        <f t="shared" si="0"/>
        <v>Q3</v>
      </c>
      <c r="C63" s="106">
        <f t="shared" si="1"/>
        <v>2014</v>
      </c>
      <c r="D63" s="100">
        <v>425000</v>
      </c>
      <c r="E63" s="101">
        <v>306000</v>
      </c>
      <c r="F63" s="81"/>
      <c r="G63" s="102" t="str">
        <f t="shared" si="2"/>
        <v>Q3</v>
      </c>
      <c r="H63" s="107">
        <f t="shared" si="3"/>
        <v>2014</v>
      </c>
      <c r="I63" s="104">
        <v>33000</v>
      </c>
      <c r="J63" s="105">
        <v>30000</v>
      </c>
    </row>
    <row r="64" spans="2:10" s="3" customFormat="1" ht="15.75" thickBot="1" x14ac:dyDescent="0.25">
      <c r="B64" s="108" t="str">
        <f t="shared" si="0"/>
        <v>Q4</v>
      </c>
      <c r="C64" s="109">
        <f t="shared" si="1"/>
        <v>2014</v>
      </c>
      <c r="D64" s="110">
        <v>392000</v>
      </c>
      <c r="E64" s="111">
        <v>262000</v>
      </c>
      <c r="F64" s="81"/>
      <c r="G64" s="112" t="str">
        <f t="shared" si="2"/>
        <v>Q4</v>
      </c>
      <c r="H64" s="113">
        <f t="shared" si="3"/>
        <v>2014</v>
      </c>
      <c r="I64" s="114">
        <v>32000</v>
      </c>
      <c r="J64" s="115">
        <v>28000</v>
      </c>
    </row>
    <row r="65" spans="2:16" s="3" customFormat="1" x14ac:dyDescent="0.2">
      <c r="B65" s="48"/>
    </row>
    <row r="66" spans="2:16" x14ac:dyDescent="0.2">
      <c r="B66" s="44" t="s">
        <v>18</v>
      </c>
    </row>
    <row r="67" spans="2:16" x14ac:dyDescent="0.2">
      <c r="B67" s="79" t="s">
        <v>19</v>
      </c>
    </row>
    <row r="68" spans="2:16" x14ac:dyDescent="0.2">
      <c r="B68" s="45" t="s">
        <v>20</v>
      </c>
    </row>
    <row r="69" spans="2:16" x14ac:dyDescent="0.2">
      <c r="B69" s="45" t="s">
        <v>21</v>
      </c>
    </row>
    <row r="70" spans="2:16" x14ac:dyDescent="0.2">
      <c r="B70" s="79" t="s">
        <v>22</v>
      </c>
    </row>
    <row r="71" spans="2:16" x14ac:dyDescent="0.2">
      <c r="B71" s="79" t="s">
        <v>23</v>
      </c>
    </row>
    <row r="72" spans="2:16" x14ac:dyDescent="0.2">
      <c r="B72" s="79" t="s">
        <v>36</v>
      </c>
    </row>
    <row r="73" spans="2:16" x14ac:dyDescent="0.2">
      <c r="B73" s="47" t="s">
        <v>37</v>
      </c>
    </row>
    <row r="74" spans="2:16" x14ac:dyDescent="0.2">
      <c r="B74" s="125" t="s">
        <v>41</v>
      </c>
    </row>
    <row r="75" spans="2:16" x14ac:dyDescent="0.2">
      <c r="B75" s="148" t="s">
        <v>42</v>
      </c>
      <c r="H75"/>
      <c r="I75"/>
      <c r="J75"/>
      <c r="K75"/>
      <c r="L75"/>
      <c r="M75"/>
      <c r="N75"/>
      <c r="O75"/>
      <c r="P75"/>
    </row>
    <row r="76" spans="2:16" x14ac:dyDescent="0.2">
      <c r="H76"/>
      <c r="I76"/>
      <c r="J76"/>
      <c r="K76"/>
      <c r="L76"/>
      <c r="M76"/>
      <c r="N76"/>
      <c r="O76"/>
      <c r="P76"/>
    </row>
    <row r="77" spans="2:16" x14ac:dyDescent="0.2">
      <c r="H77"/>
      <c r="I77"/>
      <c r="J77"/>
      <c r="K77"/>
      <c r="L77"/>
      <c r="M77"/>
      <c r="N77"/>
      <c r="O77"/>
      <c r="P77"/>
    </row>
    <row r="78" spans="2:16" x14ac:dyDescent="0.2">
      <c r="H78"/>
      <c r="I78"/>
      <c r="J78"/>
      <c r="K78"/>
      <c r="L78"/>
      <c r="M78"/>
      <c r="N78"/>
      <c r="O78"/>
      <c r="P78"/>
    </row>
    <row r="79" spans="2:16" x14ac:dyDescent="0.2">
      <c r="H79"/>
      <c r="I79"/>
      <c r="J79"/>
      <c r="K79"/>
      <c r="L79"/>
      <c r="M79"/>
      <c r="N79"/>
      <c r="O79"/>
      <c r="P79"/>
    </row>
    <row r="80" spans="2:16" x14ac:dyDescent="0.2">
      <c r="H80"/>
      <c r="I80"/>
      <c r="J80"/>
      <c r="K80"/>
      <c r="L80"/>
      <c r="M80"/>
      <c r="N80"/>
      <c r="O80"/>
      <c r="P80"/>
    </row>
  </sheetData>
  <mergeCells count="6">
    <mergeCell ref="B4:C4"/>
    <mergeCell ref="D4:E4"/>
    <mergeCell ref="G4:H4"/>
    <mergeCell ref="I4:J4"/>
    <mergeCell ref="B5:C5"/>
    <mergeCell ref="G5:H5"/>
  </mergeCells>
  <hyperlinks>
    <hyperlink ref="B75" r:id="rId1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indexed="17"/>
  </sheetPr>
  <dimension ref="A2:P75"/>
  <sheetViews>
    <sheetView zoomScale="75" workbookViewId="0">
      <pane xSplit="3" ySplit="5" topLeftCell="D36" activePane="bottomRight" state="frozen"/>
      <selection pane="topRight" activeCell="D1" sqref="D1"/>
      <selection pane="bottomLeft" activeCell="A6" sqref="A6"/>
      <selection pane="bottomRight" activeCell="B75" sqref="B75"/>
    </sheetView>
  </sheetViews>
  <sheetFormatPr defaultColWidth="11.42578125" defaultRowHeight="15" x14ac:dyDescent="0.2"/>
  <cols>
    <col min="1" max="1" width="11.42578125" style="3" customWidth="1"/>
    <col min="2" max="3" width="11.140625" style="3" customWidth="1"/>
    <col min="4" max="5" width="17.140625" style="82" customWidth="1"/>
    <col min="6" max="6" width="14.28515625" style="82" customWidth="1"/>
    <col min="7" max="8" width="11.140625" style="3" customWidth="1"/>
    <col min="9" max="10" width="17.140625" style="3" customWidth="1"/>
    <col min="11" max="11" width="15" style="3" customWidth="1"/>
    <col min="12" max="12" width="16.7109375" style="3" customWidth="1"/>
    <col min="13" max="16384" width="11.42578125" style="3"/>
  </cols>
  <sheetData>
    <row r="2" spans="1:11" ht="15.75" x14ac:dyDescent="0.25">
      <c r="A2" s="1" t="s">
        <v>38</v>
      </c>
    </row>
    <row r="3" spans="1:11" ht="15.75" thickBot="1" x14ac:dyDescent="0.25"/>
    <row r="4" spans="1:11" ht="27.75" customHeight="1" thickBot="1" x14ac:dyDescent="0.25">
      <c r="B4" s="137"/>
      <c r="C4" s="141"/>
      <c r="D4" s="146" t="s">
        <v>26</v>
      </c>
      <c r="E4" s="147"/>
      <c r="F4" s="116"/>
      <c r="G4" s="137"/>
      <c r="H4" s="141"/>
      <c r="I4" s="146" t="s">
        <v>2</v>
      </c>
      <c r="J4" s="147"/>
      <c r="K4" s="117"/>
    </row>
    <row r="5" spans="1:11" ht="18.75" customHeight="1" thickBot="1" x14ac:dyDescent="0.25">
      <c r="B5" s="139" t="s">
        <v>3</v>
      </c>
      <c r="C5" s="141"/>
      <c r="D5" s="88" t="s">
        <v>32</v>
      </c>
      <c r="E5" s="89" t="s">
        <v>33</v>
      </c>
      <c r="F5" s="116"/>
      <c r="G5" s="139" t="s">
        <v>3</v>
      </c>
      <c r="H5" s="141"/>
      <c r="I5" s="88" t="s">
        <v>32</v>
      </c>
      <c r="J5" s="89" t="s">
        <v>33</v>
      </c>
    </row>
    <row r="6" spans="1:11" x14ac:dyDescent="0.2">
      <c r="B6" s="90" t="s">
        <v>14</v>
      </c>
      <c r="C6" s="91">
        <v>2000</v>
      </c>
      <c r="D6" s="54">
        <v>0.19600000000000001</v>
      </c>
      <c r="E6" s="56">
        <v>9.8000000000000004E-2</v>
      </c>
      <c r="F6" s="81"/>
      <c r="G6" s="94" t="s">
        <v>14</v>
      </c>
      <c r="H6" s="95">
        <v>2000</v>
      </c>
      <c r="I6" s="118">
        <v>1.2999999999999999E-2</v>
      </c>
      <c r="J6" s="119">
        <v>0.01</v>
      </c>
    </row>
    <row r="7" spans="1:11" x14ac:dyDescent="0.2">
      <c r="B7" s="98" t="s">
        <v>15</v>
      </c>
      <c r="C7" s="99">
        <v>2000</v>
      </c>
      <c r="D7" s="63">
        <v>0.214</v>
      </c>
      <c r="E7" s="65">
        <v>0.111</v>
      </c>
      <c r="F7" s="81"/>
      <c r="G7" s="102" t="s">
        <v>15</v>
      </c>
      <c r="H7" s="103">
        <v>2000</v>
      </c>
      <c r="I7" s="120">
        <v>1.4E-2</v>
      </c>
      <c r="J7" s="121">
        <v>1.0999999999999999E-2</v>
      </c>
    </row>
    <row r="8" spans="1:11" x14ac:dyDescent="0.2">
      <c r="B8" s="98" t="s">
        <v>16</v>
      </c>
      <c r="C8" s="99">
        <v>2000</v>
      </c>
      <c r="D8" s="63">
        <v>0.19</v>
      </c>
      <c r="E8" s="65">
        <v>9.0999999999999998E-2</v>
      </c>
      <c r="F8" s="81"/>
      <c r="G8" s="102" t="s">
        <v>16</v>
      </c>
      <c r="H8" s="103">
        <v>2000</v>
      </c>
      <c r="I8" s="120">
        <v>1.2999999999999999E-2</v>
      </c>
      <c r="J8" s="121">
        <v>0.01</v>
      </c>
    </row>
    <row r="9" spans="1:11" x14ac:dyDescent="0.2">
      <c r="B9" s="98" t="s">
        <v>34</v>
      </c>
      <c r="C9" s="99">
        <v>2001</v>
      </c>
      <c r="D9" s="63">
        <v>0.192</v>
      </c>
      <c r="E9" s="65">
        <v>9.9000000000000005E-2</v>
      </c>
      <c r="F9" s="81"/>
      <c r="G9" s="102" t="s">
        <v>34</v>
      </c>
      <c r="H9" s="103">
        <v>2001</v>
      </c>
      <c r="I9" s="120">
        <v>1.2999999999999999E-2</v>
      </c>
      <c r="J9" s="121">
        <v>0.01</v>
      </c>
    </row>
    <row r="10" spans="1:11" x14ac:dyDescent="0.2">
      <c r="B10" s="98" t="s">
        <v>35</v>
      </c>
      <c r="C10" s="99">
        <v>2001</v>
      </c>
      <c r="D10" s="63">
        <v>0.191</v>
      </c>
      <c r="E10" s="65">
        <v>0.09</v>
      </c>
      <c r="F10" s="81"/>
      <c r="G10" s="102" t="s">
        <v>35</v>
      </c>
      <c r="H10" s="103">
        <v>2001</v>
      </c>
      <c r="I10" s="120">
        <v>1.2999999999999999E-2</v>
      </c>
      <c r="J10" s="121">
        <v>0.01</v>
      </c>
    </row>
    <row r="11" spans="1:11" x14ac:dyDescent="0.2">
      <c r="B11" s="98" t="s">
        <v>15</v>
      </c>
      <c r="C11" s="99">
        <v>2001</v>
      </c>
      <c r="D11" s="63">
        <v>0.215</v>
      </c>
      <c r="E11" s="65">
        <v>0.11700000000000001</v>
      </c>
      <c r="F11" s="81"/>
      <c r="G11" s="102" t="s">
        <v>15</v>
      </c>
      <c r="H11" s="103">
        <v>2001</v>
      </c>
      <c r="I11" s="120">
        <v>1.4E-2</v>
      </c>
      <c r="J11" s="121">
        <v>1.0999999999999999E-2</v>
      </c>
    </row>
    <row r="12" spans="1:11" x14ac:dyDescent="0.2">
      <c r="B12" s="98" t="s">
        <v>16</v>
      </c>
      <c r="C12" s="99">
        <v>2001</v>
      </c>
      <c r="D12" s="63">
        <v>0.17599999999999999</v>
      </c>
      <c r="E12" s="65">
        <v>0.105</v>
      </c>
      <c r="F12" s="81"/>
      <c r="G12" s="102" t="s">
        <v>16</v>
      </c>
      <c r="H12" s="103">
        <v>2001</v>
      </c>
      <c r="I12" s="120">
        <v>1.2E-2</v>
      </c>
      <c r="J12" s="121">
        <v>0.01</v>
      </c>
    </row>
    <row r="13" spans="1:11" x14ac:dyDescent="0.2">
      <c r="B13" s="98" t="s">
        <v>17</v>
      </c>
      <c r="C13" s="99">
        <v>2002</v>
      </c>
      <c r="D13" s="63">
        <v>0.185</v>
      </c>
      <c r="E13" s="65">
        <v>0.111</v>
      </c>
      <c r="F13" s="81"/>
      <c r="G13" s="102" t="s">
        <v>17</v>
      </c>
      <c r="H13" s="103">
        <v>2002</v>
      </c>
      <c r="I13" s="120">
        <v>1.2999999999999999E-2</v>
      </c>
      <c r="J13" s="121">
        <v>1.0999999999999999E-2</v>
      </c>
    </row>
    <row r="14" spans="1:11" x14ac:dyDescent="0.2">
      <c r="B14" s="98" t="s">
        <v>14</v>
      </c>
      <c r="C14" s="99">
        <v>2002</v>
      </c>
      <c r="D14" s="63">
        <v>0.19</v>
      </c>
      <c r="E14" s="65">
        <v>0.104</v>
      </c>
      <c r="F14" s="81"/>
      <c r="G14" s="102" t="s">
        <v>14</v>
      </c>
      <c r="H14" s="103">
        <v>2002</v>
      </c>
      <c r="I14" s="120">
        <v>1.2999999999999999E-2</v>
      </c>
      <c r="J14" s="121">
        <v>0.01</v>
      </c>
    </row>
    <row r="15" spans="1:11" x14ac:dyDescent="0.2">
      <c r="B15" s="98" t="s">
        <v>15</v>
      </c>
      <c r="C15" s="99">
        <v>2002</v>
      </c>
      <c r="D15" s="63">
        <v>0.20399999999999999</v>
      </c>
      <c r="E15" s="65">
        <v>0.124</v>
      </c>
      <c r="F15" s="81"/>
      <c r="G15" s="102" t="s">
        <v>15</v>
      </c>
      <c r="H15" s="103">
        <v>2002</v>
      </c>
      <c r="I15" s="120">
        <v>1.4E-2</v>
      </c>
      <c r="J15" s="121">
        <v>1.2E-2</v>
      </c>
    </row>
    <row r="16" spans="1:11" x14ac:dyDescent="0.2">
      <c r="B16" s="98" t="s">
        <v>16</v>
      </c>
      <c r="C16" s="99">
        <v>2002</v>
      </c>
      <c r="D16" s="63">
        <v>0.17499999999999999</v>
      </c>
      <c r="E16" s="65">
        <v>9.7000000000000003E-2</v>
      </c>
      <c r="F16" s="81"/>
      <c r="G16" s="102" t="s">
        <v>16</v>
      </c>
      <c r="H16" s="103">
        <v>2002</v>
      </c>
      <c r="I16" s="120">
        <v>1.2999999999999999E-2</v>
      </c>
      <c r="J16" s="121">
        <v>0.01</v>
      </c>
    </row>
    <row r="17" spans="2:10" x14ac:dyDescent="0.2">
      <c r="B17" s="98" t="s">
        <v>17</v>
      </c>
      <c r="C17" s="99">
        <v>2003</v>
      </c>
      <c r="D17" s="63">
        <v>0.19</v>
      </c>
      <c r="E17" s="65">
        <v>0.111</v>
      </c>
      <c r="F17" s="81"/>
      <c r="G17" s="102" t="s">
        <v>17</v>
      </c>
      <c r="H17" s="103">
        <v>2003</v>
      </c>
      <c r="I17" s="120">
        <v>1.2999999999999999E-2</v>
      </c>
      <c r="J17" s="121">
        <v>1.0999999999999999E-2</v>
      </c>
    </row>
    <row r="18" spans="2:10" x14ac:dyDescent="0.2">
      <c r="B18" s="98" t="s">
        <v>14</v>
      </c>
      <c r="C18" s="99">
        <v>2003</v>
      </c>
      <c r="D18" s="63">
        <v>0.192</v>
      </c>
      <c r="E18" s="65">
        <v>9.4E-2</v>
      </c>
      <c r="F18" s="81"/>
      <c r="G18" s="102" t="s">
        <v>14</v>
      </c>
      <c r="H18" s="103">
        <v>2003</v>
      </c>
      <c r="I18" s="120">
        <v>1.4E-2</v>
      </c>
      <c r="J18" s="121">
        <v>0.01</v>
      </c>
    </row>
    <row r="19" spans="2:10" x14ac:dyDescent="0.2">
      <c r="B19" s="98" t="s">
        <v>15</v>
      </c>
      <c r="C19" s="99">
        <v>2003</v>
      </c>
      <c r="D19" s="63">
        <v>0.21299999999999999</v>
      </c>
      <c r="E19" s="65">
        <v>0.106</v>
      </c>
      <c r="F19" s="81"/>
      <c r="G19" s="102" t="s">
        <v>15</v>
      </c>
      <c r="H19" s="103">
        <v>2003</v>
      </c>
      <c r="I19" s="120">
        <v>1.4E-2</v>
      </c>
      <c r="J19" s="121">
        <v>1.0999999999999999E-2</v>
      </c>
    </row>
    <row r="20" spans="2:10" x14ac:dyDescent="0.2">
      <c r="B20" s="98" t="s">
        <v>16</v>
      </c>
      <c r="C20" s="99">
        <v>2003</v>
      </c>
      <c r="D20" s="63">
        <v>0.17399999999999999</v>
      </c>
      <c r="E20" s="65">
        <v>9.7000000000000003E-2</v>
      </c>
      <c r="F20" s="81"/>
      <c r="G20" s="102" t="s">
        <v>16</v>
      </c>
      <c r="H20" s="103">
        <v>2003</v>
      </c>
      <c r="I20" s="120">
        <v>1.2999999999999999E-2</v>
      </c>
      <c r="J20" s="121">
        <v>0.01</v>
      </c>
    </row>
    <row r="21" spans="2:10" x14ac:dyDescent="0.2">
      <c r="B21" s="98" t="s">
        <v>17</v>
      </c>
      <c r="C21" s="99">
        <v>2004</v>
      </c>
      <c r="D21" s="63">
        <v>0.17100000000000001</v>
      </c>
      <c r="E21" s="65">
        <v>9.9000000000000005E-2</v>
      </c>
      <c r="F21" s="81"/>
      <c r="G21" s="102" t="s">
        <v>17</v>
      </c>
      <c r="H21" s="103">
        <v>2004</v>
      </c>
      <c r="I21" s="120">
        <v>1.2999999999999999E-2</v>
      </c>
      <c r="J21" s="121">
        <v>0.01</v>
      </c>
    </row>
    <row r="22" spans="2:10" x14ac:dyDescent="0.2">
      <c r="B22" s="98" t="s">
        <v>14</v>
      </c>
      <c r="C22" s="99">
        <v>2004</v>
      </c>
      <c r="D22" s="63">
        <v>0.182</v>
      </c>
      <c r="E22" s="65">
        <v>9.7000000000000003E-2</v>
      </c>
      <c r="F22" s="81"/>
      <c r="G22" s="102" t="s">
        <v>14</v>
      </c>
      <c r="H22" s="103">
        <v>2004</v>
      </c>
      <c r="I22" s="120">
        <v>1.2999999999999999E-2</v>
      </c>
      <c r="J22" s="121">
        <v>1.0999999999999999E-2</v>
      </c>
    </row>
    <row r="23" spans="2:10" x14ac:dyDescent="0.2">
      <c r="B23" s="98" t="s">
        <v>15</v>
      </c>
      <c r="C23" s="99">
        <v>2004</v>
      </c>
      <c r="D23" s="63">
        <v>0.21299999999999999</v>
      </c>
      <c r="E23" s="65">
        <v>0.114</v>
      </c>
      <c r="F23" s="81"/>
      <c r="G23" s="102" t="s">
        <v>15</v>
      </c>
      <c r="H23" s="103">
        <v>2004</v>
      </c>
      <c r="I23" s="120">
        <v>1.4999999999999999E-2</v>
      </c>
      <c r="J23" s="121">
        <v>1.2E-2</v>
      </c>
    </row>
    <row r="24" spans="2:10" x14ac:dyDescent="0.2">
      <c r="B24" s="98" t="s">
        <v>16</v>
      </c>
      <c r="C24" s="99">
        <v>2004</v>
      </c>
      <c r="D24" s="63">
        <v>0.189</v>
      </c>
      <c r="E24" s="65">
        <v>0.111</v>
      </c>
      <c r="F24" s="81"/>
      <c r="G24" s="102" t="s">
        <v>16</v>
      </c>
      <c r="H24" s="103">
        <v>2004</v>
      </c>
      <c r="I24" s="120">
        <v>1.4E-2</v>
      </c>
      <c r="J24" s="121">
        <v>1.0999999999999999E-2</v>
      </c>
    </row>
    <row r="25" spans="2:10" x14ac:dyDescent="0.2">
      <c r="B25" s="98" t="s">
        <v>17</v>
      </c>
      <c r="C25" s="99">
        <v>2005</v>
      </c>
      <c r="D25" s="63">
        <v>0.18</v>
      </c>
      <c r="E25" s="65">
        <v>0.107</v>
      </c>
      <c r="F25" s="81"/>
      <c r="G25" s="102" t="s">
        <v>17</v>
      </c>
      <c r="H25" s="103">
        <v>2005</v>
      </c>
      <c r="I25" s="120">
        <v>1.2999999999999999E-2</v>
      </c>
      <c r="J25" s="121">
        <v>1.0999999999999999E-2</v>
      </c>
    </row>
    <row r="26" spans="2:10" x14ac:dyDescent="0.2">
      <c r="B26" s="98" t="s">
        <v>14</v>
      </c>
      <c r="C26" s="99">
        <v>2005</v>
      </c>
      <c r="D26" s="63">
        <v>0.189</v>
      </c>
      <c r="E26" s="65">
        <v>0.109</v>
      </c>
      <c r="F26" s="81"/>
      <c r="G26" s="102" t="s">
        <v>14</v>
      </c>
      <c r="H26" s="103">
        <v>2005</v>
      </c>
      <c r="I26" s="120">
        <v>1.4E-2</v>
      </c>
      <c r="J26" s="121">
        <v>1.0999999999999999E-2</v>
      </c>
    </row>
    <row r="27" spans="2:10" x14ac:dyDescent="0.2">
      <c r="B27" s="98" t="s">
        <v>15</v>
      </c>
      <c r="C27" s="99">
        <v>2005</v>
      </c>
      <c r="D27" s="63">
        <v>0.20899999999999999</v>
      </c>
      <c r="E27" s="65">
        <v>0.122</v>
      </c>
      <c r="F27" s="81"/>
      <c r="G27" s="102" t="s">
        <v>15</v>
      </c>
      <c r="H27" s="103">
        <v>2005</v>
      </c>
      <c r="I27" s="120">
        <v>1.4E-2</v>
      </c>
      <c r="J27" s="121">
        <v>1.2E-2</v>
      </c>
    </row>
    <row r="28" spans="2:10" x14ac:dyDescent="0.2">
      <c r="B28" s="98" t="s">
        <v>16</v>
      </c>
      <c r="C28" s="99">
        <v>2005</v>
      </c>
      <c r="D28" s="63">
        <v>0.20100000000000001</v>
      </c>
      <c r="E28" s="65">
        <v>0.126</v>
      </c>
      <c r="F28" s="81"/>
      <c r="G28" s="102" t="s">
        <v>16</v>
      </c>
      <c r="H28" s="103">
        <v>2005</v>
      </c>
      <c r="I28" s="120">
        <v>1.4E-2</v>
      </c>
      <c r="J28" s="121">
        <v>1.2E-2</v>
      </c>
    </row>
    <row r="29" spans="2:10" x14ac:dyDescent="0.2">
      <c r="B29" s="98" t="s">
        <v>17</v>
      </c>
      <c r="C29" s="99">
        <v>2006</v>
      </c>
      <c r="D29" s="63">
        <v>0.193</v>
      </c>
      <c r="E29" s="65">
        <v>0.112</v>
      </c>
      <c r="F29" s="81"/>
      <c r="G29" s="102" t="s">
        <v>17</v>
      </c>
      <c r="H29" s="103">
        <v>2006</v>
      </c>
      <c r="I29" s="120">
        <v>1.4E-2</v>
      </c>
      <c r="J29" s="121">
        <v>1.0999999999999999E-2</v>
      </c>
    </row>
    <row r="30" spans="2:10" x14ac:dyDescent="0.2">
      <c r="B30" s="98" t="s">
        <v>14</v>
      </c>
      <c r="C30" s="99">
        <v>2006</v>
      </c>
      <c r="D30" s="63">
        <v>0.2</v>
      </c>
      <c r="E30" s="65">
        <v>0.124</v>
      </c>
      <c r="F30" s="81"/>
      <c r="G30" s="102" t="s">
        <v>14</v>
      </c>
      <c r="H30" s="103">
        <v>2006</v>
      </c>
      <c r="I30" s="120">
        <v>1.4E-2</v>
      </c>
      <c r="J30" s="121">
        <v>1.2E-2</v>
      </c>
    </row>
    <row r="31" spans="2:10" x14ac:dyDescent="0.2">
      <c r="B31" s="98" t="s">
        <v>15</v>
      </c>
      <c r="C31" s="99">
        <v>2006</v>
      </c>
      <c r="D31" s="63">
        <v>0.22900000000000001</v>
      </c>
      <c r="E31" s="65">
        <v>0.13300000000000001</v>
      </c>
      <c r="F31" s="81"/>
      <c r="G31" s="102" t="s">
        <v>15</v>
      </c>
      <c r="H31" s="103">
        <v>2006</v>
      </c>
      <c r="I31" s="120">
        <v>1.4999999999999999E-2</v>
      </c>
      <c r="J31" s="121">
        <v>1.2999999999999999E-2</v>
      </c>
    </row>
    <row r="32" spans="2:10" x14ac:dyDescent="0.2">
      <c r="B32" s="98" t="s">
        <v>16</v>
      </c>
      <c r="C32" s="99">
        <v>2006</v>
      </c>
      <c r="D32" s="63">
        <v>0.191</v>
      </c>
      <c r="E32" s="65">
        <v>0.123</v>
      </c>
      <c r="F32" s="81"/>
      <c r="G32" s="102" t="s">
        <v>16</v>
      </c>
      <c r="H32" s="103">
        <v>2006</v>
      </c>
      <c r="I32" s="120">
        <v>1.4E-2</v>
      </c>
      <c r="J32" s="121">
        <v>1.2E-2</v>
      </c>
    </row>
    <row r="33" spans="2:10" x14ac:dyDescent="0.2">
      <c r="B33" s="98" t="s">
        <v>17</v>
      </c>
      <c r="C33" s="99">
        <v>2007</v>
      </c>
      <c r="D33" s="63">
        <v>0.188</v>
      </c>
      <c r="E33" s="65">
        <v>0.124</v>
      </c>
      <c r="F33" s="81"/>
      <c r="G33" s="102" t="s">
        <v>17</v>
      </c>
      <c r="H33" s="103">
        <v>2007</v>
      </c>
      <c r="I33" s="120">
        <v>1.2999999999999999E-2</v>
      </c>
      <c r="J33" s="121">
        <v>1.2E-2</v>
      </c>
    </row>
    <row r="34" spans="2:10" x14ac:dyDescent="0.2">
      <c r="B34" s="98" t="s">
        <v>14</v>
      </c>
      <c r="C34" s="99">
        <v>2007</v>
      </c>
      <c r="D34" s="63">
        <v>0.191</v>
      </c>
      <c r="E34" s="65">
        <v>0.11799999999999999</v>
      </c>
      <c r="F34" s="81"/>
      <c r="G34" s="102" t="s">
        <v>14</v>
      </c>
      <c r="H34" s="103">
        <v>2007</v>
      </c>
      <c r="I34" s="120">
        <v>1.4E-2</v>
      </c>
      <c r="J34" s="121">
        <v>1.2E-2</v>
      </c>
    </row>
    <row r="35" spans="2:10" x14ac:dyDescent="0.2">
      <c r="B35" s="98" t="s">
        <v>15</v>
      </c>
      <c r="C35" s="99">
        <v>2007</v>
      </c>
      <c r="D35" s="63">
        <v>0.20100000000000001</v>
      </c>
      <c r="E35" s="65">
        <v>0.125</v>
      </c>
      <c r="F35" s="81"/>
      <c r="G35" s="102" t="s">
        <v>15</v>
      </c>
      <c r="H35" s="103">
        <v>2007</v>
      </c>
      <c r="I35" s="120">
        <v>1.4E-2</v>
      </c>
      <c r="J35" s="121">
        <v>1.2E-2</v>
      </c>
    </row>
    <row r="36" spans="2:10" x14ac:dyDescent="0.2">
      <c r="B36" s="98" t="s">
        <v>16</v>
      </c>
      <c r="C36" s="99">
        <v>2007</v>
      </c>
      <c r="D36" s="63">
        <v>0.185</v>
      </c>
      <c r="E36" s="65">
        <v>0.107</v>
      </c>
      <c r="F36" s="81"/>
      <c r="G36" s="102" t="s">
        <v>16</v>
      </c>
      <c r="H36" s="103">
        <v>2007</v>
      </c>
      <c r="I36" s="120">
        <v>1.4E-2</v>
      </c>
      <c r="J36" s="121">
        <v>1.0999999999999999E-2</v>
      </c>
    </row>
    <row r="37" spans="2:10" x14ac:dyDescent="0.2">
      <c r="B37" s="98" t="s">
        <v>17</v>
      </c>
      <c r="C37" s="99">
        <v>2008</v>
      </c>
      <c r="D37" s="63">
        <v>0.183</v>
      </c>
      <c r="E37" s="65">
        <v>0.12</v>
      </c>
      <c r="F37" s="81"/>
      <c r="G37" s="102" t="s">
        <v>17</v>
      </c>
      <c r="H37" s="103">
        <v>2008</v>
      </c>
      <c r="I37" s="120">
        <v>1.2999999999999999E-2</v>
      </c>
      <c r="J37" s="121">
        <v>1.2E-2</v>
      </c>
    </row>
    <row r="38" spans="2:10" x14ac:dyDescent="0.2">
      <c r="B38" s="98" t="s">
        <v>14</v>
      </c>
      <c r="C38" s="99">
        <v>2008</v>
      </c>
      <c r="D38" s="63">
        <v>0.19800000000000001</v>
      </c>
      <c r="E38" s="65">
        <v>0.115</v>
      </c>
      <c r="F38" s="81"/>
      <c r="G38" s="102" t="s">
        <v>14</v>
      </c>
      <c r="H38" s="103">
        <v>2008</v>
      </c>
      <c r="I38" s="120">
        <v>1.4E-2</v>
      </c>
      <c r="J38" s="121">
        <v>1.2E-2</v>
      </c>
    </row>
    <row r="39" spans="2:10" x14ac:dyDescent="0.2">
      <c r="B39" s="98" t="s">
        <v>15</v>
      </c>
      <c r="C39" s="99">
        <v>2008</v>
      </c>
      <c r="D39" s="63">
        <v>0.218</v>
      </c>
      <c r="E39" s="65">
        <v>0.14299999999999999</v>
      </c>
      <c r="F39" s="81"/>
      <c r="G39" s="102" t="s">
        <v>15</v>
      </c>
      <c r="H39" s="103">
        <v>2008</v>
      </c>
      <c r="I39" s="120">
        <v>1.4999999999999999E-2</v>
      </c>
      <c r="J39" s="121">
        <v>1.2999999999999999E-2</v>
      </c>
    </row>
    <row r="40" spans="2:10" x14ac:dyDescent="0.2">
      <c r="B40" s="98" t="s">
        <v>16</v>
      </c>
      <c r="C40" s="99">
        <v>2008</v>
      </c>
      <c r="D40" s="63">
        <v>0.19800000000000001</v>
      </c>
      <c r="E40" s="65">
        <v>0.124</v>
      </c>
      <c r="F40" s="81"/>
      <c r="G40" s="102" t="s">
        <v>16</v>
      </c>
      <c r="H40" s="103">
        <v>2008</v>
      </c>
      <c r="I40" s="120">
        <v>1.4E-2</v>
      </c>
      <c r="J40" s="121">
        <v>1.2E-2</v>
      </c>
    </row>
    <row r="41" spans="2:10" x14ac:dyDescent="0.2">
      <c r="B41" s="98" t="s">
        <v>17</v>
      </c>
      <c r="C41" s="99">
        <v>2009</v>
      </c>
      <c r="D41" s="63">
        <v>0.20100000000000001</v>
      </c>
      <c r="E41" s="65">
        <v>0.15</v>
      </c>
      <c r="F41" s="81"/>
      <c r="G41" s="102" t="s">
        <v>17</v>
      </c>
      <c r="H41" s="103">
        <v>2009</v>
      </c>
      <c r="I41" s="120">
        <v>1.4E-2</v>
      </c>
      <c r="J41" s="121">
        <v>1.2999999999999999E-2</v>
      </c>
    </row>
    <row r="42" spans="2:10" x14ac:dyDescent="0.2">
      <c r="B42" s="98" t="s">
        <v>14</v>
      </c>
      <c r="C42" s="99">
        <v>2009</v>
      </c>
      <c r="D42" s="63">
        <v>0.20399999999999999</v>
      </c>
      <c r="E42" s="65">
        <v>0.14899999999999999</v>
      </c>
      <c r="F42" s="81"/>
      <c r="G42" s="102" t="s">
        <v>14</v>
      </c>
      <c r="H42" s="103">
        <v>2009</v>
      </c>
      <c r="I42" s="120">
        <v>1.4999999999999999E-2</v>
      </c>
      <c r="J42" s="121">
        <v>1.2999999999999999E-2</v>
      </c>
    </row>
    <row r="43" spans="2:10" x14ac:dyDescent="0.2">
      <c r="B43" s="98" t="s">
        <v>15</v>
      </c>
      <c r="C43" s="99">
        <v>2009</v>
      </c>
      <c r="D43" s="63">
        <v>0.22600000000000001</v>
      </c>
      <c r="E43" s="65">
        <v>0.17399999999999999</v>
      </c>
      <c r="F43" s="81"/>
      <c r="G43" s="102" t="s">
        <v>15</v>
      </c>
      <c r="H43" s="103">
        <v>2009</v>
      </c>
      <c r="I43" s="120">
        <v>1.6E-2</v>
      </c>
      <c r="J43" s="121">
        <v>1.4999999999999999E-2</v>
      </c>
    </row>
    <row r="44" spans="2:10" x14ac:dyDescent="0.2">
      <c r="B44" s="98" t="s">
        <v>16</v>
      </c>
      <c r="C44" s="99">
        <v>2009</v>
      </c>
      <c r="D44" s="63">
        <v>0.20399999999999999</v>
      </c>
      <c r="E44" s="65">
        <v>0.14499999999999999</v>
      </c>
      <c r="F44" s="81"/>
      <c r="G44" s="102" t="s">
        <v>16</v>
      </c>
      <c r="H44" s="103">
        <v>2009</v>
      </c>
      <c r="I44" s="120">
        <v>1.4999999999999999E-2</v>
      </c>
      <c r="J44" s="121">
        <v>1.2999999999999999E-2</v>
      </c>
    </row>
    <row r="45" spans="2:10" x14ac:dyDescent="0.2">
      <c r="B45" s="98" t="s">
        <v>17</v>
      </c>
      <c r="C45" s="99">
        <v>2010</v>
      </c>
      <c r="D45" s="63">
        <v>0.20599999999999999</v>
      </c>
      <c r="E45" s="65">
        <v>0.14799999999999999</v>
      </c>
      <c r="F45" s="81"/>
      <c r="G45" s="102" t="s">
        <v>17</v>
      </c>
      <c r="H45" s="103">
        <v>2010</v>
      </c>
      <c r="I45" s="120">
        <v>1.4999999999999999E-2</v>
      </c>
      <c r="J45" s="121">
        <v>1.2999999999999999E-2</v>
      </c>
    </row>
    <row r="46" spans="2:10" x14ac:dyDescent="0.2">
      <c r="B46" s="98" t="s">
        <v>14</v>
      </c>
      <c r="C46" s="99">
        <v>2010</v>
      </c>
      <c r="D46" s="63">
        <v>0.20100000000000001</v>
      </c>
      <c r="E46" s="65">
        <v>0.128</v>
      </c>
      <c r="F46" s="81"/>
      <c r="G46" s="102" t="s">
        <v>14</v>
      </c>
      <c r="H46" s="103">
        <v>2010</v>
      </c>
      <c r="I46" s="120">
        <v>1.4999999999999999E-2</v>
      </c>
      <c r="J46" s="121">
        <v>1.2E-2</v>
      </c>
    </row>
    <row r="47" spans="2:10" x14ac:dyDescent="0.2">
      <c r="B47" s="98" t="s">
        <v>15</v>
      </c>
      <c r="C47" s="99">
        <v>2010</v>
      </c>
      <c r="D47" s="63">
        <v>0.23</v>
      </c>
      <c r="E47" s="65">
        <v>0.14599999999999999</v>
      </c>
      <c r="F47" s="81"/>
      <c r="G47" s="102" t="s">
        <v>15</v>
      </c>
      <c r="H47" s="103">
        <v>2010</v>
      </c>
      <c r="I47" s="120">
        <v>1.6E-2</v>
      </c>
      <c r="J47" s="121">
        <v>1.4E-2</v>
      </c>
    </row>
    <row r="48" spans="2:10" x14ac:dyDescent="0.2">
      <c r="B48" s="98" t="s">
        <v>16</v>
      </c>
      <c r="C48" s="99">
        <v>2010</v>
      </c>
      <c r="D48" s="63">
        <v>0.218</v>
      </c>
      <c r="E48" s="65">
        <v>0.161</v>
      </c>
      <c r="F48" s="81"/>
      <c r="G48" s="102" t="s">
        <v>16</v>
      </c>
      <c r="H48" s="103">
        <v>2010</v>
      </c>
      <c r="I48" s="120">
        <v>1.6E-2</v>
      </c>
      <c r="J48" s="121">
        <v>1.4E-2</v>
      </c>
    </row>
    <row r="49" spans="2:10" x14ac:dyDescent="0.2">
      <c r="B49" s="98" t="s">
        <v>17</v>
      </c>
      <c r="C49" s="99">
        <v>2011</v>
      </c>
      <c r="D49" s="63">
        <v>0.20899999999999999</v>
      </c>
      <c r="E49" s="65">
        <v>0.16200000000000001</v>
      </c>
      <c r="F49" s="81"/>
      <c r="G49" s="102" t="s">
        <v>17</v>
      </c>
      <c r="H49" s="103">
        <v>2011</v>
      </c>
      <c r="I49" s="120">
        <v>1.4999999999999999E-2</v>
      </c>
      <c r="J49" s="121">
        <v>1.4E-2</v>
      </c>
    </row>
    <row r="50" spans="2:10" x14ac:dyDescent="0.2">
      <c r="B50" s="98" t="s">
        <v>14</v>
      </c>
      <c r="C50" s="99">
        <v>2011</v>
      </c>
      <c r="D50" s="63">
        <v>0.22900000000000001</v>
      </c>
      <c r="E50" s="65">
        <v>0.157</v>
      </c>
      <c r="F50" s="81"/>
      <c r="G50" s="102" t="s">
        <v>14</v>
      </c>
      <c r="H50" s="103">
        <v>2011</v>
      </c>
      <c r="I50" s="120">
        <v>1.6E-2</v>
      </c>
      <c r="J50" s="121">
        <v>1.4E-2</v>
      </c>
    </row>
    <row r="51" spans="2:10" x14ac:dyDescent="0.2">
      <c r="B51" s="98" t="s">
        <v>15</v>
      </c>
      <c r="C51" s="99">
        <v>2011</v>
      </c>
      <c r="D51" s="63">
        <v>0.255</v>
      </c>
      <c r="E51" s="65">
        <v>0.184</v>
      </c>
      <c r="F51" s="81"/>
      <c r="G51" s="102" t="s">
        <v>15</v>
      </c>
      <c r="H51" s="103">
        <v>2011</v>
      </c>
      <c r="I51" s="120">
        <v>1.7000000000000001E-2</v>
      </c>
      <c r="J51" s="121">
        <v>1.4999999999999999E-2</v>
      </c>
    </row>
    <row r="52" spans="2:10" x14ac:dyDescent="0.2">
      <c r="B52" s="98" t="s">
        <v>16</v>
      </c>
      <c r="C52" s="99">
        <v>2011</v>
      </c>
      <c r="D52" s="63">
        <v>0.20799999999999999</v>
      </c>
      <c r="E52" s="65">
        <v>0.17199999999999999</v>
      </c>
      <c r="F52" s="81"/>
      <c r="G52" s="102" t="s">
        <v>16</v>
      </c>
      <c r="H52" s="103">
        <v>2011</v>
      </c>
      <c r="I52" s="120">
        <v>1.4999999999999999E-2</v>
      </c>
      <c r="J52" s="121">
        <v>1.4999999999999999E-2</v>
      </c>
    </row>
    <row r="53" spans="2:10" x14ac:dyDescent="0.2">
      <c r="B53" s="98" t="s">
        <v>17</v>
      </c>
      <c r="C53" s="99">
        <v>2012</v>
      </c>
      <c r="D53" s="63">
        <v>0.20499999999999999</v>
      </c>
      <c r="E53" s="65">
        <v>0.16800000000000001</v>
      </c>
      <c r="F53" s="81"/>
      <c r="G53" s="102" t="s">
        <v>17</v>
      </c>
      <c r="H53" s="103">
        <v>2012</v>
      </c>
      <c r="I53" s="120">
        <v>1.4999999999999999E-2</v>
      </c>
      <c r="J53" s="121">
        <v>1.4999999999999999E-2</v>
      </c>
    </row>
    <row r="54" spans="2:10" x14ac:dyDescent="0.2">
      <c r="B54" s="98" t="s">
        <v>14</v>
      </c>
      <c r="C54" s="99">
        <v>2012</v>
      </c>
      <c r="D54" s="63">
        <v>0.215</v>
      </c>
      <c r="E54" s="65">
        <v>0.16</v>
      </c>
      <c r="F54" s="81"/>
      <c r="G54" s="102" t="s">
        <v>14</v>
      </c>
      <c r="H54" s="103">
        <v>2012</v>
      </c>
      <c r="I54" s="120">
        <v>1.4999999999999999E-2</v>
      </c>
      <c r="J54" s="121">
        <v>1.4999999999999999E-2</v>
      </c>
    </row>
    <row r="55" spans="2:10" x14ac:dyDescent="0.2">
      <c r="B55" s="98" t="s">
        <v>15</v>
      </c>
      <c r="C55" s="99">
        <v>2012</v>
      </c>
      <c r="D55" s="63">
        <v>0.23</v>
      </c>
      <c r="E55" s="65">
        <v>0.17199999999999999</v>
      </c>
      <c r="F55" s="81"/>
      <c r="G55" s="102" t="s">
        <v>15</v>
      </c>
      <c r="H55" s="103">
        <v>2012</v>
      </c>
      <c r="I55" s="120">
        <v>1.6E-2</v>
      </c>
      <c r="J55" s="121">
        <v>1.4999999999999999E-2</v>
      </c>
    </row>
    <row r="56" spans="2:10" x14ac:dyDescent="0.2">
      <c r="B56" s="98" t="s">
        <v>16</v>
      </c>
      <c r="C56" s="99">
        <v>2012</v>
      </c>
      <c r="D56" s="63">
        <v>0.20399999999999999</v>
      </c>
      <c r="E56" s="65">
        <v>0.158</v>
      </c>
      <c r="G56" s="98" t="s">
        <v>16</v>
      </c>
      <c r="H56" s="99">
        <v>2012</v>
      </c>
      <c r="I56" s="120">
        <v>1.6E-2</v>
      </c>
      <c r="J56" s="121">
        <v>1.4999999999999999E-2</v>
      </c>
    </row>
    <row r="57" spans="2:10" x14ac:dyDescent="0.2">
      <c r="B57" s="98" t="str">
        <f t="shared" ref="B57:B64" si="0">B53</f>
        <v>Q1</v>
      </c>
      <c r="C57" s="99">
        <f t="shared" ref="C57:C64" si="1">C53+1</f>
        <v>2013</v>
      </c>
      <c r="D57" s="63">
        <v>0.20899999999999999</v>
      </c>
      <c r="E57" s="65">
        <v>0.154</v>
      </c>
      <c r="F57" s="122"/>
      <c r="G57" s="98" t="str">
        <f t="shared" ref="G57:G64" si="2">G53</f>
        <v>Q1</v>
      </c>
      <c r="H57" s="99">
        <f t="shared" ref="H57:H64" si="3">H53+1</f>
        <v>2013</v>
      </c>
      <c r="I57" s="120">
        <v>1.6E-2</v>
      </c>
      <c r="J57" s="121">
        <v>1.4999999999999999E-2</v>
      </c>
    </row>
    <row r="58" spans="2:10" x14ac:dyDescent="0.2">
      <c r="B58" s="98" t="str">
        <f t="shared" si="0"/>
        <v>Q2</v>
      </c>
      <c r="C58" s="99">
        <f t="shared" si="1"/>
        <v>2013</v>
      </c>
      <c r="D58" s="63">
        <v>0.21099999999999999</v>
      </c>
      <c r="E58" s="65">
        <v>0.154</v>
      </c>
      <c r="F58" s="122"/>
      <c r="G58" s="98" t="str">
        <f t="shared" si="2"/>
        <v>Q2</v>
      </c>
      <c r="H58" s="99">
        <f t="shared" si="3"/>
        <v>2013</v>
      </c>
      <c r="I58" s="120">
        <v>1.6E-2</v>
      </c>
      <c r="J58" s="121">
        <v>1.4999999999999999E-2</v>
      </c>
    </row>
    <row r="59" spans="2:10" x14ac:dyDescent="0.2">
      <c r="B59" s="98" t="str">
        <f t="shared" si="0"/>
        <v>Q3</v>
      </c>
      <c r="C59" s="99">
        <f t="shared" si="1"/>
        <v>2013</v>
      </c>
      <c r="D59" s="63">
        <v>0.221</v>
      </c>
      <c r="E59" s="65">
        <v>0.18</v>
      </c>
      <c r="F59" s="122"/>
      <c r="G59" s="98" t="str">
        <f t="shared" si="2"/>
        <v>Q3</v>
      </c>
      <c r="H59" s="99">
        <f t="shared" si="3"/>
        <v>2013</v>
      </c>
      <c r="I59" s="120">
        <v>1.6E-2</v>
      </c>
      <c r="J59" s="121">
        <v>1.6E-2</v>
      </c>
    </row>
    <row r="60" spans="2:10" x14ac:dyDescent="0.2">
      <c r="B60" s="98" t="str">
        <f t="shared" si="0"/>
        <v>Q4</v>
      </c>
      <c r="C60" s="99">
        <f t="shared" si="1"/>
        <v>2013</v>
      </c>
      <c r="D60" s="63">
        <v>0.186</v>
      </c>
      <c r="E60" s="65">
        <v>0.156</v>
      </c>
      <c r="F60" s="122"/>
      <c r="G60" s="98" t="str">
        <f t="shared" si="2"/>
        <v>Q4</v>
      </c>
      <c r="H60" s="99">
        <f t="shared" si="3"/>
        <v>2013</v>
      </c>
      <c r="I60" s="120">
        <v>1.4999999999999999E-2</v>
      </c>
      <c r="J60" s="121">
        <v>1.4999999999999999E-2</v>
      </c>
    </row>
    <row r="61" spans="2:10" x14ac:dyDescent="0.2">
      <c r="B61" s="98" t="str">
        <f t="shared" si="0"/>
        <v>Q1</v>
      </c>
      <c r="C61" s="106">
        <f t="shared" si="1"/>
        <v>2014</v>
      </c>
      <c r="D61" s="63">
        <v>0.182</v>
      </c>
      <c r="E61" s="65">
        <v>0.13500000000000001</v>
      </c>
      <c r="F61" s="122"/>
      <c r="G61" s="98" t="str">
        <f t="shared" si="2"/>
        <v>Q1</v>
      </c>
      <c r="H61" s="106">
        <f t="shared" si="3"/>
        <v>2014</v>
      </c>
      <c r="I61" s="120">
        <v>1.4999999999999999E-2</v>
      </c>
      <c r="J61" s="121">
        <v>1.2999999999999999E-2</v>
      </c>
    </row>
    <row r="62" spans="2:10" x14ac:dyDescent="0.2">
      <c r="B62" s="98" t="str">
        <f t="shared" si="0"/>
        <v>Q2</v>
      </c>
      <c r="C62" s="106">
        <f t="shared" si="1"/>
        <v>2014</v>
      </c>
      <c r="D62" s="63">
        <v>0.184</v>
      </c>
      <c r="E62" s="65">
        <v>0.13500000000000001</v>
      </c>
      <c r="F62" s="122"/>
      <c r="G62" s="98" t="str">
        <f t="shared" si="2"/>
        <v>Q2</v>
      </c>
      <c r="H62" s="106">
        <f t="shared" si="3"/>
        <v>2014</v>
      </c>
      <c r="I62" s="120">
        <v>1.4999999999999999E-2</v>
      </c>
      <c r="J62" s="121">
        <v>1.4E-2</v>
      </c>
    </row>
    <row r="63" spans="2:10" x14ac:dyDescent="0.2">
      <c r="B63" s="98" t="str">
        <f t="shared" si="0"/>
        <v>Q3</v>
      </c>
      <c r="C63" s="106">
        <f t="shared" si="1"/>
        <v>2014</v>
      </c>
      <c r="D63" s="63">
        <v>0.20699999999999999</v>
      </c>
      <c r="E63" s="65">
        <v>0.14599999999999999</v>
      </c>
      <c r="F63" s="122"/>
      <c r="G63" s="98" t="str">
        <f t="shared" si="2"/>
        <v>Q3</v>
      </c>
      <c r="H63" s="106">
        <f t="shared" si="3"/>
        <v>2014</v>
      </c>
      <c r="I63" s="120">
        <v>1.6E-2</v>
      </c>
      <c r="J63" s="121">
        <v>1.4E-2</v>
      </c>
    </row>
    <row r="64" spans="2:10" ht="15.75" thickBot="1" x14ac:dyDescent="0.25">
      <c r="B64" s="108" t="str">
        <f t="shared" si="0"/>
        <v>Q4</v>
      </c>
      <c r="C64" s="109">
        <f t="shared" si="1"/>
        <v>2014</v>
      </c>
      <c r="D64" s="72">
        <v>0.192</v>
      </c>
      <c r="E64" s="74">
        <v>0.126</v>
      </c>
      <c r="F64" s="122"/>
      <c r="G64" s="108" t="str">
        <f t="shared" si="2"/>
        <v>Q4</v>
      </c>
      <c r="H64" s="109">
        <f t="shared" si="3"/>
        <v>2014</v>
      </c>
      <c r="I64" s="123">
        <v>1.6E-2</v>
      </c>
      <c r="J64" s="124">
        <v>1.4E-2</v>
      </c>
    </row>
    <row r="65" spans="2:16" x14ac:dyDescent="0.2">
      <c r="B65" s="48"/>
      <c r="D65" s="64"/>
      <c r="E65" s="64"/>
    </row>
    <row r="66" spans="2:16" x14ac:dyDescent="0.2">
      <c r="B66" s="44" t="s">
        <v>18</v>
      </c>
    </row>
    <row r="67" spans="2:16" x14ac:dyDescent="0.2">
      <c r="B67" s="79" t="s">
        <v>19</v>
      </c>
    </row>
    <row r="68" spans="2:16" x14ac:dyDescent="0.2">
      <c r="B68" s="45" t="s">
        <v>20</v>
      </c>
    </row>
    <row r="69" spans="2:16" x14ac:dyDescent="0.2">
      <c r="B69" s="81" t="s">
        <v>29</v>
      </c>
    </row>
    <row r="70" spans="2:16" x14ac:dyDescent="0.2">
      <c r="B70" s="79" t="s">
        <v>22</v>
      </c>
    </row>
    <row r="71" spans="2:16" x14ac:dyDescent="0.2">
      <c r="B71" s="79" t="s">
        <v>23</v>
      </c>
    </row>
    <row r="72" spans="2:16" x14ac:dyDescent="0.2">
      <c r="B72" s="79" t="s">
        <v>36</v>
      </c>
      <c r="I72"/>
      <c r="J72"/>
      <c r="K72"/>
      <c r="L72"/>
      <c r="M72"/>
      <c r="N72"/>
      <c r="O72"/>
      <c r="P72"/>
    </row>
    <row r="73" spans="2:16" x14ac:dyDescent="0.2">
      <c r="B73" s="47" t="s">
        <v>39</v>
      </c>
      <c r="I73"/>
      <c r="J73"/>
      <c r="K73"/>
      <c r="L73"/>
      <c r="M73"/>
      <c r="N73"/>
      <c r="O73"/>
      <c r="P73"/>
    </row>
    <row r="74" spans="2:16" x14ac:dyDescent="0.2">
      <c r="B74" s="125" t="s">
        <v>41</v>
      </c>
      <c r="I74"/>
      <c r="J74"/>
      <c r="K74"/>
      <c r="L74"/>
      <c r="M74"/>
      <c r="N74"/>
      <c r="O74"/>
      <c r="P74"/>
    </row>
    <row r="75" spans="2:16" x14ac:dyDescent="0.2">
      <c r="B75" s="148" t="s">
        <v>42</v>
      </c>
    </row>
  </sheetData>
  <mergeCells count="6">
    <mergeCell ref="B4:C4"/>
    <mergeCell ref="D4:E4"/>
    <mergeCell ref="G4:H4"/>
    <mergeCell ref="I4:J4"/>
    <mergeCell ref="B5:C5"/>
    <mergeCell ref="G5:H5"/>
  </mergeCells>
  <hyperlinks>
    <hyperlink ref="B75" r:id="rId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1924RN</vt:lpstr>
      <vt:lpstr>1924RP</vt:lpstr>
      <vt:lpstr>1924GN</vt:lpstr>
      <vt:lpstr>1924GP</vt:lpstr>
    </vt:vector>
  </TitlesOfParts>
  <Company>BIS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 Katherine (BSFCS)</dc:creator>
  <cp:lastModifiedBy>ROBERTS, Dexter</cp:lastModifiedBy>
  <dcterms:created xsi:type="dcterms:W3CDTF">2014-11-13T10:43:14Z</dcterms:created>
  <dcterms:modified xsi:type="dcterms:W3CDTF">2015-02-23T16:13:59Z</dcterms:modified>
</cp:coreProperties>
</file>