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AU\Entertainment Licensing\Final Files\"/>
    </mc:Choice>
  </mc:AlternateContent>
  <bookViews>
    <workbookView xWindow="0" yWindow="0" windowWidth="15345" windowHeight="630"/>
  </bookViews>
  <sheets>
    <sheet name="Index" sheetId="8" r:id="rId1"/>
    <sheet name="1" sheetId="1" r:id="rId2"/>
    <sheet name="2" sheetId="2" r:id="rId3"/>
    <sheet name="3" sheetId="3" r:id="rId4"/>
    <sheet name="4" sheetId="6" r:id="rId5"/>
    <sheet name="5" sheetId="4" r:id="rId6"/>
    <sheet name="6" sheetId="9" r:id="rId7"/>
  </sheets>
  <externalReferences>
    <externalReference r:id="rId8"/>
  </externalReferences>
  <calcPr calcId="152511"/>
</workbook>
</file>

<file path=xl/calcChain.xml><?xml version="1.0" encoding="utf-8"?>
<calcChain xmlns="http://schemas.openxmlformats.org/spreadsheetml/2006/main">
  <c r="E6" i="1" l="1"/>
  <c r="E5" i="1"/>
</calcChain>
</file>

<file path=xl/sharedStrings.xml><?xml version="1.0" encoding="utf-8"?>
<sst xmlns="http://schemas.openxmlformats.org/spreadsheetml/2006/main" count="152" uniqueCount="79">
  <si>
    <t>England and Wales</t>
  </si>
  <si>
    <t>Total</t>
  </si>
  <si>
    <t>Premises licences</t>
  </si>
  <si>
    <t>Club premises certificates</t>
  </si>
  <si>
    <t>Modelled Estimates</t>
  </si>
  <si>
    <t xml:space="preserve"> </t>
  </si>
  <si>
    <t>..</t>
  </si>
  <si>
    <t>Modelled Estimates and Percentages</t>
  </si>
  <si>
    <t>Unmodelled Numbers</t>
  </si>
  <si>
    <t>Plays</t>
  </si>
  <si>
    <t>Films</t>
  </si>
  <si>
    <t>Indoor sporting events</t>
  </si>
  <si>
    <t>Boxing or wrestling</t>
  </si>
  <si>
    <t>Live music</t>
  </si>
  <si>
    <t>Recorded music</t>
  </si>
  <si>
    <t>Performance of dance</t>
  </si>
  <si>
    <t>Entertainment similar to live music, recorded music or dance</t>
  </si>
  <si>
    <t>Unmodelled numbers</t>
  </si>
  <si>
    <t>Sheet</t>
  </si>
  <si>
    <t>Title</t>
  </si>
  <si>
    <t>Period covered</t>
  </si>
  <si>
    <t>National Statistics</t>
  </si>
  <si>
    <t>Last updated</t>
  </si>
  <si>
    <t>Yes</t>
  </si>
  <si>
    <r>
      <rPr>
        <vertAlign val="superscript"/>
        <sz val="8"/>
        <color indexed="8"/>
        <rFont val="Arial"/>
        <family val="2"/>
      </rPr>
      <t xml:space="preserve">1 </t>
    </r>
    <r>
      <rPr>
        <sz val="8"/>
        <color indexed="8"/>
        <rFont val="Arial"/>
        <family val="2"/>
      </rPr>
      <t>Figures have been rounded to the nearest hundred.</t>
    </r>
  </si>
  <si>
    <t>Note:</t>
  </si>
  <si>
    <t>The sum of the number of licences covering each entertainment type will not equal the total number of entertainment premises licences in force since more than one form of entertainment can apply to each premises.</t>
  </si>
  <si>
    <t>South East</t>
  </si>
  <si>
    <t>South West</t>
  </si>
  <si>
    <t>East of England</t>
  </si>
  <si>
    <t>London</t>
  </si>
  <si>
    <t>Wales</t>
  </si>
  <si>
    <t>West Midlands</t>
  </si>
  <si>
    <t>North West</t>
  </si>
  <si>
    <t>East Midlands</t>
  </si>
  <si>
    <t>North East</t>
  </si>
  <si>
    <t>Yorkshire and The Humber</t>
  </si>
  <si>
    <t xml:space="preserve">Modelled estimates (tables 2, 3, 5 and 6) have been rounded to the nearest 100. </t>
  </si>
  <si>
    <r>
      <t>2011</t>
    </r>
    <r>
      <rPr>
        <vertAlign val="superscript"/>
        <sz val="10"/>
        <color theme="1"/>
        <rFont val="Arial"/>
        <family val="2"/>
      </rPr>
      <t>2</t>
    </r>
  </si>
  <si>
    <r>
      <t>2014</t>
    </r>
    <r>
      <rPr>
        <vertAlign val="superscript"/>
        <sz val="10"/>
        <color theme="1"/>
        <rFont val="Arial"/>
        <family val="2"/>
      </rPr>
      <t>r</t>
    </r>
  </si>
  <si>
    <r>
      <t>2015</t>
    </r>
    <r>
      <rPr>
        <vertAlign val="superscript"/>
        <sz val="10"/>
        <color theme="1"/>
        <rFont val="Arial"/>
        <family val="2"/>
      </rPr>
      <t>2</t>
    </r>
  </si>
  <si>
    <t>Notes</t>
  </si>
  <si>
    <r>
      <t xml:space="preserve">2 </t>
    </r>
    <r>
      <rPr>
        <sz val="8"/>
        <color theme="1"/>
        <rFont val="Arial"/>
        <family val="2"/>
      </rPr>
      <t>No data were collected in 2011 or 2015</t>
    </r>
  </si>
  <si>
    <r>
      <rPr>
        <vertAlign val="superscript"/>
        <sz val="8"/>
        <color theme="1"/>
        <rFont val="Arial"/>
        <family val="2"/>
      </rPr>
      <t>r</t>
    </r>
    <r>
      <rPr>
        <sz val="8"/>
        <color theme="1"/>
        <rFont val="Arial"/>
        <family val="2"/>
      </rPr>
      <t xml:space="preserve"> data has been revised due to updated methodology</t>
    </r>
  </si>
  <si>
    <t>Table 1: Number of premises licences and club premises certificates authorising the provision of regulated entertainment, England and Wales, 31 March 2016</t>
  </si>
  <si>
    <r>
      <t>2015</t>
    </r>
    <r>
      <rPr>
        <vertAlign val="superscript"/>
        <sz val="10"/>
        <color theme="1"/>
        <rFont val="Arial"/>
        <family val="2"/>
      </rPr>
      <t>1</t>
    </r>
  </si>
  <si>
    <r>
      <rPr>
        <vertAlign val="superscript"/>
        <sz val="8"/>
        <color theme="1"/>
        <rFont val="Arial"/>
        <family val="2"/>
      </rPr>
      <t>1</t>
    </r>
    <r>
      <rPr>
        <sz val="8"/>
        <color theme="1"/>
        <rFont val="Arial"/>
        <family val="2"/>
      </rPr>
      <t xml:space="preserve"> There was no data collection in 2015</t>
    </r>
  </si>
  <si>
    <t>2014</t>
  </si>
  <si>
    <t>2016</t>
  </si>
  <si>
    <t>Percentage change since 2014</t>
  </si>
  <si>
    <t>Table 3: Modelled estimates for the number of premises licences and club premises certificates authorising the provision of regulated entertainment, England and Wales, 31 March 2014- 2016 and estimated change from 20161</t>
  </si>
  <si>
    <t>1 Figures have been rounded to the nearest hundred.</t>
  </si>
  <si>
    <t>Table 4: Number of premises licences and club premises certificates authorising the provision of regulated entertainment, by entertainment type, England and Wales, 31 March 2016</t>
  </si>
  <si>
    <t>Percentage change since  2014</t>
  </si>
  <si>
    <t>Table 5: Modelled estimates of the number of premises licences and club premises certificates authorising the provision of regulated entertainment by entertainment type, England and Wales, 31 March 2014 - 2016 and estimated change from 20141,2</t>
  </si>
  <si>
    <t>2 The sum of the number of licences covering each entertainment type will not equal the total number of entertainment premises licences in force since more than one form of entertainment can apply to each premises.</t>
  </si>
  <si>
    <r>
      <t>Table 6: Modelled estimates of the number of premises licences and club premises certificates authorising the provision of regulated entertainment by English region and Wales, 31 March 2016</t>
    </r>
    <r>
      <rPr>
        <b/>
        <vertAlign val="superscript"/>
        <sz val="10"/>
        <color theme="1"/>
        <rFont val="Arial"/>
        <family val="2"/>
      </rPr>
      <t>1,2</t>
    </r>
  </si>
  <si>
    <t>Modelled Estimates - Premises Licenses</t>
  </si>
  <si>
    <t>% change</t>
  </si>
  <si>
    <t>Premises Licenses per 1,000 population</t>
  </si>
  <si>
    <t>Modelled Estimates - Club Licenses</t>
  </si>
  <si>
    <t>Club presmise certificates per 1,000 population</t>
  </si>
  <si>
    <r>
      <rPr>
        <vertAlign val="superscript"/>
        <sz val="8"/>
        <color theme="1"/>
        <rFont val="Arial"/>
        <family val="2"/>
      </rPr>
      <t>2</t>
    </r>
    <r>
      <rPr>
        <sz val="8"/>
        <color theme="1"/>
        <rFont val="Arial"/>
        <family val="2"/>
      </rPr>
      <t xml:space="preserve"> Licenses per 1,000 population are based on the ONS mid-2015 popuation estimtes available at:</t>
    </r>
  </si>
  <si>
    <t>http://www.ons.gov.uk/peoplepopulationandcommunity/populationandmigration/populationestimates/bulletins/annualmidyearpopulationestimates/mid2015</t>
  </si>
  <si>
    <t>Number of premises licences and club premises certificates authorising the provision of regulated entertainment, England and Wales, 31 March 2016</t>
  </si>
  <si>
    <r>
      <t>Table 2: Modelled estimates of the number of premises licences and club premises certificates authorising the provision of regulated entertainment, England and Wales, 31 March 2008 to 2015</t>
    </r>
    <r>
      <rPr>
        <b/>
        <vertAlign val="superscript"/>
        <sz val="10"/>
        <color theme="1"/>
        <rFont val="Arial"/>
        <family val="2"/>
      </rPr>
      <t>1</t>
    </r>
    <r>
      <rPr>
        <b/>
        <sz val="10"/>
        <color theme="1"/>
        <rFont val="Arial"/>
        <family val="2"/>
      </rPr>
      <t xml:space="preserve">
</t>
    </r>
  </si>
  <si>
    <t>Modelled estimates of the number of premises licences and club premises certificates authorising the provision of regulated entertainment, England and Wales, 31 March 2008 to 20151</t>
  </si>
  <si>
    <t>31/3/2008 to 31/3/2016</t>
  </si>
  <si>
    <t>31/3/2013 and 31/03/2016</t>
  </si>
  <si>
    <t>31/3/2014 and 31/03/2016</t>
  </si>
  <si>
    <t>31/3/2014 and 31/03/2017</t>
  </si>
  <si>
    <t>Email: evidence@culture.gov.uk</t>
  </si>
  <si>
    <t>Telephone:  0207 211 6085</t>
  </si>
  <si>
    <t>Responsible Statistician: Niall Goulding</t>
  </si>
  <si>
    <t>Modelled estimates for the number of premises licences and club premises certificates authorising the provision of regulated entertainment, England and Wales, 31 March 2014- 2016 and estimated change from 2016</t>
  </si>
  <si>
    <t>Number of premises licences and club premises certificates authorising the provision of regulated entertainment, by entertainment type, England and Wales, 31 March 2016</t>
  </si>
  <si>
    <t>Modelled estimates of the number of premises licences and club premises certificates authorising the provision of regulated entertainment by entertainment type, England and Wales, 31 March 2014 - 2016 and estimated change from 2014</t>
  </si>
  <si>
    <t>Modelled estimates of the number of premises licences and club premises certificates authorising the provision of regulated entertainment by English region and Wales, 31 March 2016</t>
  </si>
  <si>
    <t>Entertainment Licensing Statistics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</si>
</sst>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F800]dddd\,\ mmmm\ dd\,\ yyyy"/>
    <numFmt numFmtId="165" formatCode="0.0"/>
    <numFmt numFmtId="166" formatCode="_-* #,##0_-;\-* #,##0_-;_-* &quot;-&quot;??_-;_-@_-"/>
    <numFmt numFmtId="167" formatCode="0.0%"/>
    <numFmt numFmtId="168" formatCode="0.0000"/>
    <numFmt numFmtId="169" formatCode="_-* #,##0.0_-;\-* #,##0.0_-;_-* &quot;-&quot;??_-;_-@_-"/>
  </numFmts>
  <fonts count="25">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10"/>
      <name val="Arial"/>
      <family val="2"/>
    </font>
    <font>
      <sz val="12"/>
      <color theme="1"/>
      <name val="Arial"/>
      <family val="2"/>
    </font>
    <font>
      <sz val="10"/>
      <color theme="1"/>
      <name val="Arial"/>
      <family val="2"/>
    </font>
    <font>
      <b/>
      <sz val="10"/>
      <color theme="1"/>
      <name val="Arial"/>
      <family val="2"/>
    </font>
    <font>
      <sz val="12"/>
      <name val="Bliss"/>
    </font>
    <font>
      <b/>
      <sz val="9"/>
      <name val="Arial"/>
      <family val="2"/>
    </font>
    <font>
      <sz val="9"/>
      <name val="Arial"/>
      <family val="2"/>
    </font>
    <font>
      <b/>
      <sz val="10"/>
      <name val="Arial"/>
      <family val="2"/>
    </font>
    <font>
      <sz val="10"/>
      <name val="Calibri"/>
      <family val="2"/>
      <scheme val="minor"/>
    </font>
    <font>
      <b/>
      <vertAlign val="superscript"/>
      <sz val="10"/>
      <color theme="1"/>
      <name val="Arial"/>
      <family val="2"/>
    </font>
    <font>
      <vertAlign val="superscript"/>
      <sz val="10"/>
      <color theme="1"/>
      <name val="Arial"/>
      <family val="2"/>
    </font>
    <font>
      <sz val="8"/>
      <color indexed="8"/>
      <name val="Arial"/>
      <family val="2"/>
    </font>
    <font>
      <vertAlign val="superscript"/>
      <sz val="8"/>
      <color indexed="8"/>
      <name val="Arial"/>
      <family val="2"/>
    </font>
    <font>
      <vertAlign val="superscript"/>
      <sz val="8"/>
      <color theme="1"/>
      <name val="Arial"/>
      <family val="2"/>
    </font>
    <font>
      <sz val="8"/>
      <color theme="1"/>
      <name val="Arial"/>
      <family val="2"/>
    </font>
    <font>
      <u/>
      <sz val="11"/>
      <color theme="10"/>
      <name val="Arial"/>
      <family val="2"/>
    </font>
    <font>
      <b/>
      <sz val="12"/>
      <name val="Arial"/>
      <family val="2"/>
    </font>
    <font>
      <u/>
      <sz val="8"/>
      <color theme="10"/>
      <name val="Arial"/>
      <family val="2"/>
    </font>
    <font>
      <u/>
      <sz val="11"/>
      <color theme="10"/>
      <name val="Calibri"/>
      <family val="2"/>
      <scheme val="minor"/>
    </font>
    <font>
      <sz val="12"/>
      <name val="Arial"/>
      <family val="2"/>
    </font>
    <font>
      <u/>
      <sz val="11"/>
      <color theme="10"/>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57">
    <xf numFmtId="0" fontId="0" fillId="0" borderId="0"/>
    <xf numFmtId="0" fontId="3" fillId="0" borderId="0"/>
    <xf numFmtId="43" fontId="3" fillId="0" borderId="0" applyFont="0" applyFill="0" applyBorder="0" applyAlignment="0" applyProtection="0"/>
    <xf numFmtId="0" fontId="4" fillId="0" borderId="0"/>
    <xf numFmtId="0" fontId="5" fillId="0" borderId="0"/>
    <xf numFmtId="0" fontId="4" fillId="0" borderId="0"/>
    <xf numFmtId="0" fontId="8" fillId="0" borderId="0"/>
    <xf numFmtId="9" fontId="8" fillId="0" borderId="0" applyFont="0" applyFill="0" applyBorder="0" applyAlignment="0" applyProtection="0"/>
    <xf numFmtId="0" fontId="4" fillId="0" borderId="0"/>
    <xf numFmtId="0" fontId="2" fillId="0" borderId="0"/>
    <xf numFmtId="0" fontId="8" fillId="0" borderId="0"/>
    <xf numFmtId="9" fontId="8" fillId="0" borderId="0" applyFont="0" applyFill="0" applyBorder="0" applyAlignment="0" applyProtection="0"/>
    <xf numFmtId="0" fontId="2" fillId="0" borderId="0"/>
    <xf numFmtId="0" fontId="8" fillId="0" borderId="0"/>
    <xf numFmtId="9" fontId="8" fillId="0" borderId="0" applyFont="0" applyFill="0" applyBorder="0" applyAlignment="0" applyProtection="0"/>
    <xf numFmtId="0" fontId="2" fillId="0" borderId="0"/>
    <xf numFmtId="0" fontId="2" fillId="0" borderId="0"/>
    <xf numFmtId="0" fontId="2" fillId="0" borderId="0"/>
    <xf numFmtId="0" fontId="8" fillId="0" borderId="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8" fillId="0" borderId="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9" fillId="0" borderId="0" applyNumberForma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2" fillId="0" borderId="0" applyNumberFormat="0" applyFill="0" applyBorder="0" applyAlignment="0" applyProtection="0"/>
    <xf numFmtId="0" fontId="23" fillId="0" borderId="0"/>
    <xf numFmtId="0" fontId="24" fillId="0" borderId="0" applyNumberFormat="0" applyFill="0" applyBorder="0" applyAlignment="0" applyProtection="0">
      <alignment vertical="top"/>
      <protection locked="0"/>
    </xf>
  </cellStyleXfs>
  <cellXfs count="105">
    <xf numFmtId="0" fontId="0" fillId="0" borderId="0" xfId="0"/>
    <xf numFmtId="0" fontId="0" fillId="2" borderId="0" xfId="0" applyFill="1"/>
    <xf numFmtId="0" fontId="11" fillId="2" borderId="0" xfId="1" applyFont="1" applyFill="1"/>
    <xf numFmtId="0" fontId="12" fillId="2" borderId="0" xfId="1" applyFont="1" applyFill="1"/>
    <xf numFmtId="0" fontId="7" fillId="2" borderId="0" xfId="1" applyFont="1" applyFill="1" applyAlignment="1">
      <alignment horizontal="right"/>
    </xf>
    <xf numFmtId="0" fontId="6" fillId="2" borderId="2" xfId="1" applyFont="1" applyFill="1" applyBorder="1"/>
    <xf numFmtId="0" fontId="6" fillId="2" borderId="2" xfId="1" applyFont="1" applyFill="1" applyBorder="1" applyAlignment="1">
      <alignment horizontal="right" wrapText="1"/>
    </xf>
    <xf numFmtId="0" fontId="7" fillId="2" borderId="0" xfId="1" applyFont="1" applyFill="1"/>
    <xf numFmtId="3" fontId="6" fillId="2" borderId="0" xfId="1" applyNumberFormat="1" applyFont="1" applyFill="1"/>
    <xf numFmtId="0" fontId="6" fillId="2" borderId="0" xfId="1" applyFont="1" applyFill="1"/>
    <xf numFmtId="3" fontId="0" fillId="2" borderId="0" xfId="0" applyNumberFormat="1" applyFill="1"/>
    <xf numFmtId="166" fontId="6" fillId="2" borderId="0" xfId="63" applyNumberFormat="1" applyFont="1" applyFill="1"/>
    <xf numFmtId="166" fontId="6" fillId="2" borderId="0" xfId="63" applyNumberFormat="1" applyFont="1" applyFill="1" applyBorder="1"/>
    <xf numFmtId="0" fontId="6" fillId="2" borderId="1" xfId="1" applyFont="1" applyFill="1" applyBorder="1"/>
    <xf numFmtId="0" fontId="18" fillId="2" borderId="0" xfId="1" applyFont="1" applyFill="1"/>
    <xf numFmtId="0" fontId="7" fillId="2" borderId="0" xfId="0" applyFont="1" applyFill="1" applyAlignment="1"/>
    <xf numFmtId="0" fontId="11" fillId="2" borderId="0" xfId="1" applyFont="1" applyFill="1" applyAlignment="1">
      <alignment horizontal="right"/>
    </xf>
    <xf numFmtId="3" fontId="4" fillId="2" borderId="0" xfId="6" applyNumberFormat="1" applyFont="1" applyFill="1" applyBorder="1"/>
    <xf numFmtId="0" fontId="6" fillId="2" borderId="0" xfId="1" applyFont="1" applyFill="1" applyBorder="1"/>
    <xf numFmtId="3" fontId="6" fillId="2" borderId="0" xfId="1" applyNumberFormat="1" applyFont="1" applyFill="1" applyBorder="1"/>
    <xf numFmtId="3" fontId="4" fillId="2" borderId="1" xfId="6" applyNumberFormat="1" applyFont="1" applyFill="1" applyBorder="1"/>
    <xf numFmtId="0" fontId="3" fillId="2" borderId="0" xfId="1" applyFill="1"/>
    <xf numFmtId="49" fontId="6" fillId="2" borderId="3" xfId="1" applyNumberFormat="1" applyFont="1" applyFill="1" applyBorder="1" applyAlignment="1">
      <alignment horizontal="right" wrapText="1"/>
    </xf>
    <xf numFmtId="49" fontId="6" fillId="2" borderId="2" xfId="1" applyNumberFormat="1" applyFont="1" applyFill="1" applyBorder="1" applyAlignment="1">
      <alignment horizontal="right" wrapText="1"/>
    </xf>
    <xf numFmtId="0" fontId="0" fillId="2" borderId="0" xfId="0" applyFill="1" applyAlignment="1">
      <alignment wrapText="1"/>
    </xf>
    <xf numFmtId="3" fontId="6" fillId="2" borderId="0" xfId="1" applyNumberFormat="1" applyFont="1" applyFill="1" applyBorder="1" applyAlignment="1">
      <alignment horizontal="right"/>
    </xf>
    <xf numFmtId="3" fontId="6" fillId="2" borderId="1" xfId="1" applyNumberFormat="1" applyFont="1" applyFill="1" applyBorder="1" applyAlignment="1">
      <alignment horizontal="right"/>
    </xf>
    <xf numFmtId="0" fontId="15" fillId="2" borderId="0" xfId="1" applyFont="1" applyFill="1"/>
    <xf numFmtId="0" fontId="17" fillId="2" borderId="0" xfId="1" applyFont="1" applyFill="1" applyBorder="1"/>
    <xf numFmtId="4" fontId="6" fillId="2" borderId="0" xfId="1" applyNumberFormat="1" applyFont="1" applyFill="1"/>
    <xf numFmtId="0" fontId="6" fillId="2" borderId="0" xfId="1" applyFont="1" applyFill="1" applyAlignment="1">
      <alignment horizontal="right"/>
    </xf>
    <xf numFmtId="0" fontId="7" fillId="2" borderId="0" xfId="0" applyFont="1" applyFill="1"/>
    <xf numFmtId="0" fontId="9" fillId="2" borderId="0" xfId="3" applyFont="1" applyFill="1" applyAlignment="1">
      <alignment horizontal="left" vertical="top"/>
    </xf>
    <xf numFmtId="0" fontId="9" fillId="2" borderId="0" xfId="3" applyFont="1" applyFill="1" applyAlignment="1">
      <alignment horizontal="right" vertical="top"/>
    </xf>
    <xf numFmtId="0" fontId="10" fillId="2" borderId="0" xfId="3" applyFont="1" applyFill="1" applyAlignment="1">
      <alignment horizontal="left" vertical="top"/>
    </xf>
    <xf numFmtId="0" fontId="10" fillId="2" borderId="0" xfId="3" applyFont="1" applyFill="1" applyAlignment="1">
      <alignment horizontal="left" vertical="top" wrapText="1"/>
    </xf>
    <xf numFmtId="14" fontId="10" fillId="2" borderId="0" xfId="3" applyNumberFormat="1" applyFont="1" applyFill="1" applyAlignment="1">
      <alignment horizontal="right" vertical="top"/>
    </xf>
    <xf numFmtId="0" fontId="10" fillId="2" borderId="0" xfId="3" applyFont="1" applyFill="1" applyAlignment="1">
      <alignment horizontal="right" vertical="top"/>
    </xf>
    <xf numFmtId="164" fontId="10" fillId="2" borderId="0" xfId="3" applyNumberFormat="1" applyFont="1" applyFill="1" applyAlignment="1">
      <alignment horizontal="right" vertical="top"/>
    </xf>
    <xf numFmtId="15" fontId="10" fillId="2" borderId="0" xfId="3" applyNumberFormat="1" applyFont="1" applyFill="1" applyAlignment="1">
      <alignment horizontal="right" vertical="top"/>
    </xf>
    <xf numFmtId="0" fontId="9" fillId="2" borderId="4" xfId="3" applyFont="1" applyFill="1" applyBorder="1" applyAlignment="1">
      <alignment horizontal="left" vertical="top"/>
    </xf>
    <xf numFmtId="0" fontId="9" fillId="2" borderId="4" xfId="3" applyFont="1" applyFill="1" applyBorder="1" applyAlignment="1">
      <alignment horizontal="right" vertical="top"/>
    </xf>
    <xf numFmtId="0" fontId="10" fillId="2" borderId="4" xfId="3" applyFont="1" applyFill="1" applyBorder="1" applyAlignment="1">
      <alignment horizontal="left" vertical="top" wrapText="1"/>
    </xf>
    <xf numFmtId="14" fontId="10" fillId="2" borderId="4" xfId="3" applyNumberFormat="1" applyFont="1" applyFill="1" applyBorder="1" applyAlignment="1">
      <alignment horizontal="right" vertical="top"/>
    </xf>
    <xf numFmtId="0" fontId="10" fillId="2" borderId="4" xfId="3" applyFont="1" applyFill="1" applyBorder="1" applyAlignment="1">
      <alignment horizontal="right" vertical="top"/>
    </xf>
    <xf numFmtId="164" fontId="10" fillId="2" borderId="4" xfId="3" applyNumberFormat="1" applyFont="1" applyFill="1" applyBorder="1" applyAlignment="1">
      <alignment horizontal="right" vertical="top"/>
    </xf>
    <xf numFmtId="0" fontId="19" fillId="2" borderId="4" xfId="64" applyFill="1" applyBorder="1" applyAlignment="1">
      <alignment horizontal="left" vertical="top"/>
    </xf>
    <xf numFmtId="0" fontId="19" fillId="2" borderId="4" xfId="64" applyFill="1" applyBorder="1" applyAlignment="1">
      <alignment horizontal="left" vertical="top" wrapText="1"/>
    </xf>
    <xf numFmtId="0" fontId="20" fillId="2" borderId="0" xfId="3" applyFont="1" applyFill="1" applyAlignment="1">
      <alignment horizontal="left" vertical="top"/>
    </xf>
    <xf numFmtId="0" fontId="8" fillId="2" borderId="0" xfId="6" applyFill="1"/>
    <xf numFmtId="3" fontId="4" fillId="2" borderId="3" xfId="6" applyNumberFormat="1" applyFont="1" applyFill="1" applyBorder="1"/>
    <xf numFmtId="0" fontId="18" fillId="2" borderId="0" xfId="0" applyFont="1" applyFill="1"/>
    <xf numFmtId="0" fontId="0" fillId="2" borderId="0" xfId="0" applyFill="1" applyBorder="1"/>
    <xf numFmtId="0" fontId="7" fillId="2" borderId="0" xfId="1" applyFont="1" applyFill="1" applyBorder="1"/>
    <xf numFmtId="0" fontId="3" fillId="2" borderId="0" xfId="1" applyFill="1" applyBorder="1"/>
    <xf numFmtId="0" fontId="18" fillId="2" borderId="0" xfId="1" applyFont="1" applyFill="1" applyBorder="1"/>
    <xf numFmtId="3" fontId="4" fillId="2" borderId="3" xfId="8" applyNumberFormat="1" applyFont="1" applyFill="1" applyBorder="1"/>
    <xf numFmtId="167" fontId="6" fillId="2" borderId="1" xfId="0" applyNumberFormat="1" applyFont="1" applyFill="1" applyBorder="1"/>
    <xf numFmtId="3" fontId="4" fillId="2" borderId="0" xfId="6" applyNumberFormat="1" applyFont="1" applyFill="1"/>
    <xf numFmtId="167" fontId="6" fillId="2" borderId="0" xfId="0" applyNumberFormat="1" applyFont="1" applyFill="1"/>
    <xf numFmtId="164" fontId="6" fillId="2" borderId="2" xfId="1" applyNumberFormat="1" applyFont="1" applyFill="1" applyBorder="1" applyAlignment="1">
      <alignment horizontal="right" wrapText="1"/>
    </xf>
    <xf numFmtId="167" fontId="0" fillId="2" borderId="0" xfId="251" applyNumberFormat="1" applyFont="1" applyFill="1"/>
    <xf numFmtId="168" fontId="0" fillId="2" borderId="0" xfId="0" applyNumberFormat="1" applyFill="1" applyBorder="1"/>
    <xf numFmtId="0" fontId="18" fillId="2" borderId="0" xfId="0" applyFont="1" applyFill="1" applyAlignment="1">
      <alignment horizontal="left" wrapText="1"/>
    </xf>
    <xf numFmtId="49" fontId="6" fillId="2" borderId="2" xfId="1" applyNumberFormat="1" applyFont="1" applyFill="1" applyBorder="1" applyAlignment="1">
      <alignment horizontal="right"/>
    </xf>
    <xf numFmtId="49" fontId="6" fillId="2" borderId="2" xfId="1" quotePrefix="1" applyNumberFormat="1" applyFont="1" applyFill="1" applyBorder="1" applyAlignment="1">
      <alignment horizontal="right"/>
    </xf>
    <xf numFmtId="0" fontId="6" fillId="2" borderId="0" xfId="0" applyFont="1" applyFill="1"/>
    <xf numFmtId="49" fontId="6" fillId="2" borderId="3" xfId="63" applyNumberFormat="1" applyFont="1" applyFill="1" applyBorder="1" applyAlignment="1">
      <alignment horizontal="right"/>
    </xf>
    <xf numFmtId="49" fontId="6" fillId="2" borderId="2" xfId="63" applyNumberFormat="1" applyFont="1" applyFill="1" applyBorder="1" applyAlignment="1">
      <alignment horizontal="right"/>
    </xf>
    <xf numFmtId="3" fontId="4" fillId="2" borderId="1" xfId="8" applyNumberFormat="1" applyFont="1" applyFill="1" applyBorder="1"/>
    <xf numFmtId="0" fontId="7" fillId="2" borderId="0" xfId="1" applyFont="1" applyFill="1" applyAlignment="1"/>
    <xf numFmtId="167" fontId="6" fillId="2" borderId="0" xfId="0" applyNumberFormat="1" applyFont="1" applyFill="1" applyBorder="1"/>
    <xf numFmtId="0" fontId="6" fillId="2" borderId="2" xfId="1" applyNumberFormat="1" applyFont="1" applyFill="1" applyBorder="1" applyAlignment="1">
      <alignment horizontal="right"/>
    </xf>
    <xf numFmtId="3" fontId="7" fillId="2" borderId="0" xfId="1" applyNumberFormat="1" applyFont="1" applyFill="1"/>
    <xf numFmtId="3" fontId="11" fillId="2" borderId="0" xfId="6" applyNumberFormat="1" applyFont="1" applyFill="1" applyBorder="1"/>
    <xf numFmtId="0" fontId="18" fillId="2" borderId="0" xfId="0" applyFont="1" applyFill="1" applyAlignment="1">
      <alignment horizontal="left" vertical="top"/>
    </xf>
    <xf numFmtId="0" fontId="7" fillId="2" borderId="0" xfId="0" applyFont="1" applyFill="1" applyAlignment="1">
      <alignment wrapText="1"/>
    </xf>
    <xf numFmtId="167" fontId="11" fillId="2" borderId="0" xfId="1" applyNumberFormat="1" applyFont="1" applyFill="1"/>
    <xf numFmtId="167" fontId="6" fillId="2" borderId="0" xfId="1" applyNumberFormat="1" applyFont="1" applyFill="1"/>
    <xf numFmtId="3" fontId="11" fillId="2" borderId="0" xfId="6" applyNumberFormat="1" applyFont="1" applyFill="1"/>
    <xf numFmtId="167" fontId="6" fillId="2" borderId="1" xfId="1" applyNumberFormat="1" applyFont="1" applyFill="1" applyBorder="1"/>
    <xf numFmtId="0" fontId="18" fillId="2" borderId="0" xfId="0" applyFont="1" applyFill="1" applyAlignment="1"/>
    <xf numFmtId="0" fontId="7" fillId="2" borderId="0" xfId="1" applyFont="1" applyFill="1" applyBorder="1" applyAlignment="1">
      <alignment wrapText="1"/>
    </xf>
    <xf numFmtId="0" fontId="7" fillId="2" borderId="0" xfId="1" applyFont="1" applyFill="1" applyBorder="1" applyAlignment="1">
      <alignment horizontal="left"/>
    </xf>
    <xf numFmtId="0" fontId="6" fillId="2" borderId="2" xfId="1" applyNumberFormat="1" applyFont="1" applyFill="1" applyBorder="1" applyAlignment="1">
      <alignment horizontal="right" wrapText="1"/>
    </xf>
    <xf numFmtId="167" fontId="4" fillId="2" borderId="0" xfId="251" applyNumberFormat="1" applyFont="1" applyFill="1"/>
    <xf numFmtId="169" fontId="6" fillId="2" borderId="0" xfId="63" applyNumberFormat="1" applyFont="1" applyFill="1"/>
    <xf numFmtId="167" fontId="4" fillId="2" borderId="0" xfId="251" applyNumberFormat="1" applyFont="1" applyFill="1" applyBorder="1"/>
    <xf numFmtId="169" fontId="6" fillId="2" borderId="0" xfId="63" applyNumberFormat="1" applyFont="1" applyFill="1" applyBorder="1"/>
    <xf numFmtId="0" fontId="7" fillId="2" borderId="1" xfId="1" applyFont="1" applyFill="1" applyBorder="1"/>
    <xf numFmtId="3" fontId="11" fillId="2" borderId="1" xfId="6" applyNumberFormat="1" applyFont="1" applyFill="1" applyBorder="1"/>
    <xf numFmtId="166" fontId="7" fillId="2" borderId="1" xfId="63" applyNumberFormat="1" applyFont="1" applyFill="1" applyBorder="1"/>
    <xf numFmtId="167" fontId="11" fillId="2" borderId="1" xfId="251" applyNumberFormat="1" applyFont="1" applyFill="1" applyBorder="1"/>
    <xf numFmtId="169" fontId="7" fillId="2" borderId="1" xfId="63" applyNumberFormat="1" applyFont="1" applyFill="1" applyBorder="1"/>
    <xf numFmtId="166" fontId="7" fillId="2" borderId="0" xfId="63" applyNumberFormat="1" applyFont="1" applyFill="1" applyBorder="1"/>
    <xf numFmtId="167" fontId="11" fillId="2" borderId="0" xfId="251" applyNumberFormat="1" applyFont="1" applyFill="1" applyBorder="1"/>
    <xf numFmtId="2" fontId="11" fillId="2" borderId="0" xfId="0" applyNumberFormat="1" applyFont="1" applyFill="1" applyBorder="1"/>
    <xf numFmtId="165" fontId="4" fillId="2" borderId="0" xfId="0" applyNumberFormat="1" applyFont="1" applyFill="1"/>
    <xf numFmtId="165" fontId="4" fillId="2" borderId="0" xfId="0" applyNumberFormat="1" applyFont="1" applyFill="1" applyBorder="1"/>
    <xf numFmtId="165" fontId="11" fillId="2" borderId="1" xfId="0" applyNumberFormat="1" applyFont="1" applyFill="1" applyBorder="1"/>
    <xf numFmtId="0" fontId="21" fillId="2" borderId="0" xfId="64" applyFont="1" applyFill="1"/>
    <xf numFmtId="0" fontId="0" fillId="2" borderId="0" xfId="252" applyFont="1" applyFill="1"/>
    <xf numFmtId="0" fontId="2" fillId="2" borderId="0" xfId="252" applyFont="1" applyFill="1"/>
    <xf numFmtId="0" fontId="7" fillId="2" borderId="0" xfId="1" applyFont="1" applyFill="1" applyAlignment="1">
      <alignment horizontal="left" wrapText="1"/>
    </xf>
    <xf numFmtId="15" fontId="7" fillId="2" borderId="1" xfId="0" quotePrefix="1" applyNumberFormat="1" applyFont="1" applyFill="1" applyBorder="1" applyAlignment="1"/>
  </cellXfs>
  <cellStyles count="257">
    <cellStyle name="Comma" xfId="63" builtinId="3"/>
    <cellStyle name="Comma 2" xfId="2"/>
    <cellStyle name="Comma 2 2" xfId="250"/>
    <cellStyle name="Comma 3" xfId="122"/>
    <cellStyle name="Comma 4" xfId="253"/>
    <cellStyle name="Hyperlink" xfId="64" builtinId="8"/>
    <cellStyle name="Hyperlink 2" xfId="256"/>
    <cellStyle name="Hyperlink 3" xfId="254"/>
    <cellStyle name="Normal" xfId="0" builtinId="0"/>
    <cellStyle name="Normal 10" xfId="24"/>
    <cellStyle name="Normal 10 2" xfId="51"/>
    <cellStyle name="Normal 10 2 2" xfId="110"/>
    <cellStyle name="Normal 10 2 3" xfId="153"/>
    <cellStyle name="Normal 10 2 4" xfId="195"/>
    <cellStyle name="Normal 10 2 5" xfId="237"/>
    <cellStyle name="Normal 10 3" xfId="89"/>
    <cellStyle name="Normal 10 4" xfId="132"/>
    <cellStyle name="Normal 10 5" xfId="174"/>
    <cellStyle name="Normal 10 6" xfId="216"/>
    <cellStyle name="Normal 11" xfId="36"/>
    <cellStyle name="Normal 11 2" xfId="99"/>
    <cellStyle name="Normal 11 3" xfId="142"/>
    <cellStyle name="Normal 11 4" xfId="184"/>
    <cellStyle name="Normal 11 5" xfId="226"/>
    <cellStyle name="Normal 12" xfId="6"/>
    <cellStyle name="Normal 13" xfId="249"/>
    <cellStyle name="Normal 14" xfId="252"/>
    <cellStyle name="Normal 2" xfId="3"/>
    <cellStyle name="Normal 2 2" xfId="13"/>
    <cellStyle name="Normal 2 3" xfId="255"/>
    <cellStyle name="Normal 3" xfId="4"/>
    <cellStyle name="Normal 3 10" xfId="208"/>
    <cellStyle name="Normal 3 2" xfId="5"/>
    <cellStyle name="Normal 3 2 2" xfId="23"/>
    <cellStyle name="Normal 3 2 2 2" xfId="35"/>
    <cellStyle name="Normal 3 2 2 2 2" xfId="59"/>
    <cellStyle name="Normal 3 2 2 2 2 2" xfId="118"/>
    <cellStyle name="Normal 3 2 2 2 2 3" xfId="161"/>
    <cellStyle name="Normal 3 2 2 2 2 4" xfId="203"/>
    <cellStyle name="Normal 3 2 2 2 2 5" xfId="245"/>
    <cellStyle name="Normal 3 2 2 2 3" xfId="77"/>
    <cellStyle name="Normal 3 2 2 2 4" xfId="98"/>
    <cellStyle name="Normal 3 2 2 2 5" xfId="141"/>
    <cellStyle name="Normal 3 2 2 2 6" xfId="183"/>
    <cellStyle name="Normal 3 2 2 2 7" xfId="225"/>
    <cellStyle name="Normal 3 2 2 3" xfId="45"/>
    <cellStyle name="Normal 3 2 2 3 2" xfId="106"/>
    <cellStyle name="Normal 3 2 2 3 3" xfId="149"/>
    <cellStyle name="Normal 3 2 2 3 4" xfId="191"/>
    <cellStyle name="Normal 3 2 2 3 5" xfId="233"/>
    <cellStyle name="Normal 3 2 2 4" xfId="75"/>
    <cellStyle name="Normal 3 2 2 5" xfId="88"/>
    <cellStyle name="Normal 3 2 2 6" xfId="131"/>
    <cellStyle name="Normal 3 2 2 7" xfId="173"/>
    <cellStyle name="Normal 3 2 2 8" xfId="215"/>
    <cellStyle name="Normal 3 2 3" xfId="30"/>
    <cellStyle name="Normal 3 2 3 2" xfId="55"/>
    <cellStyle name="Normal 3 2 3 2 2" xfId="114"/>
    <cellStyle name="Normal 3 2 3 2 3" xfId="157"/>
    <cellStyle name="Normal 3 2 3 2 4" xfId="199"/>
    <cellStyle name="Normal 3 2 3 2 5" xfId="241"/>
    <cellStyle name="Normal 3 2 3 3" xfId="71"/>
    <cellStyle name="Normal 3 2 3 4" xfId="93"/>
    <cellStyle name="Normal 3 2 3 5" xfId="136"/>
    <cellStyle name="Normal 3 2 3 6" xfId="178"/>
    <cellStyle name="Normal 3 2 3 7" xfId="220"/>
    <cellStyle name="Normal 3 2 4" xfId="40"/>
    <cellStyle name="Normal 3 2 4 2" xfId="102"/>
    <cellStyle name="Normal 3 2 4 3" xfId="145"/>
    <cellStyle name="Normal 3 2 4 4" xfId="187"/>
    <cellStyle name="Normal 3 2 4 5" xfId="229"/>
    <cellStyle name="Normal 3 2 5" xfId="16"/>
    <cellStyle name="Normal 3 2 6" xfId="83"/>
    <cellStyle name="Normal 3 2 7" xfId="126"/>
    <cellStyle name="Normal 3 2 8" xfId="168"/>
    <cellStyle name="Normal 3 2 9" xfId="210"/>
    <cellStyle name="Normal 3 3" xfId="21"/>
    <cellStyle name="Normal 3 3 2" xfId="33"/>
    <cellStyle name="Normal 3 3 2 2" xfId="57"/>
    <cellStyle name="Normal 3 3 2 2 2" xfId="116"/>
    <cellStyle name="Normal 3 3 2 2 3" xfId="159"/>
    <cellStyle name="Normal 3 3 2 2 4" xfId="201"/>
    <cellStyle name="Normal 3 3 2 2 5" xfId="243"/>
    <cellStyle name="Normal 3 3 2 3" xfId="72"/>
    <cellStyle name="Normal 3 3 2 4" xfId="96"/>
    <cellStyle name="Normal 3 3 2 5" xfId="139"/>
    <cellStyle name="Normal 3 3 2 6" xfId="181"/>
    <cellStyle name="Normal 3 3 2 7" xfId="223"/>
    <cellStyle name="Normal 3 3 3" xfId="43"/>
    <cellStyle name="Normal 3 3 3 2" xfId="104"/>
    <cellStyle name="Normal 3 3 3 3" xfId="147"/>
    <cellStyle name="Normal 3 3 3 4" xfId="189"/>
    <cellStyle name="Normal 3 3 3 5" xfId="231"/>
    <cellStyle name="Normal 3 3 4" xfId="66"/>
    <cellStyle name="Normal 3 3 5" xfId="86"/>
    <cellStyle name="Normal 3 3 6" xfId="129"/>
    <cellStyle name="Normal 3 3 7" xfId="171"/>
    <cellStyle name="Normal 3 3 8" xfId="213"/>
    <cellStyle name="Normal 3 4" xfId="28"/>
    <cellStyle name="Normal 3 4 2" xfId="53"/>
    <cellStyle name="Normal 3 4 2 2" xfId="112"/>
    <cellStyle name="Normal 3 4 2 3" xfId="155"/>
    <cellStyle name="Normal 3 4 2 4" xfId="197"/>
    <cellStyle name="Normal 3 4 2 5" xfId="239"/>
    <cellStyle name="Normal 3 4 3" xfId="76"/>
    <cellStyle name="Normal 3 4 4" xfId="91"/>
    <cellStyle name="Normal 3 4 5" xfId="134"/>
    <cellStyle name="Normal 3 4 6" xfId="176"/>
    <cellStyle name="Normal 3 4 7" xfId="218"/>
    <cellStyle name="Normal 3 5" xfId="38"/>
    <cellStyle name="Normal 3 5 2" xfId="100"/>
    <cellStyle name="Normal 3 5 3" xfId="143"/>
    <cellStyle name="Normal 3 5 4" xfId="185"/>
    <cellStyle name="Normal 3 5 5" xfId="227"/>
    <cellStyle name="Normal 3 6" xfId="12"/>
    <cellStyle name="Normal 3 7" xfId="81"/>
    <cellStyle name="Normal 3 8" xfId="124"/>
    <cellStyle name="Normal 3 9" xfId="166"/>
    <cellStyle name="Normal 4" xfId="1"/>
    <cellStyle name="Normal 4 2" xfId="10"/>
    <cellStyle name="Normal 5" xfId="15"/>
    <cellStyle name="Normal 5 2" xfId="22"/>
    <cellStyle name="Normal 5 2 2" xfId="34"/>
    <cellStyle name="Normal 5 2 2 2" xfId="58"/>
    <cellStyle name="Normal 5 2 2 2 2" xfId="117"/>
    <cellStyle name="Normal 5 2 2 2 3" xfId="160"/>
    <cellStyle name="Normal 5 2 2 2 4" xfId="202"/>
    <cellStyle name="Normal 5 2 2 2 5" xfId="244"/>
    <cellStyle name="Normal 5 2 2 3" xfId="69"/>
    <cellStyle name="Normal 5 2 2 4" xfId="97"/>
    <cellStyle name="Normal 5 2 2 5" xfId="140"/>
    <cellStyle name="Normal 5 2 2 6" xfId="182"/>
    <cellStyle name="Normal 5 2 2 7" xfId="224"/>
    <cellStyle name="Normal 5 2 3" xfId="44"/>
    <cellStyle name="Normal 5 2 3 2" xfId="105"/>
    <cellStyle name="Normal 5 2 3 3" xfId="148"/>
    <cellStyle name="Normal 5 2 3 4" xfId="190"/>
    <cellStyle name="Normal 5 2 3 5" xfId="232"/>
    <cellStyle name="Normal 5 2 4" xfId="74"/>
    <cellStyle name="Normal 5 2 5" xfId="87"/>
    <cellStyle name="Normal 5 2 6" xfId="130"/>
    <cellStyle name="Normal 5 2 7" xfId="172"/>
    <cellStyle name="Normal 5 2 8" xfId="214"/>
    <cellStyle name="Normal 5 3" xfId="29"/>
    <cellStyle name="Normal 5 3 2" xfId="54"/>
    <cellStyle name="Normal 5 3 2 2" xfId="113"/>
    <cellStyle name="Normal 5 3 2 3" xfId="156"/>
    <cellStyle name="Normal 5 3 2 4" xfId="198"/>
    <cellStyle name="Normal 5 3 2 5" xfId="240"/>
    <cellStyle name="Normal 5 3 3" xfId="73"/>
    <cellStyle name="Normal 5 3 4" xfId="92"/>
    <cellStyle name="Normal 5 3 5" xfId="135"/>
    <cellStyle name="Normal 5 3 6" xfId="177"/>
    <cellStyle name="Normal 5 3 7" xfId="219"/>
    <cellStyle name="Normal 5 4" xfId="39"/>
    <cellStyle name="Normal 5 4 2" xfId="101"/>
    <cellStyle name="Normal 5 4 3" xfId="144"/>
    <cellStyle name="Normal 5 4 4" xfId="186"/>
    <cellStyle name="Normal 5 4 5" xfId="228"/>
    <cellStyle name="Normal 5 5" xfId="65"/>
    <cellStyle name="Normal 5 6" xfId="82"/>
    <cellStyle name="Normal 5 7" xfId="125"/>
    <cellStyle name="Normal 5 8" xfId="167"/>
    <cellStyle name="Normal 5 9" xfId="209"/>
    <cellStyle name="Normal 6" xfId="9"/>
    <cellStyle name="Normal 6 10" xfId="207"/>
    <cellStyle name="Normal 6 2" xfId="20"/>
    <cellStyle name="Normal 6 2 2" xfId="32"/>
    <cellStyle name="Normal 6 2 2 2" xfId="62"/>
    <cellStyle name="Normal 6 2 2 2 2" xfId="121"/>
    <cellStyle name="Normal 6 2 2 2 3" xfId="164"/>
    <cellStyle name="Normal 6 2 2 2 4" xfId="206"/>
    <cellStyle name="Normal 6 2 2 2 5" xfId="248"/>
    <cellStyle name="Normal 6 2 2 3" xfId="95"/>
    <cellStyle name="Normal 6 2 2 4" xfId="138"/>
    <cellStyle name="Normal 6 2 2 5" xfId="180"/>
    <cellStyle name="Normal 6 2 2 6" xfId="222"/>
    <cellStyle name="Normal 6 2 3" xfId="61"/>
    <cellStyle name="Normal 6 2 3 2" xfId="120"/>
    <cellStyle name="Normal 6 2 3 3" xfId="163"/>
    <cellStyle name="Normal 6 2 3 4" xfId="205"/>
    <cellStyle name="Normal 6 2 3 5" xfId="247"/>
    <cellStyle name="Normal 6 2 4" xfId="85"/>
    <cellStyle name="Normal 6 2 5" xfId="128"/>
    <cellStyle name="Normal 6 2 6" xfId="170"/>
    <cellStyle name="Normal 6 2 7" xfId="212"/>
    <cellStyle name="Normal 6 3" xfId="27"/>
    <cellStyle name="Normal 6 3 2" xfId="48"/>
    <cellStyle name="Normal 6 3 2 2" xfId="108"/>
    <cellStyle name="Normal 6 3 2 3" xfId="151"/>
    <cellStyle name="Normal 6 3 2 4" xfId="193"/>
    <cellStyle name="Normal 6 3 2 5" xfId="235"/>
    <cellStyle name="Normal 6 3 3" xfId="90"/>
    <cellStyle name="Normal 6 3 4" xfId="133"/>
    <cellStyle name="Normal 6 3 5" xfId="175"/>
    <cellStyle name="Normal 6 3 6" xfId="217"/>
    <cellStyle name="Normal 6 4" xfId="60"/>
    <cellStyle name="Normal 6 4 2" xfId="119"/>
    <cellStyle name="Normal 6 4 3" xfId="162"/>
    <cellStyle name="Normal 6 4 4" xfId="204"/>
    <cellStyle name="Normal 6 4 5" xfId="246"/>
    <cellStyle name="Normal 6 5" xfId="42"/>
    <cellStyle name="Normal 6 6" xfId="68"/>
    <cellStyle name="Normal 6 7" xfId="80"/>
    <cellStyle name="Normal 6 8" xfId="123"/>
    <cellStyle name="Normal 6 9" xfId="165"/>
    <cellStyle name="Normal 7" xfId="18"/>
    <cellStyle name="Normal 7 2" xfId="56"/>
    <cellStyle name="Normal 7 2 2" xfId="79"/>
    <cellStyle name="Normal 7 2 3" xfId="115"/>
    <cellStyle name="Normal 7 2 4" xfId="158"/>
    <cellStyle name="Normal 7 2 5" xfId="200"/>
    <cellStyle name="Normal 7 2 6" xfId="242"/>
    <cellStyle name="Normal 7 3" xfId="50"/>
    <cellStyle name="Normal 7 4" xfId="41"/>
    <cellStyle name="Normal 7 4 2" xfId="103"/>
    <cellStyle name="Normal 7 4 3" xfId="146"/>
    <cellStyle name="Normal 7 4 4" xfId="188"/>
    <cellStyle name="Normal 7 4 5" xfId="230"/>
    <cellStyle name="Normal 7 5" xfId="78"/>
    <cellStyle name="Normal 8" xfId="17"/>
    <cellStyle name="Normal 8 2" xfId="31"/>
    <cellStyle name="Normal 8 2 2" xfId="49"/>
    <cellStyle name="Normal 8 2 2 2" xfId="109"/>
    <cellStyle name="Normal 8 2 2 3" xfId="152"/>
    <cellStyle name="Normal 8 2 2 4" xfId="194"/>
    <cellStyle name="Normal 8 2 2 5" xfId="236"/>
    <cellStyle name="Normal 8 2 3" xfId="94"/>
    <cellStyle name="Normal 8 2 4" xfId="137"/>
    <cellStyle name="Normal 8 2 5" xfId="179"/>
    <cellStyle name="Normal 8 2 6" xfId="221"/>
    <cellStyle name="Normal 8 3" xfId="46"/>
    <cellStyle name="Normal 8 3 2" xfId="107"/>
    <cellStyle name="Normal 8 3 3" xfId="150"/>
    <cellStyle name="Normal 8 3 4" xfId="192"/>
    <cellStyle name="Normal 8 3 5" xfId="234"/>
    <cellStyle name="Normal 8 4" xfId="37"/>
    <cellStyle name="Normal 8 5" xfId="70"/>
    <cellStyle name="Normal 8 6" xfId="84"/>
    <cellStyle name="Normal 8 7" xfId="127"/>
    <cellStyle name="Normal 8 8" xfId="169"/>
    <cellStyle name="Normal 8 9" xfId="211"/>
    <cellStyle name="Normal 9" xfId="25"/>
    <cellStyle name="Normal 9 2" xfId="47"/>
    <cellStyle name="Normal 9 3" xfId="52"/>
    <cellStyle name="Normal 9 3 2" xfId="111"/>
    <cellStyle name="Normal 9 3 3" xfId="154"/>
    <cellStyle name="Normal 9 3 4" xfId="196"/>
    <cellStyle name="Normal 9 3 5" xfId="238"/>
    <cellStyle name="Normal 9 4" xfId="67"/>
    <cellStyle name="Normal_Sheet1" xfId="8"/>
    <cellStyle name="Percent" xfId="251" builtinId="5"/>
    <cellStyle name="Percent 2" xfId="14"/>
    <cellStyle name="Percent 3" xfId="11"/>
    <cellStyle name="Percent 4" xfId="19"/>
    <cellStyle name="Percent 5" xfId="26"/>
    <cellStyle name="Percent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38101</xdr:rowOff>
    </xdr:from>
    <xdr:to>
      <xdr:col>1</xdr:col>
      <xdr:colOff>485775</xdr:colOff>
      <xdr:row>4</xdr:row>
      <xdr:rowOff>152401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38101"/>
          <a:ext cx="1123949" cy="838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all.goulding\Documents\Entertainment%20Licensing\2015%20Publication\Remodel%20-%20Entertainment%20Licensing%20Stats%202014%20-%20Modelling%20for%20Non-Response%20-%20v7%20-%20after%20QA%20_%20Data%20Correc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Classifications"/>
      <sheetName val="2012"/>
      <sheetName val="2013"/>
      <sheetName val="2014"/>
      <sheetName val="2016"/>
      <sheetName val="2014 old model"/>
      <sheetName val="2014 totals modelling - Prem"/>
      <sheetName val="2014 totals modelling - Club"/>
      <sheetName val="2016 totals modelling - Prem"/>
      <sheetName val="2016 totals modelling - Club"/>
      <sheetName val="Types Model"/>
      <sheetName val="2014 license types modelling"/>
      <sheetName val="2016 license types modelling"/>
      <sheetName val="Tables"/>
      <sheetName val="LA Info"/>
      <sheetName val="Column Headings"/>
      <sheetName val="Category Totals"/>
      <sheetName val="Data Gaps Map"/>
      <sheetName val="Data for 2013 &amp; 2014"/>
      <sheetName val="Data for 2012 &amp; 2014"/>
    </sheetNames>
    <sheetDataSet>
      <sheetData sheetId="0"/>
      <sheetData sheetId="1"/>
      <sheetData sheetId="2"/>
      <sheetData sheetId="3"/>
      <sheetData sheetId="4"/>
      <sheetData sheetId="5">
        <row r="352">
          <cell r="G352">
            <v>94277</v>
          </cell>
          <cell r="T352">
            <v>9176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peoplepopulationandcommunity/populationandmigration/populationestimates/bulletins/annualmidyearpopulationestimates/mid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6"/>
  <sheetViews>
    <sheetView tabSelected="1" workbookViewId="0">
      <selection activeCell="B7" sqref="B7"/>
    </sheetView>
  </sheetViews>
  <sheetFormatPr defaultRowHeight="14.25"/>
  <cols>
    <col min="1" max="1" width="9" style="1"/>
    <col min="2" max="2" width="89.5" style="1" customWidth="1"/>
    <col min="3" max="3" width="19.375" style="1" customWidth="1"/>
    <col min="4" max="4" width="16.125" style="1" customWidth="1"/>
    <col min="5" max="5" width="15.875" style="1" customWidth="1"/>
    <col min="6" max="16384" width="9" style="1"/>
  </cols>
  <sheetData>
    <row r="7" spans="1:5" ht="15.75">
      <c r="A7" s="48" t="s">
        <v>78</v>
      </c>
      <c r="B7" s="33"/>
      <c r="C7" s="33"/>
      <c r="D7" s="33"/>
      <c r="E7" s="33"/>
    </row>
    <row r="8" spans="1:5">
      <c r="A8" s="32"/>
      <c r="B8" s="33"/>
      <c r="C8" s="33"/>
      <c r="D8" s="33"/>
      <c r="E8" s="33"/>
    </row>
    <row r="9" spans="1:5">
      <c r="A9" s="40" t="s">
        <v>18</v>
      </c>
      <c r="B9" s="40" t="s">
        <v>19</v>
      </c>
      <c r="C9" s="41" t="s">
        <v>20</v>
      </c>
      <c r="D9" s="41" t="s">
        <v>21</v>
      </c>
      <c r="E9" s="41" t="s">
        <v>22</v>
      </c>
    </row>
    <row r="10" spans="1:5" ht="24">
      <c r="A10" s="46">
        <v>1</v>
      </c>
      <c r="B10" s="42" t="s">
        <v>64</v>
      </c>
      <c r="C10" s="43" t="s">
        <v>68</v>
      </c>
      <c r="D10" s="44" t="s">
        <v>23</v>
      </c>
      <c r="E10" s="45">
        <v>42697</v>
      </c>
    </row>
    <row r="11" spans="1:5" ht="24">
      <c r="A11" s="47">
        <v>2</v>
      </c>
      <c r="B11" s="42" t="s">
        <v>66</v>
      </c>
      <c r="C11" s="44" t="s">
        <v>67</v>
      </c>
      <c r="D11" s="44" t="s">
        <v>23</v>
      </c>
      <c r="E11" s="45">
        <v>42697</v>
      </c>
    </row>
    <row r="12" spans="1:5" ht="24">
      <c r="A12" s="46">
        <v>3</v>
      </c>
      <c r="B12" s="42" t="s">
        <v>74</v>
      </c>
      <c r="C12" s="43" t="s">
        <v>69</v>
      </c>
      <c r="D12" s="44" t="s">
        <v>23</v>
      </c>
      <c r="E12" s="45">
        <v>42697</v>
      </c>
    </row>
    <row r="13" spans="1:5" ht="24">
      <c r="A13" s="46">
        <v>4</v>
      </c>
      <c r="B13" s="42" t="s">
        <v>75</v>
      </c>
      <c r="C13" s="43">
        <v>42460</v>
      </c>
      <c r="D13" s="44" t="s">
        <v>23</v>
      </c>
      <c r="E13" s="45">
        <v>42697</v>
      </c>
    </row>
    <row r="14" spans="1:5" ht="24">
      <c r="A14" s="47">
        <v>5</v>
      </c>
      <c r="B14" s="42" t="s">
        <v>76</v>
      </c>
      <c r="C14" s="43" t="s">
        <v>69</v>
      </c>
      <c r="D14" s="44" t="s">
        <v>23</v>
      </c>
      <c r="E14" s="45">
        <v>42697</v>
      </c>
    </row>
    <row r="15" spans="1:5" ht="24">
      <c r="A15" s="46">
        <v>6</v>
      </c>
      <c r="B15" s="42" t="s">
        <v>77</v>
      </c>
      <c r="C15" s="43" t="s">
        <v>70</v>
      </c>
      <c r="D15" s="44" t="s">
        <v>23</v>
      </c>
      <c r="E15" s="45">
        <v>42697</v>
      </c>
    </row>
    <row r="16" spans="1:5">
      <c r="A16" s="35"/>
      <c r="B16" s="34"/>
      <c r="C16" s="36"/>
      <c r="D16" s="37"/>
      <c r="E16" s="38"/>
    </row>
    <row r="17" spans="1:5">
      <c r="A17" s="32" t="s">
        <v>25</v>
      </c>
      <c r="B17" s="34"/>
      <c r="C17" s="39"/>
      <c r="D17" s="37"/>
      <c r="E17" s="38"/>
    </row>
    <row r="18" spans="1:5">
      <c r="A18" s="34" t="s">
        <v>37</v>
      </c>
      <c r="B18" s="34"/>
      <c r="C18" s="39"/>
      <c r="D18" s="37"/>
      <c r="E18" s="38"/>
    </row>
    <row r="19" spans="1:5">
      <c r="A19" s="34"/>
      <c r="B19" s="34"/>
      <c r="C19" s="39"/>
      <c r="D19" s="37"/>
      <c r="E19" s="38"/>
    </row>
    <row r="20" spans="1:5">
      <c r="A20" s="101" t="s">
        <v>73</v>
      </c>
      <c r="B20" s="34"/>
      <c r="C20" s="39"/>
      <c r="D20" s="37"/>
      <c r="E20" s="38"/>
    </row>
    <row r="21" spans="1:5">
      <c r="A21" s="102" t="s">
        <v>71</v>
      </c>
      <c r="B21" s="34"/>
      <c r="C21" s="39"/>
      <c r="D21" s="37"/>
      <c r="E21" s="38"/>
    </row>
    <row r="22" spans="1:5">
      <c r="A22" s="101" t="s">
        <v>72</v>
      </c>
      <c r="B22" s="34"/>
      <c r="C22" s="39"/>
      <c r="D22" s="37"/>
      <c r="E22" s="38"/>
    </row>
    <row r="23" spans="1:5">
      <c r="A23" s="34"/>
      <c r="B23" s="34"/>
      <c r="C23" s="39"/>
      <c r="D23" s="37"/>
      <c r="E23" s="38"/>
    </row>
    <row r="24" spans="1:5">
      <c r="A24" s="34"/>
      <c r="B24" s="34"/>
      <c r="C24" s="39"/>
      <c r="D24" s="37"/>
      <c r="E24" s="38"/>
    </row>
    <row r="25" spans="1:5">
      <c r="A25" s="34"/>
      <c r="B25" s="34"/>
      <c r="C25" s="39"/>
      <c r="D25" s="37"/>
      <c r="E25" s="38"/>
    </row>
    <row r="26" spans="1:5">
      <c r="A26" s="34"/>
      <c r="B26" s="34"/>
      <c r="C26" s="37"/>
      <c r="D26" s="37"/>
      <c r="E26" s="38"/>
    </row>
  </sheetData>
  <hyperlinks>
    <hyperlink ref="A10" location="'1'!A1" display="'1'!A1"/>
    <hyperlink ref="A11" location="'2'!A1" display="'2'!A1"/>
    <hyperlink ref="A12" location="'3'!A1" display="'3'!A1"/>
    <hyperlink ref="A13" location="'4'!A1" display="'4'!A1"/>
    <hyperlink ref="A14" location="'5'!A1" display="'5'!A1"/>
    <hyperlink ref="A15" location="'6'!A1" display="'6'!A1"/>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RowHeight="14.25"/>
  <cols>
    <col min="1" max="1" width="21" style="1" customWidth="1"/>
    <col min="2" max="2" width="15.75" style="1" customWidth="1"/>
    <col min="3" max="16384" width="9" style="1"/>
  </cols>
  <sheetData>
    <row r="1" spans="1:5">
      <c r="A1" s="31" t="s">
        <v>44</v>
      </c>
      <c r="B1" s="66"/>
      <c r="C1" s="66"/>
      <c r="D1" s="66"/>
      <c r="E1" s="66"/>
    </row>
    <row r="2" spans="1:5">
      <c r="A2" s="66"/>
      <c r="B2" s="66"/>
      <c r="C2" s="66"/>
      <c r="D2" s="66"/>
      <c r="E2" s="66"/>
    </row>
    <row r="3" spans="1:5">
      <c r="A3" s="7" t="s">
        <v>8</v>
      </c>
      <c r="B3" s="4"/>
      <c r="C3" s="66"/>
      <c r="D3" s="66"/>
      <c r="E3" s="66"/>
    </row>
    <row r="4" spans="1:5">
      <c r="A4" s="5"/>
      <c r="B4" s="67">
        <v>2013</v>
      </c>
      <c r="C4" s="68">
        <v>2014</v>
      </c>
      <c r="D4" s="68" t="s">
        <v>45</v>
      </c>
      <c r="E4" s="68">
        <v>2016</v>
      </c>
    </row>
    <row r="5" spans="1:5">
      <c r="A5" s="9" t="s">
        <v>2</v>
      </c>
      <c r="B5" s="56">
        <v>101153</v>
      </c>
      <c r="C5" s="56">
        <v>104692</v>
      </c>
      <c r="D5" s="25" t="s">
        <v>6</v>
      </c>
      <c r="E5" s="56">
        <f>'[1]2016'!G352</f>
        <v>94277</v>
      </c>
    </row>
    <row r="6" spans="1:5">
      <c r="A6" s="13" t="s">
        <v>3</v>
      </c>
      <c r="B6" s="69">
        <v>10089</v>
      </c>
      <c r="C6" s="69">
        <v>10299</v>
      </c>
      <c r="D6" s="26" t="s">
        <v>6</v>
      </c>
      <c r="E6" s="69">
        <f>'[1]2016'!T352</f>
        <v>9176</v>
      </c>
    </row>
    <row r="7" spans="1:5">
      <c r="A7" s="66"/>
      <c r="B7" s="66"/>
      <c r="C7" s="66"/>
      <c r="D7" s="66"/>
      <c r="E7" s="66"/>
    </row>
    <row r="8" spans="1:5">
      <c r="A8" s="53" t="s">
        <v>41</v>
      </c>
      <c r="B8" s="66"/>
      <c r="C8" s="66"/>
      <c r="D8" s="66"/>
      <c r="E8" s="66"/>
    </row>
    <row r="9" spans="1:5">
      <c r="A9" s="51" t="s">
        <v>46</v>
      </c>
      <c r="B9" s="66"/>
      <c r="C9" s="66"/>
      <c r="D9" s="66"/>
      <c r="E9" s="66"/>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H5" sqref="H5:J6"/>
    </sheetView>
  </sheetViews>
  <sheetFormatPr defaultRowHeight="14.25"/>
  <cols>
    <col min="1" max="1" width="40.25" style="1" customWidth="1"/>
    <col min="2" max="2" width="13.5" style="1" customWidth="1"/>
    <col min="3" max="3" width="11.5" style="1" customWidth="1"/>
    <col min="4" max="4" width="11.75" style="1" customWidth="1"/>
    <col min="5" max="5" width="13" style="1" customWidth="1"/>
    <col min="6" max="6" width="12.875" style="1" customWidth="1"/>
    <col min="7" max="8" width="11.625" style="1" customWidth="1"/>
    <col min="9" max="16384" width="9" style="1"/>
  </cols>
  <sheetData>
    <row r="1" spans="1:10" ht="45" customHeight="1">
      <c r="A1" s="103" t="s">
        <v>65</v>
      </c>
      <c r="B1" s="103"/>
      <c r="C1" s="103"/>
      <c r="D1" s="103"/>
      <c r="E1" s="103"/>
      <c r="F1" s="103"/>
      <c r="G1" s="103"/>
    </row>
    <row r="2" spans="1:10">
      <c r="A2" s="24"/>
    </row>
    <row r="3" spans="1:10" ht="15">
      <c r="A3" s="7" t="s">
        <v>4</v>
      </c>
      <c r="B3" s="21"/>
      <c r="C3" s="21"/>
      <c r="D3" s="21"/>
      <c r="E3" s="21"/>
      <c r="F3" s="4"/>
      <c r="G3" s="4"/>
      <c r="H3" s="4" t="s">
        <v>0</v>
      </c>
    </row>
    <row r="4" spans="1:10">
      <c r="A4" s="5" t="s">
        <v>5</v>
      </c>
      <c r="B4" s="64">
        <v>2008</v>
      </c>
      <c r="C4" s="64">
        <v>2009</v>
      </c>
      <c r="D4" s="64">
        <v>2010</v>
      </c>
      <c r="E4" s="64" t="s">
        <v>38</v>
      </c>
      <c r="F4" s="64">
        <v>2012</v>
      </c>
      <c r="G4" s="64">
        <v>2013</v>
      </c>
      <c r="H4" s="65" t="s">
        <v>39</v>
      </c>
      <c r="I4" s="64" t="s">
        <v>40</v>
      </c>
      <c r="J4" s="64">
        <v>2016</v>
      </c>
    </row>
    <row r="5" spans="1:10">
      <c r="A5" s="9" t="s">
        <v>2</v>
      </c>
      <c r="B5" s="17">
        <v>116400</v>
      </c>
      <c r="C5" s="17">
        <v>116800</v>
      </c>
      <c r="D5" s="17">
        <v>120100</v>
      </c>
      <c r="E5" s="25"/>
      <c r="F5" s="17">
        <v>120800</v>
      </c>
      <c r="G5" s="17">
        <v>117800</v>
      </c>
      <c r="H5" s="25">
        <v>119700</v>
      </c>
      <c r="I5" s="25" t="s">
        <v>6</v>
      </c>
      <c r="J5" s="25">
        <v>118000</v>
      </c>
    </row>
    <row r="6" spans="1:10">
      <c r="A6" s="13" t="s">
        <v>3</v>
      </c>
      <c r="B6" s="20">
        <v>13700</v>
      </c>
      <c r="C6" s="20">
        <v>13500</v>
      </c>
      <c r="D6" s="20">
        <v>13300</v>
      </c>
      <c r="E6" s="26" t="s">
        <v>6</v>
      </c>
      <c r="F6" s="20">
        <v>12600</v>
      </c>
      <c r="G6" s="20">
        <v>11900</v>
      </c>
      <c r="H6" s="20">
        <v>12200</v>
      </c>
      <c r="I6" s="20" t="s">
        <v>6</v>
      </c>
      <c r="J6" s="20">
        <v>11000</v>
      </c>
    </row>
    <row r="7" spans="1:10" ht="24.75" customHeight="1">
      <c r="A7" s="18"/>
      <c r="B7" s="19"/>
      <c r="C7" s="19"/>
      <c r="D7" s="19"/>
      <c r="E7" s="25"/>
      <c r="F7" s="19"/>
    </row>
    <row r="8" spans="1:10">
      <c r="A8" s="53" t="s">
        <v>41</v>
      </c>
      <c r="B8" s="19"/>
      <c r="C8" s="19"/>
      <c r="D8" s="19"/>
      <c r="E8" s="25"/>
      <c r="F8" s="19"/>
    </row>
    <row r="9" spans="1:10">
      <c r="A9" s="27" t="s">
        <v>24</v>
      </c>
      <c r="B9" s="8"/>
      <c r="C9" s="8"/>
      <c r="D9" s="29"/>
      <c r="E9" s="30"/>
      <c r="F9" s="8"/>
    </row>
    <row r="10" spans="1:10">
      <c r="A10" s="28" t="s">
        <v>42</v>
      </c>
      <c r="B10" s="58"/>
      <c r="C10" s="58"/>
      <c r="D10" s="58"/>
      <c r="E10" s="58"/>
      <c r="F10" s="58"/>
      <c r="G10" s="58"/>
      <c r="H10" s="58"/>
    </row>
    <row r="11" spans="1:10">
      <c r="A11" s="51" t="s">
        <v>43</v>
      </c>
      <c r="B11" s="58"/>
      <c r="C11" s="58"/>
      <c r="D11" s="58"/>
      <c r="E11" s="58"/>
      <c r="F11" s="58"/>
      <c r="G11" s="58"/>
      <c r="H11" s="58"/>
    </row>
  </sheetData>
  <mergeCells count="1">
    <mergeCell ref="A1:G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heetViews>
  <sheetFormatPr defaultColWidth="8.5" defaultRowHeight="14.25"/>
  <cols>
    <col min="1" max="1" width="30" style="1" customWidth="1"/>
    <col min="2" max="3" width="11.125" style="1" customWidth="1"/>
    <col min="4" max="4" width="15.875" style="1" customWidth="1"/>
    <col min="5" max="16384" width="8.5" style="1"/>
  </cols>
  <sheetData>
    <row r="1" spans="1:5">
      <c r="A1" s="70" t="s">
        <v>50</v>
      </c>
      <c r="B1" s="70"/>
      <c r="C1" s="70"/>
      <c r="D1" s="70"/>
    </row>
    <row r="3" spans="1:5" ht="15">
      <c r="A3" s="7" t="s">
        <v>7</v>
      </c>
      <c r="B3" s="21"/>
      <c r="D3" s="4"/>
    </row>
    <row r="4" spans="1:5" ht="25.5">
      <c r="A4" s="5" t="s">
        <v>5</v>
      </c>
      <c r="B4" s="22" t="s">
        <v>47</v>
      </c>
      <c r="C4" s="23" t="s">
        <v>48</v>
      </c>
      <c r="D4" s="6" t="s">
        <v>49</v>
      </c>
      <c r="E4" s="61"/>
    </row>
    <row r="5" spans="1:5">
      <c r="A5" s="9" t="s">
        <v>2</v>
      </c>
      <c r="B5" s="50">
        <v>119700</v>
      </c>
      <c r="C5" s="58">
        <v>118000</v>
      </c>
      <c r="D5" s="59">
        <v>-1.3606607602149046E-2</v>
      </c>
      <c r="E5" s="61"/>
    </row>
    <row r="6" spans="1:5" ht="15">
      <c r="A6" s="13" t="s">
        <v>3</v>
      </c>
      <c r="B6" s="20">
        <v>12200</v>
      </c>
      <c r="C6" s="20">
        <v>11000</v>
      </c>
      <c r="D6" s="57">
        <v>-9.824520027307504E-2</v>
      </c>
      <c r="E6" s="21"/>
    </row>
    <row r="7" spans="1:5">
      <c r="A7" s="18"/>
      <c r="B7" s="17"/>
      <c r="C7" s="17"/>
      <c r="D7" s="71"/>
    </row>
    <row r="8" spans="1:5">
      <c r="A8" s="53" t="s">
        <v>41</v>
      </c>
      <c r="B8" s="17"/>
      <c r="C8" s="17"/>
      <c r="D8" s="71"/>
      <c r="E8" s="10"/>
    </row>
    <row r="9" spans="1:5" ht="15">
      <c r="A9" s="14" t="s">
        <v>51</v>
      </c>
      <c r="B9" s="21"/>
      <c r="C9" s="21"/>
      <c r="D9"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4.25"/>
  <cols>
    <col min="1" max="1" width="53.625" style="1" customWidth="1"/>
    <col min="2" max="2" width="16.375" style="1" customWidth="1"/>
    <col min="3" max="16384" width="9" style="1"/>
  </cols>
  <sheetData>
    <row r="1" spans="1:14">
      <c r="A1" s="15" t="s">
        <v>52</v>
      </c>
      <c r="B1" s="15"/>
      <c r="C1" s="15"/>
      <c r="D1" s="15"/>
      <c r="E1" s="15"/>
      <c r="F1" s="15"/>
      <c r="G1" s="15"/>
      <c r="H1" s="15"/>
      <c r="I1" s="15"/>
      <c r="J1" s="15"/>
    </row>
    <row r="3" spans="1:14">
      <c r="A3" s="2" t="s">
        <v>17</v>
      </c>
      <c r="B3" s="16"/>
    </row>
    <row r="4" spans="1:14">
      <c r="A4" s="5" t="s">
        <v>5</v>
      </c>
      <c r="B4" s="72">
        <v>2016</v>
      </c>
    </row>
    <row r="5" spans="1:14">
      <c r="A5" s="7" t="s">
        <v>2</v>
      </c>
      <c r="B5" s="73">
        <v>94277</v>
      </c>
    </row>
    <row r="6" spans="1:14" ht="15">
      <c r="A6" s="9" t="s">
        <v>9</v>
      </c>
      <c r="B6" s="17">
        <v>21007</v>
      </c>
      <c r="D6" s="49"/>
      <c r="E6" s="49"/>
      <c r="F6" s="49"/>
      <c r="G6" s="49"/>
      <c r="H6" s="49"/>
      <c r="I6" s="49"/>
      <c r="J6" s="49"/>
      <c r="K6" s="49"/>
      <c r="L6" s="49"/>
      <c r="M6" s="49"/>
      <c r="N6" s="49"/>
    </row>
    <row r="7" spans="1:14">
      <c r="A7" s="9" t="s">
        <v>10</v>
      </c>
      <c r="B7" s="17">
        <v>32609</v>
      </c>
    </row>
    <row r="8" spans="1:14">
      <c r="A8" s="9" t="s">
        <v>11</v>
      </c>
      <c r="B8" s="17">
        <v>24499</v>
      </c>
    </row>
    <row r="9" spans="1:14">
      <c r="A9" s="9" t="s">
        <v>12</v>
      </c>
      <c r="B9" s="17">
        <v>5528</v>
      </c>
    </row>
    <row r="10" spans="1:14">
      <c r="A10" s="9" t="s">
        <v>13</v>
      </c>
      <c r="B10" s="17">
        <v>66688</v>
      </c>
    </row>
    <row r="11" spans="1:14">
      <c r="A11" s="9" t="s">
        <v>14</v>
      </c>
      <c r="B11" s="17">
        <v>80191</v>
      </c>
    </row>
    <row r="12" spans="1:14">
      <c r="A12" s="9" t="s">
        <v>15</v>
      </c>
      <c r="B12" s="17">
        <v>41431</v>
      </c>
    </row>
    <row r="13" spans="1:14">
      <c r="A13" s="9" t="s">
        <v>16</v>
      </c>
      <c r="B13" s="17">
        <v>34408</v>
      </c>
    </row>
    <row r="14" spans="1:14" ht="13.5" customHeight="1">
      <c r="A14" s="9" t="s">
        <v>5</v>
      </c>
      <c r="B14" s="18"/>
    </row>
    <row r="15" spans="1:14">
      <c r="A15" s="7" t="s">
        <v>3</v>
      </c>
      <c r="B15" s="74">
        <v>9176</v>
      </c>
    </row>
    <row r="16" spans="1:14">
      <c r="A16" s="9" t="s">
        <v>9</v>
      </c>
      <c r="B16" s="17">
        <v>1699</v>
      </c>
    </row>
    <row r="17" spans="1:2">
      <c r="A17" s="9" t="s">
        <v>10</v>
      </c>
      <c r="B17" s="17">
        <v>2562</v>
      </c>
    </row>
    <row r="18" spans="1:2">
      <c r="A18" s="9" t="s">
        <v>11</v>
      </c>
      <c r="B18" s="17">
        <v>3974</v>
      </c>
    </row>
    <row r="19" spans="1:2">
      <c r="A19" s="9" t="s">
        <v>12</v>
      </c>
      <c r="B19" s="17">
        <v>503</v>
      </c>
    </row>
    <row r="20" spans="1:2">
      <c r="A20" s="9" t="s">
        <v>13</v>
      </c>
      <c r="B20" s="17">
        <v>7400</v>
      </c>
    </row>
    <row r="21" spans="1:2">
      <c r="A21" s="9" t="s">
        <v>14</v>
      </c>
      <c r="B21" s="17">
        <v>7972</v>
      </c>
    </row>
    <row r="22" spans="1:2">
      <c r="A22" s="9" t="s">
        <v>15</v>
      </c>
      <c r="B22" s="17">
        <v>3942</v>
      </c>
    </row>
    <row r="23" spans="1:2">
      <c r="A23" s="13" t="s">
        <v>16</v>
      </c>
      <c r="B23" s="20">
        <v>3492</v>
      </c>
    </row>
    <row r="24" spans="1:2">
      <c r="A24" s="18"/>
      <c r="B24" s="17"/>
    </row>
    <row r="25" spans="1:2" ht="24.75" customHeight="1">
      <c r="A25" s="53" t="s">
        <v>41</v>
      </c>
    </row>
    <row r="26" spans="1:2">
      <c r="A26" s="75" t="s">
        <v>26</v>
      </c>
      <c r="B26" s="6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heetViews>
  <sheetFormatPr defaultRowHeight="14.25"/>
  <cols>
    <col min="1" max="1" width="44.75" style="1" customWidth="1"/>
    <col min="2" max="2" width="11.625" style="1" bestFit="1" customWidth="1"/>
    <col min="3" max="3" width="11.875" style="1" customWidth="1"/>
    <col min="4" max="4" width="11.125" style="1" customWidth="1"/>
    <col min="5" max="5" width="9" style="1"/>
    <col min="6" max="7" width="9.875" style="1" bestFit="1" customWidth="1"/>
    <col min="8" max="16384" width="9" style="1"/>
  </cols>
  <sheetData>
    <row r="1" spans="1:6">
      <c r="A1" s="15" t="s">
        <v>54</v>
      </c>
      <c r="B1" s="15"/>
      <c r="C1" s="15"/>
      <c r="D1" s="15"/>
      <c r="E1" s="76"/>
      <c r="F1" s="76"/>
    </row>
    <row r="3" spans="1:6">
      <c r="A3" s="2" t="s">
        <v>7</v>
      </c>
      <c r="B3" s="3"/>
      <c r="C3" s="3"/>
      <c r="D3" s="4"/>
    </row>
    <row r="4" spans="1:6" ht="38.25">
      <c r="A4" s="5" t="s">
        <v>5</v>
      </c>
      <c r="B4" s="72">
        <v>2014</v>
      </c>
      <c r="C4" s="72">
        <v>2016</v>
      </c>
      <c r="D4" s="6" t="s">
        <v>53</v>
      </c>
    </row>
    <row r="5" spans="1:6">
      <c r="A5" s="7" t="s">
        <v>2</v>
      </c>
      <c r="B5" s="73">
        <v>119700</v>
      </c>
      <c r="C5" s="73">
        <v>118000</v>
      </c>
      <c r="D5" s="77">
        <v>-1.4E-2</v>
      </c>
    </row>
    <row r="6" spans="1:6">
      <c r="A6" s="9" t="s">
        <v>9</v>
      </c>
      <c r="B6" s="58">
        <v>25700</v>
      </c>
      <c r="C6" s="58">
        <v>25700</v>
      </c>
      <c r="D6" s="78">
        <v>2E-3</v>
      </c>
      <c r="E6" s="61"/>
    </row>
    <row r="7" spans="1:6">
      <c r="A7" s="9" t="s">
        <v>10</v>
      </c>
      <c r="B7" s="58">
        <v>40300</v>
      </c>
      <c r="C7" s="58">
        <v>40500</v>
      </c>
      <c r="D7" s="78">
        <v>4.0000000000000001E-3</v>
      </c>
      <c r="E7" s="61"/>
    </row>
    <row r="8" spans="1:6">
      <c r="A8" s="9" t="s">
        <v>11</v>
      </c>
      <c r="B8" s="58">
        <v>31600</v>
      </c>
      <c r="C8" s="58">
        <v>30000</v>
      </c>
      <c r="D8" s="78">
        <v>-5.0999999999999997E-2</v>
      </c>
      <c r="E8" s="61"/>
    </row>
    <row r="9" spans="1:6">
      <c r="A9" s="9" t="s">
        <v>12</v>
      </c>
      <c r="B9" s="58">
        <v>5300</v>
      </c>
      <c r="C9" s="58">
        <v>6700</v>
      </c>
      <c r="D9" s="78">
        <v>0.247</v>
      </c>
      <c r="E9" s="61"/>
    </row>
    <row r="10" spans="1:6">
      <c r="A10" s="9" t="s">
        <v>13</v>
      </c>
      <c r="B10" s="58">
        <v>85800</v>
      </c>
      <c r="C10" s="58">
        <v>82800</v>
      </c>
      <c r="D10" s="78">
        <v>-3.5000000000000003E-2</v>
      </c>
      <c r="E10" s="61"/>
    </row>
    <row r="11" spans="1:6">
      <c r="A11" s="9" t="s">
        <v>14</v>
      </c>
      <c r="B11" s="58">
        <v>104300</v>
      </c>
      <c r="C11" s="58">
        <v>100400</v>
      </c>
      <c r="D11" s="78">
        <v>-3.6999999999999998E-2</v>
      </c>
      <c r="E11" s="61"/>
    </row>
    <row r="12" spans="1:6">
      <c r="A12" s="9" t="s">
        <v>15</v>
      </c>
      <c r="B12" s="58">
        <v>53500</v>
      </c>
      <c r="C12" s="58">
        <v>51400</v>
      </c>
      <c r="D12" s="78">
        <v>-3.7999999999999999E-2</v>
      </c>
      <c r="E12" s="61"/>
    </row>
    <row r="13" spans="1:6">
      <c r="A13" s="9" t="s">
        <v>16</v>
      </c>
      <c r="B13" s="58">
        <v>45200</v>
      </c>
      <c r="C13" s="58">
        <v>42400</v>
      </c>
      <c r="D13" s="78">
        <v>-6.0999999999999999E-2</v>
      </c>
      <c r="E13" s="61"/>
    </row>
    <row r="14" spans="1:6">
      <c r="A14" s="9" t="s">
        <v>5</v>
      </c>
      <c r="B14" s="12"/>
      <c r="C14" s="11"/>
      <c r="D14" s="61"/>
      <c r="E14" s="61"/>
    </row>
    <row r="15" spans="1:6">
      <c r="A15" s="7" t="s">
        <v>3</v>
      </c>
      <c r="B15" s="79">
        <v>12200</v>
      </c>
      <c r="C15" s="79">
        <v>11000</v>
      </c>
      <c r="D15" s="77">
        <v>-9.8000000000000004E-2</v>
      </c>
      <c r="E15" s="61"/>
    </row>
    <row r="16" spans="1:6">
      <c r="A16" s="9" t="s">
        <v>9</v>
      </c>
      <c r="B16" s="58">
        <v>1800</v>
      </c>
      <c r="C16" s="58">
        <v>1800</v>
      </c>
      <c r="D16" s="78">
        <v>-1.9E-2</v>
      </c>
      <c r="E16" s="61"/>
    </row>
    <row r="17" spans="1:5">
      <c r="A17" s="9" t="s">
        <v>10</v>
      </c>
      <c r="B17" s="58">
        <v>2500</v>
      </c>
      <c r="C17" s="58">
        <v>3300</v>
      </c>
      <c r="D17" s="78">
        <v>0.32700000000000001</v>
      </c>
      <c r="E17" s="61"/>
    </row>
    <row r="18" spans="1:5">
      <c r="A18" s="9" t="s">
        <v>11</v>
      </c>
      <c r="B18" s="58">
        <v>4000</v>
      </c>
      <c r="C18" s="58">
        <v>4500</v>
      </c>
      <c r="D18" s="78">
        <v>0.13500000000000001</v>
      </c>
      <c r="E18" s="61"/>
    </row>
    <row r="19" spans="1:5">
      <c r="A19" s="9" t="s">
        <v>12</v>
      </c>
      <c r="B19" s="58">
        <v>500</v>
      </c>
      <c r="C19" s="58">
        <v>600</v>
      </c>
      <c r="D19" s="78">
        <v>0.14199999999999999</v>
      </c>
      <c r="E19" s="61"/>
    </row>
    <row r="20" spans="1:5">
      <c r="A20" s="9" t="s">
        <v>13</v>
      </c>
      <c r="B20" s="58">
        <v>7400</v>
      </c>
      <c r="C20" s="58">
        <v>8900</v>
      </c>
      <c r="D20" s="78">
        <v>0.20200000000000001</v>
      </c>
      <c r="E20" s="61"/>
    </row>
    <row r="21" spans="1:5">
      <c r="A21" s="9" t="s">
        <v>14</v>
      </c>
      <c r="B21" s="58">
        <v>8100</v>
      </c>
      <c r="C21" s="58">
        <v>9800</v>
      </c>
      <c r="D21" s="78">
        <v>0.21099999999999999</v>
      </c>
      <c r="E21" s="61"/>
    </row>
    <row r="22" spans="1:5">
      <c r="A22" s="9" t="s">
        <v>15</v>
      </c>
      <c r="B22" s="58">
        <v>3800</v>
      </c>
      <c r="C22" s="58">
        <v>4900</v>
      </c>
      <c r="D22" s="78">
        <v>0.29099999999999998</v>
      </c>
      <c r="E22" s="61"/>
    </row>
    <row r="23" spans="1:5">
      <c r="A23" s="13" t="s">
        <v>16</v>
      </c>
      <c r="B23" s="20">
        <v>3200</v>
      </c>
      <c r="C23" s="20">
        <v>4300</v>
      </c>
      <c r="D23" s="80">
        <v>0.318</v>
      </c>
      <c r="E23" s="61"/>
    </row>
    <row r="24" spans="1:5">
      <c r="A24" s="66"/>
    </row>
    <row r="25" spans="1:5">
      <c r="A25" s="53" t="s">
        <v>41</v>
      </c>
      <c r="B25" s="51"/>
    </row>
    <row r="26" spans="1:5">
      <c r="A26" s="14" t="s">
        <v>51</v>
      </c>
      <c r="B26" s="51"/>
    </row>
    <row r="27" spans="1:5">
      <c r="A27" s="81" t="s">
        <v>55</v>
      </c>
      <c r="B27" s="81"/>
      <c r="C27" s="81"/>
      <c r="D27" s="8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I11" sqref="I11"/>
    </sheetView>
  </sheetViews>
  <sheetFormatPr defaultRowHeight="14.25"/>
  <cols>
    <col min="1" max="1" width="20.5" style="52" customWidth="1"/>
    <col min="2" max="2" width="9" style="52"/>
    <col min="3" max="6" width="11.75" style="52" customWidth="1"/>
    <col min="7" max="7" width="9.375" style="52" bestFit="1" customWidth="1"/>
    <col min="8" max="8" width="9" style="52"/>
    <col min="9" max="9" width="14" style="52" customWidth="1"/>
    <col min="10" max="16384" width="9" style="52"/>
  </cols>
  <sheetData>
    <row r="1" spans="1:7">
      <c r="A1" s="83" t="s">
        <v>56</v>
      </c>
      <c r="B1" s="83"/>
      <c r="C1" s="83"/>
      <c r="D1" s="83"/>
      <c r="E1" s="83"/>
      <c r="F1" s="83"/>
      <c r="G1" s="82"/>
    </row>
    <row r="3" spans="1:7" ht="15">
      <c r="A3" s="53" t="s">
        <v>57</v>
      </c>
      <c r="B3" s="54"/>
      <c r="C3" s="104"/>
      <c r="D3" s="104"/>
    </row>
    <row r="4" spans="1:7" ht="51">
      <c r="A4" s="5" t="s">
        <v>5</v>
      </c>
      <c r="B4" s="22"/>
      <c r="C4" s="23" t="s">
        <v>47</v>
      </c>
      <c r="D4" s="84">
        <v>2016</v>
      </c>
      <c r="E4" s="23" t="s">
        <v>58</v>
      </c>
      <c r="F4" s="60" t="s">
        <v>59</v>
      </c>
    </row>
    <row r="5" spans="1:7">
      <c r="A5" s="18" t="s">
        <v>34</v>
      </c>
      <c r="B5" s="50"/>
      <c r="C5" s="11">
        <v>9100</v>
      </c>
      <c r="D5" s="11">
        <v>9100</v>
      </c>
      <c r="E5" s="85">
        <v>8.0000000000000002E-3</v>
      </c>
      <c r="F5" s="86">
        <v>1.9553516550092085</v>
      </c>
      <c r="G5" s="62"/>
    </row>
    <row r="6" spans="1:7">
      <c r="A6" s="18" t="s">
        <v>29</v>
      </c>
      <c r="B6" s="17"/>
      <c r="C6" s="11">
        <v>12100</v>
      </c>
      <c r="D6" s="11">
        <v>12800</v>
      </c>
      <c r="E6" s="85">
        <v>6.3E-2</v>
      </c>
      <c r="F6" s="86">
        <v>2.1134931950112232</v>
      </c>
      <c r="G6" s="62"/>
    </row>
    <row r="7" spans="1:7">
      <c r="A7" s="18" t="s">
        <v>30</v>
      </c>
      <c r="B7" s="17"/>
      <c r="C7" s="11">
        <v>17600</v>
      </c>
      <c r="D7" s="11">
        <v>17800</v>
      </c>
      <c r="E7" s="85">
        <v>1.4E-2</v>
      </c>
      <c r="F7" s="86">
        <v>2.0574888213994531</v>
      </c>
      <c r="G7" s="62"/>
    </row>
    <row r="8" spans="1:7">
      <c r="A8" s="18" t="s">
        <v>35</v>
      </c>
      <c r="B8" s="17"/>
      <c r="C8" s="11">
        <v>4900</v>
      </c>
      <c r="D8" s="11">
        <v>4400</v>
      </c>
      <c r="E8" s="85">
        <v>-9.2999999999999999E-2</v>
      </c>
      <c r="F8" s="86">
        <v>1.6862323856406538</v>
      </c>
      <c r="G8" s="62"/>
    </row>
    <row r="9" spans="1:7">
      <c r="A9" s="18" t="s">
        <v>33</v>
      </c>
      <c r="B9" s="17"/>
      <c r="C9" s="11">
        <v>14900</v>
      </c>
      <c r="D9" s="11">
        <v>14400</v>
      </c>
      <c r="E9" s="85">
        <v>-3.5999999999999997E-2</v>
      </c>
      <c r="F9" s="86">
        <v>2.0043368363916918</v>
      </c>
      <c r="G9" s="62"/>
    </row>
    <row r="10" spans="1:7">
      <c r="A10" s="18" t="s">
        <v>27</v>
      </c>
      <c r="B10" s="17"/>
      <c r="C10" s="11">
        <v>19100</v>
      </c>
      <c r="D10" s="11">
        <v>18200</v>
      </c>
      <c r="E10" s="85">
        <v>-4.7E-2</v>
      </c>
      <c r="F10" s="86">
        <v>2.034878502903315</v>
      </c>
      <c r="G10" s="62"/>
    </row>
    <row r="11" spans="1:7">
      <c r="A11" s="18" t="s">
        <v>28</v>
      </c>
      <c r="B11" s="17"/>
      <c r="C11" s="11">
        <v>12200</v>
      </c>
      <c r="D11" s="11">
        <v>12800</v>
      </c>
      <c r="E11" s="85">
        <v>5.1999999999999998E-2</v>
      </c>
      <c r="F11" s="86">
        <v>2.3455567568772313</v>
      </c>
      <c r="G11" s="62"/>
    </row>
    <row r="12" spans="1:7">
      <c r="A12" s="18" t="s">
        <v>31</v>
      </c>
      <c r="B12" s="17"/>
      <c r="C12" s="11">
        <v>8500</v>
      </c>
      <c r="D12" s="11">
        <v>8400</v>
      </c>
      <c r="E12" s="85">
        <v>-1.6E-2</v>
      </c>
      <c r="F12" s="86">
        <v>2.7086821619656227</v>
      </c>
      <c r="G12" s="62"/>
    </row>
    <row r="13" spans="1:7">
      <c r="A13" s="18" t="s">
        <v>32</v>
      </c>
      <c r="B13" s="17"/>
      <c r="C13" s="11">
        <v>10500</v>
      </c>
      <c r="D13" s="11">
        <v>9500</v>
      </c>
      <c r="E13" s="85">
        <v>-0.10100000000000001</v>
      </c>
      <c r="F13" s="86">
        <v>1.6454606891020813</v>
      </c>
      <c r="G13" s="62"/>
    </row>
    <row r="14" spans="1:7">
      <c r="A14" s="18" t="s">
        <v>36</v>
      </c>
      <c r="B14" s="17"/>
      <c r="C14" s="12">
        <v>10300</v>
      </c>
      <c r="D14" s="12">
        <v>10500</v>
      </c>
      <c r="E14" s="87">
        <v>1.4999999999999999E-2</v>
      </c>
      <c r="F14" s="88">
        <v>1.9470006258414432</v>
      </c>
      <c r="G14" s="62"/>
    </row>
    <row r="15" spans="1:7">
      <c r="A15" s="89" t="s">
        <v>1</v>
      </c>
      <c r="B15" s="90"/>
      <c r="C15" s="91">
        <v>119200</v>
      </c>
      <c r="D15" s="91">
        <v>118000</v>
      </c>
      <c r="E15" s="92">
        <v>-0.01</v>
      </c>
      <c r="F15" s="93">
        <v>2</v>
      </c>
    </row>
    <row r="16" spans="1:7">
      <c r="A16" s="53"/>
      <c r="B16" s="74"/>
      <c r="C16" s="94"/>
      <c r="D16" s="94"/>
      <c r="E16" s="95"/>
      <c r="F16" s="96"/>
    </row>
    <row r="17" spans="1:6">
      <c r="A17" s="53" t="s">
        <v>41</v>
      </c>
      <c r="B17" s="74"/>
      <c r="C17" s="94"/>
      <c r="D17" s="94"/>
      <c r="E17" s="95"/>
      <c r="F17" s="96"/>
    </row>
    <row r="18" spans="1:6">
      <c r="A18" s="55" t="s">
        <v>24</v>
      </c>
      <c r="B18" s="17"/>
      <c r="C18" s="17"/>
      <c r="D18" s="17"/>
    </row>
    <row r="19" spans="1:6">
      <c r="A19" s="66"/>
      <c r="B19" s="66"/>
      <c r="C19" s="66"/>
      <c r="D19" s="66"/>
      <c r="E19" s="66"/>
      <c r="F19" s="66"/>
    </row>
    <row r="20" spans="1:6" ht="15">
      <c r="A20" s="53" t="s">
        <v>60</v>
      </c>
      <c r="B20" s="54"/>
      <c r="C20" s="104"/>
      <c r="D20" s="104"/>
    </row>
    <row r="21" spans="1:6" ht="51">
      <c r="A21" s="5" t="s">
        <v>5</v>
      </c>
      <c r="B21" s="22"/>
      <c r="C21" s="23" t="s">
        <v>47</v>
      </c>
      <c r="D21" s="84">
        <v>2016</v>
      </c>
      <c r="E21" s="23" t="s">
        <v>58</v>
      </c>
      <c r="F21" s="60" t="s">
        <v>61</v>
      </c>
    </row>
    <row r="22" spans="1:6">
      <c r="A22" s="18" t="s">
        <v>34</v>
      </c>
      <c r="B22" s="50"/>
      <c r="C22" s="11">
        <v>1000</v>
      </c>
      <c r="D22" s="11">
        <v>900</v>
      </c>
      <c r="E22" s="85">
        <v>-0.13100000000000001</v>
      </c>
      <c r="F22" s="97">
        <v>0.1920695508863168</v>
      </c>
    </row>
    <row r="23" spans="1:6">
      <c r="A23" s="18" t="s">
        <v>29</v>
      </c>
      <c r="B23" s="17"/>
      <c r="C23" s="11">
        <v>1200</v>
      </c>
      <c r="D23" s="11">
        <v>1200</v>
      </c>
      <c r="E23" s="85">
        <v>-2.8000000000000001E-2</v>
      </c>
      <c r="F23" s="97">
        <v>0.19682394817619903</v>
      </c>
    </row>
    <row r="24" spans="1:6">
      <c r="A24" s="18" t="s">
        <v>30</v>
      </c>
      <c r="B24" s="17"/>
      <c r="C24" s="11">
        <v>1000</v>
      </c>
      <c r="D24" s="11">
        <v>800</v>
      </c>
      <c r="E24" s="85">
        <v>-0.251</v>
      </c>
      <c r="F24" s="97">
        <v>8.9452716887622796E-2</v>
      </c>
    </row>
    <row r="25" spans="1:6">
      <c r="A25" s="18" t="s">
        <v>35</v>
      </c>
      <c r="B25" s="17"/>
      <c r="C25" s="11">
        <v>600</v>
      </c>
      <c r="D25" s="11">
        <v>700</v>
      </c>
      <c r="E25" s="85">
        <v>0.153</v>
      </c>
      <c r="F25" s="97">
        <v>0.25376824103192597</v>
      </c>
    </row>
    <row r="26" spans="1:6">
      <c r="A26" s="18" t="s">
        <v>33</v>
      </c>
      <c r="B26" s="17"/>
      <c r="C26" s="11">
        <v>1500</v>
      </c>
      <c r="D26" s="11">
        <v>1300</v>
      </c>
      <c r="E26" s="85">
        <v>-0.13500000000000001</v>
      </c>
      <c r="F26" s="97">
        <v>0.18081725562309525</v>
      </c>
    </row>
    <row r="27" spans="1:6">
      <c r="A27" s="18" t="s">
        <v>27</v>
      </c>
      <c r="B27" s="17"/>
      <c r="C27" s="11">
        <v>2100</v>
      </c>
      <c r="D27" s="11">
        <v>1800</v>
      </c>
      <c r="E27" s="85">
        <v>-0.123</v>
      </c>
      <c r="F27" s="97">
        <v>0.20451212831209506</v>
      </c>
    </row>
    <row r="28" spans="1:6">
      <c r="A28" s="18" t="s">
        <v>28</v>
      </c>
      <c r="B28" s="17"/>
      <c r="C28" s="11">
        <v>1200</v>
      </c>
      <c r="D28" s="11">
        <v>1100</v>
      </c>
      <c r="E28" s="85">
        <v>-4.2999999999999997E-2</v>
      </c>
      <c r="F28" s="97">
        <v>0.21009203383497979</v>
      </c>
    </row>
    <row r="29" spans="1:6">
      <c r="A29" s="18" t="s">
        <v>31</v>
      </c>
      <c r="B29" s="17"/>
      <c r="C29" s="11">
        <v>1000</v>
      </c>
      <c r="D29" s="11">
        <v>900</v>
      </c>
      <c r="E29" s="85">
        <v>-5.0999999999999997E-2</v>
      </c>
      <c r="F29" s="97">
        <v>0.30279916260947282</v>
      </c>
    </row>
    <row r="30" spans="1:6">
      <c r="A30" s="18" t="s">
        <v>32</v>
      </c>
      <c r="B30" s="17"/>
      <c r="C30" s="11">
        <v>1100</v>
      </c>
      <c r="D30" s="11">
        <v>1000</v>
      </c>
      <c r="E30" s="85">
        <v>-0.14199999999999999</v>
      </c>
      <c r="F30" s="97">
        <v>0.16601125975066966</v>
      </c>
    </row>
    <row r="31" spans="1:6">
      <c r="A31" s="18" t="s">
        <v>36</v>
      </c>
      <c r="B31" s="17"/>
      <c r="C31" s="11">
        <v>1500</v>
      </c>
      <c r="D31" s="11">
        <v>1300</v>
      </c>
      <c r="E31" s="85">
        <v>-9.5000000000000001E-2</v>
      </c>
      <c r="F31" s="98">
        <v>0.24694732286356624</v>
      </c>
    </row>
    <row r="32" spans="1:6">
      <c r="A32" s="89" t="s">
        <v>1</v>
      </c>
      <c r="B32" s="90"/>
      <c r="C32" s="91">
        <v>12200</v>
      </c>
      <c r="D32" s="91">
        <v>11000</v>
      </c>
      <c r="E32" s="92">
        <v>-9.8000000000000004E-2</v>
      </c>
      <c r="F32" s="99">
        <v>0.2</v>
      </c>
    </row>
    <row r="33" spans="1:6">
      <c r="A33" s="53"/>
      <c r="B33" s="74"/>
      <c r="C33" s="94"/>
      <c r="D33" s="94"/>
      <c r="E33" s="95"/>
      <c r="F33" s="96"/>
    </row>
    <row r="34" spans="1:6">
      <c r="A34" s="53" t="s">
        <v>41</v>
      </c>
      <c r="B34" s="74"/>
      <c r="C34" s="94"/>
      <c r="D34" s="94"/>
      <c r="E34" s="95"/>
      <c r="F34" s="96"/>
    </row>
    <row r="35" spans="1:6">
      <c r="A35" s="55" t="s">
        <v>24</v>
      </c>
      <c r="B35" s="17"/>
      <c r="C35" s="17"/>
      <c r="D35" s="17"/>
    </row>
    <row r="36" spans="1:6">
      <c r="A36" s="51" t="s">
        <v>62</v>
      </c>
      <c r="B36" s="66"/>
      <c r="C36" s="66"/>
      <c r="D36" s="66"/>
      <c r="E36" s="66"/>
      <c r="F36" s="66"/>
    </row>
    <row r="37" spans="1:6">
      <c r="A37" s="100" t="s">
        <v>63</v>
      </c>
      <c r="B37" s="66"/>
      <c r="C37" s="66"/>
      <c r="D37" s="66"/>
      <c r="E37" s="66"/>
      <c r="F37" s="66"/>
    </row>
  </sheetData>
  <sortState ref="A5:E14">
    <sortCondition ref="E5:E14"/>
  </sortState>
  <hyperlinks>
    <hyperlink ref="A3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1</vt:lpstr>
      <vt:lpstr>2</vt:lpstr>
      <vt:lpstr>3</vt:lpstr>
      <vt:lpstr>4</vt:lpstr>
      <vt:lpstr>5</vt:lpstr>
      <vt:lpstr>6</vt:lpstr>
    </vt:vector>
  </TitlesOfParts>
  <Company>DCMS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TUCKETT, Sam</dc:creator>
  <cp:lastModifiedBy>Niall Goulding</cp:lastModifiedBy>
  <dcterms:created xsi:type="dcterms:W3CDTF">2012-11-27T11:56:58Z</dcterms:created>
  <dcterms:modified xsi:type="dcterms:W3CDTF">2016-11-22T12:37:16Z</dcterms:modified>
</cp:coreProperties>
</file>