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540" yWindow="960" windowWidth="20910" windowHeight="12150" tabRatio="738" activeTab="5"/>
  </bookViews>
  <sheets>
    <sheet name="contents" sheetId="2" r:id="rId1"/>
    <sheet name="Tab 4.1" sheetId="68" r:id="rId2"/>
    <sheet name="Fig 4.1" sheetId="61" r:id="rId3"/>
    <sheet name="AT4.1" sheetId="56" r:id="rId4"/>
    <sheet name="AT4.2" sheetId="65" r:id="rId5"/>
    <sheet name="AT4.3" sheetId="66" r:id="rId6"/>
    <sheet name="AT4.4" sheetId="67" r:id="rId7"/>
  </sheets>
  <definedNames>
    <definedName name="LABELS" localSheetId="4">#REF!</definedName>
    <definedName name="LABELS" localSheetId="5">#REF!</definedName>
    <definedName name="LABELS" localSheetId="2">#REF!</definedName>
    <definedName name="LABELS">#REF!</definedName>
    <definedName name="_xlnm.Print_Area" localSheetId="3">AT4.1!$B$2:$F$124</definedName>
    <definedName name="_xlnm.Print_Area" localSheetId="4">AT4.2!$B$2:$F$35</definedName>
    <definedName name="_xlnm.Print_Area" localSheetId="5">AT4.3!$B$2:$E$72</definedName>
    <definedName name="_xlnm.Print_Area" localSheetId="6">AT4.4!$B$2:$D$59</definedName>
    <definedName name="_xlnm.Print_Area" localSheetId="0">contents!$A$1:$M$16</definedName>
    <definedName name="_xlnm.Print_Area" localSheetId="2">'Fig 4.1'!$A$1:$J$25</definedName>
    <definedName name="_xlnm.Print_Area" localSheetId="1">'Tab 4.1'!$B$2:$F$25</definedName>
  </definedNames>
  <calcPr calcId="145621"/>
</workbook>
</file>

<file path=xl/calcChain.xml><?xml version="1.0" encoding="utf-8"?>
<calcChain xmlns="http://schemas.openxmlformats.org/spreadsheetml/2006/main">
  <c r="E119" i="56" l="1"/>
</calcChain>
</file>

<file path=xl/sharedStrings.xml><?xml version="1.0" encoding="utf-8"?>
<sst xmlns="http://schemas.openxmlformats.org/spreadsheetml/2006/main" count="309" uniqueCount="155">
  <si>
    <t>pre 1919</t>
  </si>
  <si>
    <t>all dwellings</t>
  </si>
  <si>
    <t>sample size</t>
  </si>
  <si>
    <t>Source: English Housing Survey, dwelling sample</t>
  </si>
  <si>
    <t>thousands of dwellings</t>
  </si>
  <si>
    <t>owner occupied</t>
  </si>
  <si>
    <t>private rented</t>
  </si>
  <si>
    <t>local authority</t>
  </si>
  <si>
    <t>percentages</t>
  </si>
  <si>
    <t>all households</t>
  </si>
  <si>
    <t>u</t>
  </si>
  <si>
    <t>private</t>
  </si>
  <si>
    <t>social</t>
  </si>
  <si>
    <t>flat</t>
  </si>
  <si>
    <t>Figure 4.1:Dwellings requiring specified work to remedy significantly worse than average risks from dampness and mould, 2014</t>
  </si>
  <si>
    <t>treat penetrating damp</t>
  </si>
  <si>
    <t>work to extractor fans</t>
  </si>
  <si>
    <t>improve insulation</t>
  </si>
  <si>
    <t>treat rising damp</t>
  </si>
  <si>
    <t>repair/improve heating</t>
  </si>
  <si>
    <t>repair/install window</t>
  </si>
  <si>
    <t>Base: all dwellings with HHSRS damp and mould assessed as ‘significantly worse than average’</t>
  </si>
  <si>
    <t>Fig 4.1</t>
  </si>
  <si>
    <t>not applicable - no roof directly above</t>
  </si>
  <si>
    <t>flat roof or unknown</t>
  </si>
  <si>
    <t>none</t>
  </si>
  <si>
    <t>less than 100mm</t>
  </si>
  <si>
    <t>100 up to 150mm</t>
  </si>
  <si>
    <t>150mm or more</t>
  </si>
  <si>
    <t>cavity with insulation</t>
  </si>
  <si>
    <t>cavity uninsulated</t>
  </si>
  <si>
    <t>solid with insulation</t>
  </si>
  <si>
    <t>solid uninsulated</t>
  </si>
  <si>
    <t>other</t>
  </si>
  <si>
    <t>central heating</t>
  </si>
  <si>
    <t>storage heater</t>
  </si>
  <si>
    <t>fixed room heating</t>
  </si>
  <si>
    <t>SAP rating</t>
  </si>
  <si>
    <t>less than 30</t>
  </si>
  <si>
    <t>30 to 50</t>
  </si>
  <si>
    <t>51 to 70</t>
  </si>
  <si>
    <t>more than 70</t>
  </si>
  <si>
    <t xml:space="preserve">IMD 2010 decile ranking of areas </t>
  </si>
  <si>
    <t>most deprived 10% of areas</t>
  </si>
  <si>
    <t>2nd</t>
  </si>
  <si>
    <t>3rd</t>
  </si>
  <si>
    <t>4th</t>
  </si>
  <si>
    <t>5th</t>
  </si>
  <si>
    <t>6th</t>
  </si>
  <si>
    <t>7th</t>
  </si>
  <si>
    <t>8th</t>
  </si>
  <si>
    <t>9th</t>
  </si>
  <si>
    <t>least deprived 10% of areas</t>
  </si>
  <si>
    <t>overcrowded</t>
  </si>
  <si>
    <t>at bedroom standard</t>
  </si>
  <si>
    <t>underoccupied</t>
  </si>
  <si>
    <t>no double glazing</t>
  </si>
  <si>
    <t>less than half</t>
  </si>
  <si>
    <t>more than half</t>
  </si>
  <si>
    <t>entire house</t>
  </si>
  <si>
    <t>0</t>
  </si>
  <si>
    <t>1</t>
  </si>
  <si>
    <t>2 or more</t>
  </si>
  <si>
    <t>not present</t>
  </si>
  <si>
    <t>problem present</t>
  </si>
  <si>
    <t>house or bungalow</t>
  </si>
  <si>
    <t>1919 to 1944</t>
  </si>
  <si>
    <t>1945 to 1964</t>
  </si>
  <si>
    <t>post 1964</t>
  </si>
  <si>
    <t>Notes:</t>
  </si>
  <si>
    <t>Source: English Housing Survey, household sub sample</t>
  </si>
  <si>
    <t>all 
dwellings</t>
  </si>
  <si>
    <t>sample 
size</t>
  </si>
  <si>
    <t xml:space="preserve">not 
present </t>
  </si>
  <si>
    <t>with adequate 
room  ventilation</t>
  </si>
  <si>
    <t>inadequate room 
ventilation</t>
  </si>
  <si>
    <t>Note: figures for portable room heaters excluded due to very low sample sze (&lt;5)</t>
  </si>
  <si>
    <t>Tab 4.1</t>
  </si>
  <si>
    <t>dwelling characteristics</t>
  </si>
  <si>
    <t xml:space="preserve">main heating system: fixed room heaters </t>
  </si>
  <si>
    <t>has central heating</t>
  </si>
  <si>
    <t xml:space="preserve">low energy efficiency, SAP &lt;30 </t>
  </si>
  <si>
    <t>high energy efficiency, SAP &gt;70</t>
  </si>
  <si>
    <t xml:space="preserve">no loft insulation </t>
  </si>
  <si>
    <t>150mm or more loft insulation</t>
  </si>
  <si>
    <t xml:space="preserve">private rented </t>
  </si>
  <si>
    <t xml:space="preserve">owner occupied </t>
  </si>
  <si>
    <t xml:space="preserve">located in 20% most deprived areas </t>
  </si>
  <si>
    <t xml:space="preserve">located in 20% least deprived areas </t>
  </si>
  <si>
    <t>household characteristics</t>
  </si>
  <si>
    <t xml:space="preserve">overcrowded </t>
  </si>
  <si>
    <t>under-occupied</t>
  </si>
  <si>
    <t>occupied by one or two people</t>
  </si>
  <si>
    <t xml:space="preserve">workless </t>
  </si>
  <si>
    <t>not workless</t>
  </si>
  <si>
    <t xml:space="preserve">lowest income quintile </t>
  </si>
  <si>
    <t xml:space="preserve">highest income quintile </t>
  </si>
  <si>
    <t xml:space="preserve">in poverty </t>
  </si>
  <si>
    <t xml:space="preserve">not in poverty </t>
  </si>
  <si>
    <t>condensation and mould 
most prevalent</t>
  </si>
  <si>
    <t>condensation and mould 
least prevalent</t>
  </si>
  <si>
    <t>2) Underlying data are presented in Annex Tables 4.1 and 4.2 and web table DA5103.</t>
  </si>
  <si>
    <t xml:space="preserve">   1) Percentages are within each group. For example, 10% of dwellings with fixed room heaters used as the main heating system  have a condensation problem while 90% of those with central heating do not.</t>
  </si>
  <si>
    <t>condensation</t>
  </si>
  <si>
    <t>tenure</t>
  </si>
  <si>
    <t>dwelling age</t>
  </si>
  <si>
    <t>main heating system</t>
  </si>
  <si>
    <t>dwelling type</t>
  </si>
  <si>
    <t>extent of glazing</t>
  </si>
  <si>
    <t>housing association</t>
  </si>
  <si>
    <t>loft insulation thickness</t>
  </si>
  <si>
    <t>type of wall and insulation</t>
  </si>
  <si>
    <t>open fire places</t>
  </si>
  <si>
    <t>bedroom standard</t>
  </si>
  <si>
    <t>number of people in household</t>
  </si>
  <si>
    <t xml:space="preserve">treat penetrating damp </t>
  </si>
  <si>
    <t xml:space="preserve">install/repair extractor fans </t>
  </si>
  <si>
    <t xml:space="preserve">repair/install opening window </t>
  </si>
  <si>
    <t>repair/improve heating system</t>
  </si>
  <si>
    <r>
      <t xml:space="preserve">Notes: </t>
    </r>
    <r>
      <rPr>
        <b/>
        <sz val="9"/>
        <color indexed="8"/>
        <rFont val="Arial"/>
        <family val="2"/>
      </rPr>
      <t>underlying data are presented in Annex Table 4.4</t>
    </r>
  </si>
  <si>
    <r>
      <t>Table 4.1 Prevalence of severe condensation and mould within different 
characteristics</t>
    </r>
    <r>
      <rPr>
        <sz val="8"/>
        <color rgb="FF008080"/>
        <rFont val="Arial"/>
        <family val="2"/>
      </rPr>
      <t> </t>
    </r>
    <r>
      <rPr>
        <b/>
        <sz val="12"/>
        <color rgb="FF008080"/>
        <rFont val="Arial"/>
        <family val="2"/>
      </rPr>
      <t xml:space="preserve"> of dwellings and households, 2014</t>
    </r>
  </si>
  <si>
    <t>Underlying data for Figure 4.1: Dwellings requiring specified work to remedy significantly worse than average risks from dampness and mould, 2014</t>
  </si>
  <si>
    <t>one</t>
  </si>
  <si>
    <t>two</t>
  </si>
  <si>
    <t>three</t>
  </si>
  <si>
    <t>four</t>
  </si>
  <si>
    <t>five or over</t>
  </si>
  <si>
    <t>Dwellings flagged as significantlyworse than average on 
HHSRS damp - type of remedial work needed</t>
  </si>
  <si>
    <t>yes</t>
  </si>
  <si>
    <t>no</t>
  </si>
  <si>
    <t>Annex Table 4.3: Profile of homes with inadequate ventilation, 2014</t>
  </si>
  <si>
    <t>Annex Table 4.4: Recommended actions to reduce serious risk of harm from dampness and mould, 2014</t>
  </si>
  <si>
    <t>FIGURES</t>
  </si>
  <si>
    <t>ANNEX TABLES</t>
  </si>
  <si>
    <t>TABLE</t>
  </si>
  <si>
    <t>Figure 4.1: Dwellings requiring specified work to remedy significantly worse than average risks from dampness and mould, 2014</t>
  </si>
  <si>
    <t>Annex Table 4.4: Recommended actions to remedy serious risk of harm from dampness and mould, 2014</t>
  </si>
  <si>
    <t>AT 4.1</t>
  </si>
  <si>
    <t>AT 4.2</t>
  </si>
  <si>
    <t>AT 4.3</t>
  </si>
  <si>
    <t>AT 4.4</t>
  </si>
  <si>
    <t>Annex Table 4.1: Prevalence of severe condensation and mould by different dwelling characteristics, 2014</t>
  </si>
  <si>
    <t>Annex Table 4.2: Prevalence of severe condensation and mould by different household characteristics, 2014</t>
  </si>
  <si>
    <t>Table 4.1: Prevalence of severe condensation and mould within different characteristics  of dwellings and households, 2014</t>
  </si>
  <si>
    <t>English Housing Survey 2014-15</t>
  </si>
  <si>
    <t>Exploration of Energy Efficiency Measures and Condensation</t>
  </si>
  <si>
    <t xml:space="preserve">  1) totals for IMD 2010 will not add up to total housing stock as there are unknown values for some dwellings (21 raw cases)</t>
  </si>
  <si>
    <t xml:space="preserve">  2) totals for main heating exclude portable heaters due to very low sample size (&lt;5)</t>
  </si>
  <si>
    <t xml:space="preserve">  3) u indicates sample too small to provide a reliable estimate</t>
  </si>
  <si>
    <t xml:space="preserve">occupied by five or more people </t>
  </si>
  <si>
    <t xml:space="preserve">household type: lone parent household </t>
  </si>
  <si>
    <t>couple 60 or over</t>
  </si>
  <si>
    <t>ethnic minority HRP</t>
  </si>
  <si>
    <t>white HRP</t>
  </si>
  <si>
    <t>Source: English Housing Survey, dwelling sample and household sub-sample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</si>
</sst>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0.0"/>
    <numFmt numFmtId="165" formatCode="###0.0"/>
    <numFmt numFmtId="166" formatCode="_-* #,##0_-;\-* #,##0_-;_-* &quot;-&quot;??_-;_-@_-"/>
    <numFmt numFmtId="167" formatCode="###0"/>
    <numFmt numFmtId="168" formatCode="###0.0%"/>
    <numFmt numFmtId="169" formatCode="####.0"/>
    <numFmt numFmtId="170" formatCode="#,##0.0"/>
    <numFmt numFmtId="171" formatCode="0.000"/>
  </numFmts>
  <fonts count="53" x14ac:knownFonts="1">
    <font>
      <sz val="9"/>
      <color theme="1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  <scheme val="minor"/>
    </font>
    <font>
      <b/>
      <sz val="9"/>
      <color theme="1"/>
      <name val="Arial"/>
      <family val="2"/>
    </font>
    <font>
      <b/>
      <sz val="12"/>
      <color rgb="FF009999"/>
      <name val="Arial"/>
      <family val="2"/>
    </font>
    <font>
      <b/>
      <sz val="9"/>
      <color indexed="8"/>
      <name val="Arial Bold"/>
    </font>
    <font>
      <b/>
      <sz val="11"/>
      <color indexed="8"/>
      <name val="Arial"/>
      <family val="2"/>
    </font>
    <font>
      <u/>
      <sz val="9"/>
      <color theme="10"/>
      <name val="Arial"/>
      <family val="2"/>
    </font>
    <font>
      <b/>
      <sz val="10"/>
      <color indexed="21"/>
      <name val="Arial"/>
      <family val="2"/>
    </font>
    <font>
      <b/>
      <sz val="10"/>
      <color theme="1"/>
      <name val="Arial"/>
      <family val="2"/>
    </font>
    <font>
      <i/>
      <sz val="11"/>
      <color indexed="8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u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1"/>
      <name val="Arial"/>
      <family val="2"/>
    </font>
    <font>
      <u/>
      <sz val="9"/>
      <color theme="1"/>
      <name val="Arial"/>
      <family val="2"/>
    </font>
    <font>
      <b/>
      <sz val="12"/>
      <color rgb="FF008080"/>
      <name val="Arial"/>
      <family val="2"/>
    </font>
    <font>
      <sz val="8"/>
      <color rgb="FF00808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  <font>
      <i/>
      <sz val="9"/>
      <color theme="1"/>
      <name val="Arial"/>
      <family val="2"/>
    </font>
    <font>
      <b/>
      <i/>
      <sz val="9"/>
      <color indexed="8"/>
      <name val="Arial"/>
      <family val="2"/>
    </font>
    <font>
      <b/>
      <sz val="12"/>
      <color theme="1"/>
      <name val="Arial"/>
      <family val="2"/>
      <scheme val="minor"/>
    </font>
    <font>
      <u/>
      <sz val="10"/>
      <color theme="10"/>
      <name val="Arial"/>
      <family val="2"/>
    </font>
    <font>
      <b/>
      <sz val="12"/>
      <color indexed="8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28FFFF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8">
    <xf numFmtId="0" fontId="0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7" borderId="0" applyNumberFormat="0" applyBorder="0" applyAlignment="0" applyProtection="0"/>
    <xf numFmtId="0" fontId="12" fillId="22" borderId="0" applyNumberFormat="0" applyBorder="0" applyAlignment="0" applyProtection="0"/>
    <xf numFmtId="0" fontId="13" fillId="5" borderId="0" applyNumberFormat="0" applyBorder="0" applyAlignment="0" applyProtection="0"/>
    <xf numFmtId="0" fontId="14" fillId="4" borderId="1" applyNumberFormat="0" applyAlignment="0" applyProtection="0"/>
    <xf numFmtId="0" fontId="15" fillId="23" borderId="2" applyNumberFormat="0" applyAlignment="0" applyProtection="0"/>
    <xf numFmtId="43" fontId="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10" borderId="1" applyNumberFormat="0" applyAlignment="0" applyProtection="0"/>
    <xf numFmtId="0" fontId="22" fillId="0" borderId="6" applyNumberFormat="0" applyFill="0" applyAlignment="0" applyProtection="0"/>
    <xf numFmtId="0" fontId="23" fillId="16" borderId="0" applyNumberFormat="0" applyBorder="0" applyAlignment="0" applyProtection="0"/>
    <xf numFmtId="0" fontId="5" fillId="0" borderId="0"/>
    <xf numFmtId="0" fontId="5" fillId="0" borderId="0"/>
    <xf numFmtId="0" fontId="5" fillId="8" borderId="7" applyNumberFormat="0" applyFont="0" applyAlignment="0" applyProtection="0"/>
    <xf numFmtId="0" fontId="24" fillId="4" borderId="8" applyNumberFormat="0" applyAlignment="0" applyProtection="0"/>
    <xf numFmtId="9" fontId="5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28" fillId="0" borderId="0" applyFont="0" applyFill="0" applyBorder="0" applyAlignment="0" applyProtection="0"/>
  </cellStyleXfs>
  <cellXfs count="129">
    <xf numFmtId="0" fontId="0" fillId="0" borderId="0" xfId="0"/>
    <xf numFmtId="0" fontId="0" fillId="24" borderId="0" xfId="0" applyFill="1"/>
    <xf numFmtId="0" fontId="0" fillId="25" borderId="0" xfId="0" applyFill="1"/>
    <xf numFmtId="0" fontId="4" fillId="25" borderId="0" xfId="0" applyFont="1" applyFill="1"/>
    <xf numFmtId="0" fontId="8" fillId="25" borderId="0" xfId="0" applyFont="1" applyFill="1"/>
    <xf numFmtId="0" fontId="4" fillId="25" borderId="10" xfId="0" applyFont="1" applyFill="1" applyBorder="1"/>
    <xf numFmtId="0" fontId="3" fillId="25" borderId="10" xfId="0" applyFont="1" applyFill="1" applyBorder="1" applyAlignment="1">
      <alignment horizontal="right" wrapText="1"/>
    </xf>
    <xf numFmtId="0" fontId="8" fillId="25" borderId="0" xfId="0" applyFont="1" applyFill="1" applyAlignment="1">
      <alignment horizontal="right"/>
    </xf>
    <xf numFmtId="0" fontId="3" fillId="25" borderId="0" xfId="0" applyFont="1" applyFill="1" applyBorder="1" applyAlignment="1">
      <alignment wrapText="1"/>
    </xf>
    <xf numFmtId="0" fontId="3" fillId="25" borderId="12" xfId="0" applyFont="1" applyFill="1" applyBorder="1" applyAlignment="1">
      <alignment wrapText="1"/>
    </xf>
    <xf numFmtId="164" fontId="3" fillId="25" borderId="12" xfId="0" applyNumberFormat="1" applyFont="1" applyFill="1" applyBorder="1"/>
    <xf numFmtId="164" fontId="3" fillId="25" borderId="0" xfId="0" applyNumberFormat="1" applyFont="1" applyFill="1" applyBorder="1"/>
    <xf numFmtId="0" fontId="7" fillId="25" borderId="0" xfId="0" applyFont="1" applyFill="1" applyAlignment="1">
      <alignment horizontal="left"/>
    </xf>
    <xf numFmtId="0" fontId="4" fillId="26" borderId="0" xfId="0" applyFont="1" applyFill="1"/>
    <xf numFmtId="0" fontId="33" fillId="25" borderId="0" xfId="0" applyFont="1" applyFill="1"/>
    <xf numFmtId="0" fontId="35" fillId="26" borderId="0" xfId="0" applyFont="1" applyFill="1" applyAlignment="1">
      <alignment horizontal="left" vertical="center" indent="2"/>
    </xf>
    <xf numFmtId="0" fontId="0" fillId="25" borderId="0" xfId="0" applyFill="1" applyBorder="1"/>
    <xf numFmtId="0" fontId="30" fillId="25" borderId="0" xfId="0" applyFont="1" applyFill="1"/>
    <xf numFmtId="0" fontId="30" fillId="25" borderId="0" xfId="0" applyFont="1" applyFill="1" applyAlignment="1"/>
    <xf numFmtId="0" fontId="10" fillId="25" borderId="0" xfId="0" applyFont="1" applyFill="1" applyAlignment="1"/>
    <xf numFmtId="0" fontId="4" fillId="25" borderId="0" xfId="52" applyFont="1" applyFill="1" applyAlignment="1"/>
    <xf numFmtId="0" fontId="5" fillId="25" borderId="0" xfId="40" applyFont="1" applyFill="1" applyAlignment="1"/>
    <xf numFmtId="0" fontId="0" fillId="25" borderId="0" xfId="0" applyFill="1" applyAlignment="1"/>
    <xf numFmtId="0" fontId="0" fillId="25" borderId="0" xfId="0" applyFill="1" applyBorder="1" applyAlignment="1"/>
    <xf numFmtId="0" fontId="7" fillId="25" borderId="0" xfId="0" applyFont="1" applyFill="1" applyAlignment="1">
      <alignment horizontal="left" wrapText="1"/>
    </xf>
    <xf numFmtId="0" fontId="33" fillId="25" borderId="0" xfId="0" applyFont="1" applyFill="1" applyBorder="1" applyAlignment="1">
      <alignment horizontal="right" wrapText="1"/>
    </xf>
    <xf numFmtId="0" fontId="3" fillId="25" borderId="0" xfId="0" applyFont="1" applyFill="1"/>
    <xf numFmtId="3" fontId="4" fillId="25" borderId="0" xfId="0" applyNumberFormat="1" applyFont="1" applyFill="1"/>
    <xf numFmtId="166" fontId="36" fillId="25" borderId="12" xfId="30" applyNumberFormat="1" applyFont="1" applyFill="1" applyBorder="1"/>
    <xf numFmtId="0" fontId="37" fillId="25" borderId="0" xfId="0" applyFont="1" applyFill="1" applyBorder="1"/>
    <xf numFmtId="164" fontId="4" fillId="25" borderId="0" xfId="0" applyNumberFormat="1" applyFont="1" applyFill="1"/>
    <xf numFmtId="0" fontId="3" fillId="25" borderId="11" xfId="0" applyFont="1" applyFill="1" applyBorder="1" applyAlignment="1">
      <alignment wrapText="1"/>
    </xf>
    <xf numFmtId="164" fontId="3" fillId="25" borderId="11" xfId="0" applyNumberFormat="1" applyFont="1" applyFill="1" applyBorder="1"/>
    <xf numFmtId="0" fontId="2" fillId="25" borderId="12" xfId="0" applyFont="1" applyFill="1" applyBorder="1" applyAlignment="1">
      <alignment wrapText="1"/>
    </xf>
    <xf numFmtId="166" fontId="2" fillId="25" borderId="12" xfId="30" applyNumberFormat="1" applyFont="1" applyFill="1" applyBorder="1" applyAlignment="1">
      <alignment horizontal="right"/>
    </xf>
    <xf numFmtId="0" fontId="6" fillId="24" borderId="0" xfId="0" applyFont="1" applyFill="1" applyBorder="1"/>
    <xf numFmtId="0" fontId="0" fillId="25" borderId="12" xfId="0" applyFill="1" applyBorder="1"/>
    <xf numFmtId="164" fontId="0" fillId="24" borderId="0" xfId="0" applyNumberFormat="1" applyFill="1"/>
    <xf numFmtId="0" fontId="0" fillId="24" borderId="0" xfId="0" applyFill="1" applyAlignment="1">
      <alignment textRotation="180"/>
    </xf>
    <xf numFmtId="0" fontId="0" fillId="25" borderId="0" xfId="0" applyFill="1" applyAlignment="1">
      <alignment wrapText="1"/>
    </xf>
    <xf numFmtId="0" fontId="0" fillId="24" borderId="0" xfId="0" applyFill="1" applyAlignment="1"/>
    <xf numFmtId="0" fontId="38" fillId="25" borderId="0" xfId="0" applyFont="1" applyFill="1" applyAlignment="1"/>
    <xf numFmtId="0" fontId="0" fillId="26" borderId="0" xfId="0" applyFill="1" applyBorder="1"/>
    <xf numFmtId="0" fontId="1" fillId="26" borderId="0" xfId="52" applyFont="1" applyFill="1" applyBorder="1" applyAlignment="1">
      <alignment horizontal="center" wrapText="1"/>
    </xf>
    <xf numFmtId="165" fontId="1" fillId="26" borderId="0" xfId="52" applyNumberFormat="1" applyFont="1" applyFill="1" applyBorder="1" applyAlignment="1">
      <alignment horizontal="right" vertical="center"/>
    </xf>
    <xf numFmtId="169" fontId="1" fillId="26" borderId="0" xfId="52" applyNumberFormat="1" applyFont="1" applyFill="1" applyBorder="1" applyAlignment="1">
      <alignment horizontal="right" vertical="center"/>
    </xf>
    <xf numFmtId="0" fontId="1" fillId="26" borderId="0" xfId="56" applyFont="1" applyFill="1" applyBorder="1" applyAlignment="1">
      <alignment horizontal="center" wrapText="1"/>
    </xf>
    <xf numFmtId="0" fontId="1" fillId="26" borderId="0" xfId="55" applyFont="1" applyFill="1" applyBorder="1" applyAlignment="1">
      <alignment horizontal="center" wrapText="1"/>
    </xf>
    <xf numFmtId="0" fontId="1" fillId="26" borderId="0" xfId="56" applyFont="1" applyFill="1" applyBorder="1" applyAlignment="1">
      <alignment horizontal="left" vertical="top" wrapText="1"/>
    </xf>
    <xf numFmtId="167" fontId="1" fillId="26" borderId="0" xfId="56" applyNumberFormat="1" applyFont="1" applyFill="1" applyBorder="1" applyAlignment="1">
      <alignment horizontal="right" vertical="center"/>
    </xf>
    <xf numFmtId="0" fontId="1" fillId="26" borderId="0" xfId="55" applyFont="1" applyFill="1" applyBorder="1" applyAlignment="1">
      <alignment horizontal="left" vertical="top" wrapText="1"/>
    </xf>
    <xf numFmtId="167" fontId="1" fillId="26" borderId="0" xfId="55" applyNumberFormat="1" applyFont="1" applyFill="1" applyBorder="1" applyAlignment="1">
      <alignment horizontal="right" vertical="center"/>
    </xf>
    <xf numFmtId="168" fontId="1" fillId="26" borderId="0" xfId="56" applyNumberFormat="1" applyFont="1" applyFill="1" applyBorder="1" applyAlignment="1">
      <alignment horizontal="right" vertical="center"/>
    </xf>
    <xf numFmtId="168" fontId="1" fillId="26" borderId="0" xfId="55" applyNumberFormat="1" applyFont="1" applyFill="1" applyBorder="1" applyAlignment="1">
      <alignment horizontal="right" vertical="center"/>
    </xf>
    <xf numFmtId="0" fontId="32" fillId="26" borderId="0" xfId="55" applyFont="1" applyFill="1" applyBorder="1" applyAlignment="1">
      <alignment horizontal="center" vertical="center" wrapText="1"/>
    </xf>
    <xf numFmtId="0" fontId="1" fillId="26" borderId="0" xfId="56" applyFont="1" applyFill="1" applyBorder="1" applyAlignment="1">
      <alignment horizontal="left" wrapText="1"/>
    </xf>
    <xf numFmtId="0" fontId="1" fillId="26" borderId="0" xfId="55" applyFont="1" applyFill="1" applyBorder="1" applyAlignment="1">
      <alignment horizontal="left" wrapText="1"/>
    </xf>
    <xf numFmtId="0" fontId="32" fillId="26" borderId="0" xfId="56" applyFont="1" applyFill="1" applyBorder="1" applyAlignment="1">
      <alignment horizontal="center" vertical="center" wrapText="1"/>
    </xf>
    <xf numFmtId="0" fontId="0" fillId="26" borderId="0" xfId="0" applyFill="1" applyBorder="1" applyAlignment="1"/>
    <xf numFmtId="0" fontId="5" fillId="26" borderId="0" xfId="56" applyFill="1" applyBorder="1" applyAlignment="1"/>
    <xf numFmtId="0" fontId="5" fillId="26" borderId="0" xfId="55" applyFill="1" applyBorder="1" applyAlignment="1"/>
    <xf numFmtId="0" fontId="34" fillId="26" borderId="0" xfId="51" applyFill="1"/>
    <xf numFmtId="3" fontId="4" fillId="25" borderId="0" xfId="0" applyNumberFormat="1" applyFont="1" applyFill="1" applyAlignment="1">
      <alignment horizontal="right"/>
    </xf>
    <xf numFmtId="164" fontId="4" fillId="25" borderId="0" xfId="0" applyNumberFormat="1" applyFont="1" applyFill="1" applyAlignment="1">
      <alignment horizontal="right"/>
    </xf>
    <xf numFmtId="3" fontId="2" fillId="25" borderId="0" xfId="0" applyNumberFormat="1" applyFont="1" applyFill="1" applyAlignment="1">
      <alignment horizontal="right"/>
    </xf>
    <xf numFmtId="0" fontId="0" fillId="25" borderId="0" xfId="0" applyFill="1" applyAlignment="1">
      <alignment horizontal="right"/>
    </xf>
    <xf numFmtId="0" fontId="3" fillId="25" borderId="0" xfId="0" applyFont="1" applyFill="1" applyAlignment="1">
      <alignment wrapText="1"/>
    </xf>
    <xf numFmtId="164" fontId="39" fillId="25" borderId="0" xfId="0" applyNumberFormat="1" applyFont="1" applyFill="1"/>
    <xf numFmtId="164" fontId="36" fillId="25" borderId="12" xfId="0" applyNumberFormat="1" applyFont="1" applyFill="1" applyBorder="1"/>
    <xf numFmtId="166" fontId="2" fillId="25" borderId="0" xfId="30" applyNumberFormat="1" applyFont="1" applyFill="1" applyBorder="1" applyAlignment="1">
      <alignment horizontal="right"/>
    </xf>
    <xf numFmtId="0" fontId="6" fillId="24" borderId="0" xfId="41" applyFont="1" applyFill="1" applyAlignment="1"/>
    <xf numFmtId="0" fontId="6" fillId="24" borderId="0" xfId="41" applyFont="1" applyFill="1" applyAlignment="1">
      <alignment horizontal="left"/>
    </xf>
    <xf numFmtId="0" fontId="40" fillId="25" borderId="0" xfId="0" applyFont="1" applyFill="1"/>
    <xf numFmtId="164" fontId="40" fillId="25" borderId="0" xfId="0" applyNumberFormat="1" applyFont="1" applyFill="1"/>
    <xf numFmtId="0" fontId="0" fillId="25" borderId="0" xfId="0" applyFont="1" applyFill="1"/>
    <xf numFmtId="164" fontId="36" fillId="25" borderId="0" xfId="0" applyNumberFormat="1" applyFont="1" applyFill="1"/>
    <xf numFmtId="3" fontId="41" fillId="25" borderId="0" xfId="0" applyNumberFormat="1" applyFont="1" applyFill="1"/>
    <xf numFmtId="166" fontId="42" fillId="25" borderId="12" xfId="30" applyNumberFormat="1" applyFont="1" applyFill="1" applyBorder="1"/>
    <xf numFmtId="0" fontId="41" fillId="25" borderId="10" xfId="0" applyFont="1" applyFill="1" applyBorder="1" applyAlignment="1">
      <alignment horizontal="right" wrapText="1"/>
    </xf>
    <xf numFmtId="166" fontId="36" fillId="25" borderId="12" xfId="30" applyNumberFormat="1" applyFont="1" applyFill="1" applyBorder="1" applyAlignment="1">
      <alignment horizontal="right" indent="2"/>
    </xf>
    <xf numFmtId="0" fontId="43" fillId="25" borderId="0" xfId="0" applyFont="1" applyFill="1"/>
    <xf numFmtId="0" fontId="44" fillId="25" borderId="0" xfId="0" applyFont="1" applyFill="1" applyAlignment="1">
      <alignment vertical="center"/>
    </xf>
    <xf numFmtId="0" fontId="39" fillId="25" borderId="13" xfId="0" applyFont="1" applyFill="1" applyBorder="1" applyAlignment="1">
      <alignment vertical="center" wrapText="1"/>
    </xf>
    <xf numFmtId="0" fontId="46" fillId="25" borderId="0" xfId="0" applyFont="1" applyFill="1" applyAlignment="1">
      <alignment vertical="center" wrapText="1"/>
    </xf>
    <xf numFmtId="0" fontId="47" fillId="25" borderId="0" xfId="0" applyFont="1" applyFill="1" applyAlignment="1">
      <alignment horizontal="right" vertical="center" wrapText="1"/>
    </xf>
    <xf numFmtId="0" fontId="46" fillId="25" borderId="0" xfId="0" applyFont="1" applyFill="1" applyAlignment="1">
      <alignment horizontal="right" vertical="center" wrapText="1"/>
    </xf>
    <xf numFmtId="0" fontId="39" fillId="25" borderId="0" xfId="0" applyFont="1" applyFill="1" applyAlignment="1">
      <alignment horizontal="right" vertical="center" wrapText="1"/>
    </xf>
    <xf numFmtId="0" fontId="47" fillId="25" borderId="0" xfId="0" applyFont="1" applyFill="1" applyAlignment="1">
      <alignment vertical="center" wrapText="1"/>
    </xf>
    <xf numFmtId="0" fontId="39" fillId="25" borderId="15" xfId="0" applyFont="1" applyFill="1" applyBorder="1" applyAlignment="1">
      <alignment horizontal="right" vertical="center" wrapText="1"/>
    </xf>
    <xf numFmtId="0" fontId="48" fillId="25" borderId="0" xfId="0" applyFont="1" applyFill="1" applyAlignment="1">
      <alignment vertical="center"/>
    </xf>
    <xf numFmtId="0" fontId="30" fillId="25" borderId="0" xfId="0" applyFont="1" applyFill="1" applyAlignment="1">
      <alignment vertical="center"/>
    </xf>
    <xf numFmtId="0" fontId="30" fillId="25" borderId="0" xfId="0" applyFont="1" applyFill="1" applyAlignment="1">
      <alignment horizontal="left" vertical="center" indent="1"/>
    </xf>
    <xf numFmtId="3" fontId="3" fillId="25" borderId="0" xfId="0" applyNumberFormat="1" applyFont="1" applyFill="1"/>
    <xf numFmtId="164" fontId="30" fillId="25" borderId="0" xfId="0" applyNumberFormat="1" applyFont="1" applyFill="1"/>
    <xf numFmtId="0" fontId="34" fillId="0" borderId="0" xfId="51" applyAlignment="1">
      <alignment vertical="center"/>
    </xf>
    <xf numFmtId="0" fontId="4" fillId="26" borderId="0" xfId="53" applyFont="1" applyFill="1" applyBorder="1" applyAlignment="1">
      <alignment horizontal="left" vertical="top" wrapText="1"/>
    </xf>
    <xf numFmtId="165" fontId="4" fillId="26" borderId="0" xfId="53" applyNumberFormat="1" applyFont="1" applyFill="1" applyBorder="1" applyAlignment="1">
      <alignment horizontal="right" vertical="center"/>
    </xf>
    <xf numFmtId="0" fontId="4" fillId="26" borderId="15" xfId="53" applyFont="1" applyFill="1" applyBorder="1" applyAlignment="1">
      <alignment horizontal="left" vertical="top" wrapText="1"/>
    </xf>
    <xf numFmtId="165" fontId="4" fillId="26" borderId="15" xfId="53" applyNumberFormat="1" applyFont="1" applyFill="1" applyBorder="1" applyAlignment="1">
      <alignment horizontal="right" vertical="center"/>
    </xf>
    <xf numFmtId="0" fontId="0" fillId="24" borderId="14" xfId="0" applyFill="1" applyBorder="1"/>
    <xf numFmtId="0" fontId="2" fillId="25" borderId="14" xfId="0" applyFont="1" applyFill="1" applyBorder="1" applyAlignment="1">
      <alignment horizontal="right"/>
    </xf>
    <xf numFmtId="0" fontId="49" fillId="25" borderId="0" xfId="0" applyFont="1" applyFill="1" applyAlignment="1">
      <alignment horizontal="right"/>
    </xf>
    <xf numFmtId="0" fontId="31" fillId="25" borderId="0" xfId="0" applyFont="1" applyFill="1" applyAlignment="1">
      <alignment vertical="center" wrapText="1"/>
    </xf>
    <xf numFmtId="0" fontId="50" fillId="26" borderId="0" xfId="0" applyFont="1" applyFill="1"/>
    <xf numFmtId="0" fontId="51" fillId="27" borderId="0" xfId="51" applyFont="1" applyFill="1"/>
    <xf numFmtId="0" fontId="51" fillId="26" borderId="0" xfId="51" applyFont="1" applyFill="1"/>
    <xf numFmtId="0" fontId="51" fillId="26" borderId="0" xfId="51" applyFont="1" applyFill="1" applyAlignment="1">
      <alignment vertical="top"/>
    </xf>
    <xf numFmtId="0" fontId="51" fillId="26" borderId="0" xfId="51" applyFont="1" applyFill="1" applyAlignment="1">
      <alignment horizontal="left" vertical="center" indent="2"/>
    </xf>
    <xf numFmtId="0" fontId="51" fillId="0" borderId="0" xfId="51" applyFont="1" applyFill="1"/>
    <xf numFmtId="0" fontId="51" fillId="28" borderId="0" xfId="51" applyFont="1" applyFill="1"/>
    <xf numFmtId="0" fontId="51" fillId="29" borderId="0" xfId="51" applyFont="1" applyFill="1"/>
    <xf numFmtId="0" fontId="52" fillId="26" borderId="0" xfId="0" applyFont="1" applyFill="1"/>
    <xf numFmtId="0" fontId="4" fillId="26" borderId="0" xfId="40" applyFont="1" applyFill="1" applyBorder="1"/>
    <xf numFmtId="0" fontId="31" fillId="0" borderId="0" xfId="0" applyFont="1" applyAlignment="1">
      <alignment horizontal="left" vertical="center" wrapText="1"/>
    </xf>
    <xf numFmtId="170" fontId="4" fillId="25" borderId="0" xfId="0" applyNumberFormat="1" applyFont="1" applyFill="1" applyAlignment="1">
      <alignment horizontal="right"/>
    </xf>
    <xf numFmtId="0" fontId="31" fillId="26" borderId="0" xfId="0" applyFont="1" applyFill="1" applyAlignment="1">
      <alignment horizontal="left" vertical="center" wrapText="1"/>
    </xf>
    <xf numFmtId="10" fontId="0" fillId="25" borderId="0" xfId="57" applyNumberFormat="1" applyFont="1" applyFill="1"/>
    <xf numFmtId="0" fontId="36" fillId="25" borderId="13" xfId="0" applyFont="1" applyFill="1" applyBorder="1" applyAlignment="1">
      <alignment horizontal="right" vertical="center" wrapText="1"/>
    </xf>
    <xf numFmtId="0" fontId="46" fillId="25" borderId="14" xfId="0" applyFont="1" applyFill="1" applyBorder="1" applyAlignment="1">
      <alignment horizontal="right" vertical="center" wrapText="1"/>
    </xf>
    <xf numFmtId="0" fontId="30" fillId="25" borderId="0" xfId="0" applyFont="1" applyFill="1" applyAlignment="1">
      <alignment horizontal="left" vertical="center" wrapText="1"/>
    </xf>
    <xf numFmtId="0" fontId="44" fillId="25" borderId="0" xfId="0" applyFont="1" applyFill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8" fillId="25" borderId="0" xfId="0" applyFont="1" applyFill="1" applyAlignment="1">
      <alignment horizontal="left" wrapText="1"/>
    </xf>
    <xf numFmtId="0" fontId="30" fillId="25" borderId="0" xfId="0" applyFont="1" applyFill="1" applyAlignment="1">
      <alignment horizontal="left" wrapText="1"/>
    </xf>
    <xf numFmtId="0" fontId="36" fillId="24" borderId="0" xfId="0" applyFont="1" applyFill="1" applyBorder="1" applyAlignment="1">
      <alignment horizontal="left" wrapText="1"/>
    </xf>
    <xf numFmtId="0" fontId="6" fillId="24" borderId="0" xfId="41" applyFont="1" applyFill="1" applyAlignment="1">
      <alignment wrapText="1"/>
    </xf>
    <xf numFmtId="0" fontId="8" fillId="25" borderId="12" xfId="0" applyFont="1" applyFill="1" applyBorder="1" applyAlignment="1">
      <alignment horizontal="left" wrapText="1"/>
    </xf>
    <xf numFmtId="0" fontId="31" fillId="25" borderId="0" xfId="0" applyFont="1" applyFill="1" applyAlignment="1">
      <alignment horizontal="left" vertical="center" wrapText="1"/>
    </xf>
    <xf numFmtId="171" fontId="30" fillId="25" borderId="0" xfId="0" applyNumberFormat="1" applyFont="1" applyFill="1"/>
  </cellXfs>
  <cellStyles count="58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3" xfId="29"/>
    <cellStyle name="Comma 4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1" builtinId="8"/>
    <cellStyle name="Input 2" xfId="37"/>
    <cellStyle name="Linked Cell 2" xfId="38"/>
    <cellStyle name="Neutral 2" xfId="39"/>
    <cellStyle name="Normal" xfId="0" builtinId="0"/>
    <cellStyle name="Normal 2" xfId="40"/>
    <cellStyle name="Normal 2 2" xfId="54"/>
    <cellStyle name="Normal 3" xfId="41"/>
    <cellStyle name="Normal_1996 and 2014" xfId="53"/>
    <cellStyle name="Normal_lower cost" xfId="55"/>
    <cellStyle name="Normal_Sheet1" xfId="52"/>
    <cellStyle name="Normal_Sheet2 2" xfId="56"/>
    <cellStyle name="Note 2" xfId="42"/>
    <cellStyle name="Output 2" xfId="43"/>
    <cellStyle name="Percent" xfId="57" builtinId="5"/>
    <cellStyle name="Percent 2" xfId="44"/>
    <cellStyle name="Percent 3" xfId="45"/>
    <cellStyle name="Percent 4" xfId="46"/>
    <cellStyle name="Percent 5" xfId="47"/>
    <cellStyle name="Title 2" xfId="48"/>
    <cellStyle name="Total 2" xfId="49"/>
    <cellStyle name="Warning Text 2" xfId="50"/>
  </cellStyles>
  <dxfs count="0"/>
  <tableStyles count="0" defaultTableStyle="TableStyleMedium2" defaultPivotStyle="PivotStyleLight16"/>
  <colors>
    <mruColors>
      <color rgb="FF28FFFF"/>
      <color rgb="FFCC99FF"/>
      <color rgb="FFFFFF0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 4.1'!$Q$4:$Q$9</c:f>
              <c:strCache>
                <c:ptCount val="6"/>
                <c:pt idx="0">
                  <c:v>treat penetrating damp</c:v>
                </c:pt>
                <c:pt idx="1">
                  <c:v>work to extractor fans</c:v>
                </c:pt>
                <c:pt idx="2">
                  <c:v>improve insulation</c:v>
                </c:pt>
                <c:pt idx="3">
                  <c:v>treat rising damp</c:v>
                </c:pt>
                <c:pt idx="4">
                  <c:v>repair/improve heating</c:v>
                </c:pt>
                <c:pt idx="5">
                  <c:v>repair/install window</c:v>
                </c:pt>
              </c:strCache>
            </c:strRef>
          </c:cat>
          <c:val>
            <c:numRef>
              <c:f>'Fig 4.1'!$R$4:$R$9</c:f>
              <c:numCache>
                <c:formatCode>###0.0</c:formatCode>
                <c:ptCount val="6"/>
                <c:pt idx="0">
                  <c:v>42.5</c:v>
                </c:pt>
                <c:pt idx="1">
                  <c:v>41.2</c:v>
                </c:pt>
                <c:pt idx="2">
                  <c:v>31.6</c:v>
                </c:pt>
                <c:pt idx="3">
                  <c:v>30.3</c:v>
                </c:pt>
                <c:pt idx="4">
                  <c:v>17.5</c:v>
                </c:pt>
                <c:pt idx="5">
                  <c:v>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axId val="267454720"/>
        <c:axId val="267510912"/>
      </c:barChart>
      <c:catAx>
        <c:axId val="267454720"/>
        <c:scaling>
          <c:orientation val="maxMin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7510912"/>
        <c:crosses val="autoZero"/>
        <c:auto val="1"/>
        <c:lblAlgn val="ctr"/>
        <c:lblOffset val="100"/>
        <c:noMultiLvlLbl val="0"/>
      </c:catAx>
      <c:valAx>
        <c:axId val="2675109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b="1"/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##0.0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67454720"/>
        <c:crosses val="max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25" r="0.25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2</xdr:row>
      <xdr:rowOff>19050</xdr:rowOff>
    </xdr:from>
    <xdr:to>
      <xdr:col>7</xdr:col>
      <xdr:colOff>528075</xdr:colOff>
      <xdr:row>20</xdr:row>
      <xdr:rowOff>137161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HS theme">
  <a:themeElements>
    <a:clrScheme name="Custom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9999"/>
      </a:accent1>
      <a:accent2>
        <a:srgbClr val="333366"/>
      </a:accent2>
      <a:accent3>
        <a:srgbClr val="C0C0C0"/>
      </a:accent3>
      <a:accent4>
        <a:srgbClr val="993366"/>
      </a:accent4>
      <a:accent5>
        <a:srgbClr val="FFDC5D"/>
      </a:accent5>
      <a:accent6>
        <a:srgbClr val="800000"/>
      </a:accent6>
      <a:hlink>
        <a:srgbClr val="0000FF"/>
      </a:hlink>
      <a:folHlink>
        <a:srgbClr val="800080"/>
      </a:folHlink>
    </a:clrScheme>
    <a:fontScheme name="EHS body tex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5"/>
  <sheetViews>
    <sheetView zoomScaleNormal="100" workbookViewId="0"/>
  </sheetViews>
  <sheetFormatPr defaultRowHeight="12.75" x14ac:dyDescent="0.2"/>
  <cols>
    <col min="1" max="1" width="9.140625" style="13"/>
    <col min="2" max="2" width="10.140625" style="13" customWidth="1"/>
    <col min="3" max="3" width="19.85546875" style="13" customWidth="1"/>
    <col min="4" max="16384" width="9.140625" style="13"/>
  </cols>
  <sheetData>
    <row r="2" spans="2:14" ht="15.75" x14ac:dyDescent="0.25">
      <c r="B2" s="111" t="s">
        <v>144</v>
      </c>
    </row>
    <row r="3" spans="2:14" ht="15.75" x14ac:dyDescent="0.25">
      <c r="B3" s="111" t="s">
        <v>145</v>
      </c>
    </row>
    <row r="4" spans="2:14" ht="15.75" x14ac:dyDescent="0.25">
      <c r="B4" s="111"/>
    </row>
    <row r="5" spans="2:14" ht="15.75" x14ac:dyDescent="0.25">
      <c r="B5" s="103" t="s">
        <v>134</v>
      </c>
      <c r="C5" s="14"/>
    </row>
    <row r="6" spans="2:14" x14ac:dyDescent="0.2">
      <c r="B6" s="104" t="s">
        <v>77</v>
      </c>
      <c r="C6" s="105" t="s">
        <v>143</v>
      </c>
      <c r="D6" s="105"/>
      <c r="E6" s="105"/>
      <c r="F6" s="105"/>
      <c r="G6" s="105"/>
      <c r="H6" s="105"/>
      <c r="I6" s="105"/>
      <c r="J6" s="105"/>
      <c r="K6" s="105"/>
      <c r="L6" s="105"/>
    </row>
    <row r="7" spans="2:14" x14ac:dyDescent="0.2">
      <c r="C7" s="94"/>
    </row>
    <row r="8" spans="2:14" ht="15.75" x14ac:dyDescent="0.25">
      <c r="B8" s="103" t="s">
        <v>132</v>
      </c>
      <c r="C8" s="14"/>
    </row>
    <row r="9" spans="2:14" x14ac:dyDescent="0.2">
      <c r="B9" s="110" t="s">
        <v>22</v>
      </c>
      <c r="C9" s="105" t="s">
        <v>135</v>
      </c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2:14" x14ac:dyDescent="0.2">
      <c r="C10" s="61"/>
    </row>
    <row r="11" spans="2:14" ht="15.75" x14ac:dyDescent="0.25">
      <c r="B11" s="103" t="s">
        <v>133</v>
      </c>
      <c r="C11" s="14"/>
    </row>
    <row r="12" spans="2:14" x14ac:dyDescent="0.2">
      <c r="B12" s="109" t="s">
        <v>137</v>
      </c>
      <c r="C12" s="106" t="s">
        <v>141</v>
      </c>
      <c r="D12" s="107"/>
      <c r="E12" s="107"/>
      <c r="F12" s="107"/>
      <c r="G12" s="107"/>
      <c r="H12" s="107"/>
      <c r="I12" s="108"/>
      <c r="J12" s="105"/>
      <c r="K12" s="105"/>
      <c r="L12" s="107"/>
      <c r="M12" s="105"/>
    </row>
    <row r="13" spans="2:14" x14ac:dyDescent="0.2">
      <c r="B13" s="109" t="s">
        <v>138</v>
      </c>
      <c r="C13" s="106" t="s">
        <v>142</v>
      </c>
      <c r="D13" s="107"/>
      <c r="E13" s="107"/>
      <c r="F13" s="107"/>
      <c r="G13" s="107"/>
      <c r="H13" s="107"/>
      <c r="I13" s="107"/>
      <c r="J13" s="107"/>
      <c r="K13" s="107"/>
      <c r="L13" s="107"/>
      <c r="M13" s="105"/>
      <c r="N13" s="105"/>
    </row>
    <row r="14" spans="2:14" x14ac:dyDescent="0.2">
      <c r="B14" s="109" t="s">
        <v>139</v>
      </c>
      <c r="C14" s="106" t="s">
        <v>130</v>
      </c>
      <c r="D14" s="107"/>
      <c r="E14" s="107"/>
      <c r="F14" s="107"/>
      <c r="G14" s="107"/>
      <c r="H14" s="15"/>
      <c r="I14" s="15"/>
      <c r="J14" s="15"/>
      <c r="K14" s="15"/>
      <c r="L14" s="15"/>
    </row>
    <row r="15" spans="2:14" ht="18" customHeight="1" x14ac:dyDescent="0.2">
      <c r="B15" s="109" t="s">
        <v>140</v>
      </c>
      <c r="C15" s="106" t="s">
        <v>136</v>
      </c>
      <c r="D15" s="105"/>
      <c r="E15" s="105"/>
      <c r="F15" s="105"/>
      <c r="G15" s="105"/>
      <c r="H15" s="105"/>
      <c r="I15" s="105"/>
      <c r="J15" s="105"/>
      <c r="K15" s="105"/>
    </row>
  </sheetData>
  <phoneticPr fontId="9" type="noConversion"/>
  <hyperlinks>
    <hyperlink ref="C12" location="AT4.1!A1" display="Dwellings requiring specified work to remedy significantly worse than average risks from dampness and mould, 2014"/>
    <hyperlink ref="C13" location="AT4.2!A1" display="Dwellings requiring different types of work to remedy significantly worse than average risks from dampness and mould, 2014"/>
    <hyperlink ref="C9" location="'Fig 4.1'!A1" display="Dwellings requiring specified work to remedy significantly worse than average risks from dampness and mould, 2014"/>
    <hyperlink ref="C14" location="AT4.3!A1" display="Profile of homes with inadequate ventilation, 2014"/>
    <hyperlink ref="C15" location="AT4.4!A1" display="Recommended actions to remedy serious risk of harm from dampness and mould, 2014"/>
    <hyperlink ref="B6" location="Tab4.1!A1" display="Tab 4.1"/>
    <hyperlink ref="C6" location="Tab4.1!A1" display="Table 4.1 Prevalence of severe condensation and mould within different characteristics  of dwellings and households, 2014"/>
    <hyperlink ref="B9" location="'Fig 4.1'!A1" display="Fig 4.1"/>
    <hyperlink ref="B6:L6" location="'Tab 4.1'!A1" display="Tab 4.1"/>
    <hyperlink ref="B12:D12" location="AT4.1!A1" display="AT 4.1"/>
    <hyperlink ref="B9:M9" location="'Fig 4.1'!A1" display="Fig 4.1"/>
    <hyperlink ref="B12:M12" location="AT4.1!A1" display="AT 4.1"/>
    <hyperlink ref="B13:N13" location="AT4.2!A1" display="AT 4.2"/>
    <hyperlink ref="B14:G14" location="AT4.3!A1" display="AT 4.3"/>
    <hyperlink ref="B15:K15" location="AT4.4!A1" display="AT 4.4"/>
  </hyperlinks>
  <pageMargins left="0.7" right="0.7" top="0.75" bottom="0.75" header="0.3" footer="0.3"/>
  <pageSetup paperSize="9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2:F25"/>
  <sheetViews>
    <sheetView zoomScaleNormal="100" workbookViewId="0"/>
  </sheetViews>
  <sheetFormatPr defaultRowHeight="12" x14ac:dyDescent="0.2"/>
  <cols>
    <col min="1" max="1" width="9.140625" style="2"/>
    <col min="2" max="2" width="36.42578125" style="2" customWidth="1"/>
    <col min="3" max="3" width="7.7109375" style="2" customWidth="1"/>
    <col min="4" max="4" width="3.85546875" style="2" customWidth="1"/>
    <col min="5" max="5" width="33.5703125" style="2" customWidth="1"/>
    <col min="6" max="16384" width="9.140625" style="2"/>
  </cols>
  <sheetData>
    <row r="2" spans="2:6" ht="34.5" customHeight="1" x14ac:dyDescent="0.2">
      <c r="B2" s="120" t="s">
        <v>120</v>
      </c>
      <c r="C2" s="120"/>
      <c r="D2" s="120"/>
      <c r="E2" s="120"/>
      <c r="F2" s="120"/>
    </row>
    <row r="3" spans="2:6" ht="15.75" x14ac:dyDescent="0.2">
      <c r="B3" s="81"/>
    </row>
    <row r="4" spans="2:6" ht="14.25" customHeight="1" thickBot="1" x14ac:dyDescent="0.25">
      <c r="B4" s="89"/>
    </row>
    <row r="5" spans="2:6" ht="28.5" customHeight="1" thickBot="1" x14ac:dyDescent="0.25">
      <c r="B5" s="117" t="s">
        <v>99</v>
      </c>
      <c r="C5" s="117"/>
      <c r="D5" s="82"/>
      <c r="E5" s="117" t="s">
        <v>100</v>
      </c>
      <c r="F5" s="117"/>
    </row>
    <row r="6" spans="2:6" ht="14.25" customHeight="1" x14ac:dyDescent="0.2">
      <c r="B6" s="83"/>
      <c r="C6" s="83"/>
      <c r="D6" s="83"/>
      <c r="E6" s="118" t="s">
        <v>8</v>
      </c>
      <c r="F6" s="118"/>
    </row>
    <row r="7" spans="2:6" ht="14.25" customHeight="1" x14ac:dyDescent="0.2">
      <c r="B7" s="84" t="s">
        <v>78</v>
      </c>
      <c r="C7" s="85"/>
      <c r="D7" s="85"/>
      <c r="E7" s="85"/>
      <c r="F7" s="85"/>
    </row>
    <row r="8" spans="2:6" ht="14.25" customHeight="1" x14ac:dyDescent="0.2">
      <c r="B8" s="86" t="s">
        <v>79</v>
      </c>
      <c r="C8" s="86">
        <v>10</v>
      </c>
      <c r="D8" s="86"/>
      <c r="E8" s="86" t="s">
        <v>80</v>
      </c>
      <c r="F8" s="86">
        <v>2</v>
      </c>
    </row>
    <row r="9" spans="2:6" ht="14.25" customHeight="1" x14ac:dyDescent="0.2">
      <c r="B9" s="86" t="s">
        <v>81</v>
      </c>
      <c r="C9" s="86">
        <v>7</v>
      </c>
      <c r="D9" s="86"/>
      <c r="E9" s="86" t="s">
        <v>82</v>
      </c>
      <c r="F9" s="86">
        <v>1</v>
      </c>
    </row>
    <row r="10" spans="2:6" ht="14.25" customHeight="1" x14ac:dyDescent="0.2">
      <c r="B10" s="86" t="s">
        <v>83</v>
      </c>
      <c r="C10" s="86">
        <v>7</v>
      </c>
      <c r="D10" s="86"/>
      <c r="E10" s="86" t="s">
        <v>84</v>
      </c>
      <c r="F10" s="86">
        <v>2</v>
      </c>
    </row>
    <row r="11" spans="2:6" ht="14.25" customHeight="1" x14ac:dyDescent="0.2">
      <c r="B11" s="86" t="s">
        <v>85</v>
      </c>
      <c r="C11" s="86">
        <v>6</v>
      </c>
      <c r="D11" s="86"/>
      <c r="E11" s="86" t="s">
        <v>86</v>
      </c>
      <c r="F11" s="86">
        <v>1</v>
      </c>
    </row>
    <row r="12" spans="2:6" ht="14.25" customHeight="1" x14ac:dyDescent="0.2">
      <c r="B12" s="86" t="s">
        <v>87</v>
      </c>
      <c r="C12" s="86">
        <v>5</v>
      </c>
      <c r="D12" s="86"/>
      <c r="E12" s="86" t="s">
        <v>88</v>
      </c>
      <c r="F12" s="86">
        <v>1</v>
      </c>
    </row>
    <row r="13" spans="2:6" ht="14.25" customHeight="1" x14ac:dyDescent="0.2">
      <c r="B13" s="112"/>
      <c r="C13" s="112"/>
      <c r="D13" s="112"/>
      <c r="E13" s="112"/>
      <c r="F13" s="112"/>
    </row>
    <row r="14" spans="2:6" ht="14.25" customHeight="1" x14ac:dyDescent="0.2">
      <c r="B14" s="84" t="s">
        <v>89</v>
      </c>
      <c r="C14" s="87"/>
      <c r="D14" s="87"/>
      <c r="E14" s="87"/>
      <c r="F14" s="87"/>
    </row>
    <row r="15" spans="2:6" ht="14.25" customHeight="1" x14ac:dyDescent="0.2">
      <c r="B15" s="86" t="s">
        <v>90</v>
      </c>
      <c r="C15" s="86">
        <v>9</v>
      </c>
      <c r="D15" s="86"/>
      <c r="E15" s="86" t="s">
        <v>91</v>
      </c>
      <c r="F15" s="86">
        <v>2</v>
      </c>
    </row>
    <row r="16" spans="2:6" ht="14.25" customHeight="1" x14ac:dyDescent="0.2">
      <c r="B16" s="86" t="s">
        <v>152</v>
      </c>
      <c r="C16" s="86">
        <v>6</v>
      </c>
      <c r="D16" s="86"/>
      <c r="E16" s="86" t="s">
        <v>153</v>
      </c>
      <c r="F16" s="86">
        <v>2</v>
      </c>
    </row>
    <row r="17" spans="2:6" ht="14.25" customHeight="1" x14ac:dyDescent="0.2">
      <c r="B17" s="86" t="s">
        <v>150</v>
      </c>
      <c r="C17" s="86">
        <v>5</v>
      </c>
      <c r="D17" s="86"/>
      <c r="E17" s="86" t="s">
        <v>151</v>
      </c>
      <c r="F17" s="86">
        <v>1</v>
      </c>
    </row>
    <row r="18" spans="2:6" ht="14.25" customHeight="1" x14ac:dyDescent="0.2">
      <c r="B18" s="86" t="s">
        <v>149</v>
      </c>
      <c r="C18" s="86">
        <v>5</v>
      </c>
      <c r="D18" s="86"/>
      <c r="E18" s="86" t="s">
        <v>92</v>
      </c>
      <c r="F18" s="86">
        <v>2</v>
      </c>
    </row>
    <row r="19" spans="2:6" ht="14.25" customHeight="1" x14ac:dyDescent="0.2">
      <c r="B19" s="86" t="s">
        <v>93</v>
      </c>
      <c r="C19" s="86">
        <v>5</v>
      </c>
      <c r="D19" s="86"/>
      <c r="E19" s="86" t="s">
        <v>94</v>
      </c>
      <c r="F19" s="86">
        <v>3</v>
      </c>
    </row>
    <row r="20" spans="2:6" ht="14.25" customHeight="1" x14ac:dyDescent="0.2">
      <c r="B20" s="86" t="s">
        <v>95</v>
      </c>
      <c r="C20" s="86">
        <v>4</v>
      </c>
      <c r="D20" s="86"/>
      <c r="E20" s="86" t="s">
        <v>96</v>
      </c>
      <c r="F20" s="86">
        <v>1</v>
      </c>
    </row>
    <row r="21" spans="2:6" ht="14.25" customHeight="1" thickBot="1" x14ac:dyDescent="0.25">
      <c r="B21" s="88" t="s">
        <v>97</v>
      </c>
      <c r="C21" s="88">
        <v>4</v>
      </c>
      <c r="D21" s="88"/>
      <c r="E21" s="88" t="s">
        <v>98</v>
      </c>
      <c r="F21" s="88">
        <v>2</v>
      </c>
    </row>
    <row r="22" spans="2:6" x14ac:dyDescent="0.2">
      <c r="B22" s="90" t="s">
        <v>69</v>
      </c>
    </row>
    <row r="23" spans="2:6" ht="33" customHeight="1" x14ac:dyDescent="0.2">
      <c r="B23" s="119" t="s">
        <v>102</v>
      </c>
      <c r="C23" s="119"/>
      <c r="D23" s="119"/>
      <c r="E23" s="119"/>
      <c r="F23" s="119"/>
    </row>
    <row r="24" spans="2:6" x14ac:dyDescent="0.2">
      <c r="B24" s="91" t="s">
        <v>101</v>
      </c>
    </row>
    <row r="25" spans="2:6" x14ac:dyDescent="0.2">
      <c r="B25" s="17" t="s">
        <v>154</v>
      </c>
    </row>
  </sheetData>
  <mergeCells count="5">
    <mergeCell ref="B5:C5"/>
    <mergeCell ref="E5:F5"/>
    <mergeCell ref="E6:F6"/>
    <mergeCell ref="B23:F23"/>
    <mergeCell ref="B2:F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fitToPage="1"/>
  </sheetPr>
  <dimension ref="B1:AC310"/>
  <sheetViews>
    <sheetView zoomScaleNormal="100" workbookViewId="0"/>
  </sheetViews>
  <sheetFormatPr defaultRowHeight="12" x14ac:dyDescent="0.2"/>
  <cols>
    <col min="1" max="14" width="9.140625" style="1"/>
    <col min="15" max="15" width="14.140625" style="1" customWidth="1"/>
    <col min="16" max="16" width="14" style="1" customWidth="1"/>
    <col min="17" max="17" width="33.42578125" style="1" customWidth="1"/>
    <col min="18" max="18" width="9.140625" style="1"/>
    <col min="19" max="19" width="17.7109375" style="1" customWidth="1"/>
    <col min="20" max="16384" width="9.140625" style="1"/>
  </cols>
  <sheetData>
    <row r="1" spans="2:19" x14ac:dyDescent="0.2">
      <c r="N1" s="2"/>
      <c r="P1" s="37"/>
      <c r="Q1" s="37"/>
      <c r="R1" s="37"/>
      <c r="S1" s="37"/>
    </row>
    <row r="2" spans="2:19" ht="37.5" customHeight="1" thickBot="1" x14ac:dyDescent="0.25">
      <c r="B2" s="121" t="s">
        <v>14</v>
      </c>
      <c r="C2" s="121"/>
      <c r="D2" s="121"/>
      <c r="E2" s="121"/>
      <c r="F2" s="121"/>
      <c r="G2" s="121"/>
      <c r="H2" s="121"/>
      <c r="I2" s="121"/>
      <c r="J2" s="121"/>
      <c r="Q2" s="124" t="s">
        <v>121</v>
      </c>
      <c r="R2" s="124"/>
      <c r="S2" s="124"/>
    </row>
    <row r="3" spans="2:19" ht="12.75" x14ac:dyDescent="0.2">
      <c r="Q3" s="99"/>
      <c r="R3" s="100" t="s">
        <v>8</v>
      </c>
      <c r="S3" s="43"/>
    </row>
    <row r="4" spans="2:19" ht="12.75" x14ac:dyDescent="0.2">
      <c r="P4" s="38"/>
      <c r="Q4" s="95" t="s">
        <v>15</v>
      </c>
      <c r="R4" s="96">
        <v>42.5</v>
      </c>
      <c r="S4" s="44"/>
    </row>
    <row r="5" spans="2:19" ht="12.75" x14ac:dyDescent="0.2">
      <c r="N5" s="38"/>
      <c r="O5" s="39"/>
      <c r="P5" s="38"/>
      <c r="Q5" s="95" t="s">
        <v>16</v>
      </c>
      <c r="R5" s="96">
        <v>41.2</v>
      </c>
      <c r="S5" s="44"/>
    </row>
    <row r="6" spans="2:19" ht="12.75" x14ac:dyDescent="0.2">
      <c r="N6" s="38"/>
      <c r="O6" s="39"/>
      <c r="P6" s="38"/>
      <c r="Q6" s="95" t="s">
        <v>17</v>
      </c>
      <c r="R6" s="96">
        <v>31.6</v>
      </c>
      <c r="S6" s="44"/>
    </row>
    <row r="7" spans="2:19" ht="12.75" x14ac:dyDescent="0.2">
      <c r="N7" s="38"/>
      <c r="O7" s="39"/>
      <c r="P7" s="40"/>
      <c r="Q7" s="95" t="s">
        <v>18</v>
      </c>
      <c r="R7" s="96">
        <v>30.3</v>
      </c>
      <c r="S7" s="44"/>
    </row>
    <row r="8" spans="2:19" ht="12.75" x14ac:dyDescent="0.2">
      <c r="N8" s="38"/>
      <c r="O8" s="39"/>
      <c r="P8" s="40"/>
      <c r="Q8" s="95" t="s">
        <v>19</v>
      </c>
      <c r="R8" s="96">
        <v>17.5</v>
      </c>
      <c r="S8" s="44"/>
    </row>
    <row r="9" spans="2:19" ht="13.5" thickBot="1" x14ac:dyDescent="0.25">
      <c r="N9" s="38"/>
      <c r="O9" s="39"/>
      <c r="P9" s="40"/>
      <c r="Q9" s="97" t="s">
        <v>20</v>
      </c>
      <c r="R9" s="98">
        <v>6.5</v>
      </c>
      <c r="S9" s="44"/>
    </row>
    <row r="10" spans="2:19" x14ac:dyDescent="0.2">
      <c r="N10" s="38"/>
      <c r="O10" s="39"/>
      <c r="P10" s="40"/>
      <c r="S10" s="44"/>
    </row>
    <row r="11" spans="2:19" x14ac:dyDescent="0.2">
      <c r="N11" s="38"/>
      <c r="O11" s="39"/>
      <c r="P11" s="40"/>
      <c r="S11" s="44"/>
    </row>
    <row r="12" spans="2:19" x14ac:dyDescent="0.2">
      <c r="N12" s="38"/>
      <c r="O12" s="39"/>
      <c r="P12" s="40"/>
      <c r="S12" s="44"/>
    </row>
    <row r="13" spans="2:19" x14ac:dyDescent="0.2">
      <c r="S13" s="45"/>
    </row>
    <row r="14" spans="2:19" x14ac:dyDescent="0.2">
      <c r="S14" s="44"/>
    </row>
    <row r="15" spans="2:19" x14ac:dyDescent="0.2">
      <c r="S15" s="42"/>
    </row>
    <row r="17" spans="2:29" ht="12.75" customHeight="1" x14ac:dyDescent="0.2"/>
    <row r="18" spans="2:29" ht="12.75" customHeight="1" x14ac:dyDescent="0.2"/>
    <row r="19" spans="2:29" ht="12.75" customHeight="1" x14ac:dyDescent="0.2"/>
    <row r="23" spans="2:29" x14ac:dyDescent="0.2">
      <c r="B23" s="122" t="s">
        <v>21</v>
      </c>
      <c r="C23" s="122"/>
      <c r="D23" s="122"/>
      <c r="E23" s="122"/>
      <c r="F23" s="122"/>
      <c r="G23" s="122"/>
      <c r="H23" s="122"/>
      <c r="I23" s="122"/>
      <c r="J23" s="122"/>
    </row>
    <row r="24" spans="2:29" x14ac:dyDescent="0.2">
      <c r="B24" s="123" t="s">
        <v>119</v>
      </c>
      <c r="C24" s="123"/>
      <c r="D24" s="123"/>
      <c r="E24" s="123"/>
      <c r="F24" s="123"/>
      <c r="G24" s="123"/>
      <c r="H24" s="123"/>
      <c r="I24" s="123"/>
      <c r="J24" s="123"/>
    </row>
    <row r="25" spans="2:29" x14ac:dyDescent="0.2">
      <c r="B25" s="41" t="s">
        <v>3</v>
      </c>
      <c r="C25" s="40"/>
      <c r="D25" s="40"/>
      <c r="E25" s="40"/>
      <c r="F25" s="40"/>
      <c r="G25" s="40"/>
      <c r="H25" s="40"/>
      <c r="I25" s="40"/>
      <c r="J25" s="40"/>
    </row>
    <row r="27" spans="2:29" x14ac:dyDescent="0.2"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</row>
    <row r="28" spans="2:29" x14ac:dyDescent="0.2"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</row>
    <row r="29" spans="2:29" x14ac:dyDescent="0.2">
      <c r="N29" s="58"/>
      <c r="O29" s="54"/>
      <c r="P29" s="54"/>
      <c r="Q29" s="54"/>
      <c r="R29" s="54"/>
      <c r="S29" s="54"/>
      <c r="T29" s="58"/>
      <c r="U29" s="55"/>
      <c r="V29" s="55"/>
      <c r="W29" s="55"/>
      <c r="X29" s="46"/>
      <c r="Y29" s="46"/>
      <c r="Z29" s="46"/>
      <c r="AA29" s="46"/>
      <c r="AB29" s="46"/>
      <c r="AC29" s="58"/>
    </row>
    <row r="30" spans="2:29" x14ac:dyDescent="0.2">
      <c r="N30" s="58"/>
      <c r="O30" s="56"/>
      <c r="P30" s="56"/>
      <c r="Q30" s="56"/>
      <c r="R30" s="47"/>
      <c r="S30" s="47"/>
      <c r="T30" s="58"/>
      <c r="U30" s="55"/>
      <c r="V30" s="55"/>
      <c r="W30" s="55"/>
      <c r="X30" s="46"/>
      <c r="Y30" s="46"/>
      <c r="Z30" s="46"/>
      <c r="AA30" s="46"/>
      <c r="AB30" s="46"/>
      <c r="AC30" s="58"/>
    </row>
    <row r="31" spans="2:29" x14ac:dyDescent="0.2">
      <c r="N31" s="58"/>
      <c r="O31" s="56"/>
      <c r="P31" s="56"/>
      <c r="Q31" s="56"/>
      <c r="R31" s="47"/>
      <c r="S31" s="47"/>
      <c r="T31" s="58"/>
      <c r="U31" s="48"/>
      <c r="V31" s="48"/>
      <c r="W31" s="48"/>
      <c r="X31" s="49"/>
      <c r="Y31" s="49"/>
      <c r="Z31" s="49"/>
      <c r="AA31" s="49"/>
      <c r="AB31" s="49"/>
      <c r="AC31" s="58"/>
    </row>
    <row r="32" spans="2:29" x14ac:dyDescent="0.2">
      <c r="N32" s="58"/>
      <c r="O32" s="50"/>
      <c r="P32" s="50"/>
      <c r="Q32" s="50"/>
      <c r="R32" s="51"/>
      <c r="S32" s="51"/>
      <c r="T32" s="58"/>
      <c r="U32" s="48"/>
      <c r="V32" s="48"/>
      <c r="W32" s="48"/>
      <c r="X32" s="52"/>
      <c r="Y32" s="52"/>
      <c r="Z32" s="52"/>
      <c r="AA32" s="52"/>
      <c r="AB32" s="52"/>
      <c r="AC32" s="58"/>
    </row>
    <row r="33" spans="14:29" x14ac:dyDescent="0.2">
      <c r="N33" s="58"/>
      <c r="O33" s="50"/>
      <c r="P33" s="50"/>
      <c r="Q33" s="50"/>
      <c r="R33" s="53"/>
      <c r="S33" s="53"/>
      <c r="T33" s="58"/>
      <c r="U33" s="48"/>
      <c r="V33" s="48"/>
      <c r="W33" s="48"/>
      <c r="X33" s="49"/>
      <c r="Y33" s="49"/>
      <c r="Z33" s="49"/>
      <c r="AA33" s="49"/>
      <c r="AB33" s="49"/>
      <c r="AC33" s="58"/>
    </row>
    <row r="34" spans="14:29" x14ac:dyDescent="0.2">
      <c r="N34" s="58"/>
      <c r="O34" s="50"/>
      <c r="P34" s="50"/>
      <c r="Q34" s="50"/>
      <c r="R34" s="51"/>
      <c r="S34" s="51"/>
      <c r="T34" s="58"/>
      <c r="U34" s="48"/>
      <c r="V34" s="48"/>
      <c r="W34" s="48"/>
      <c r="X34" s="52"/>
      <c r="Y34" s="52"/>
      <c r="Z34" s="52"/>
      <c r="AA34" s="52"/>
      <c r="AB34" s="52"/>
      <c r="AC34" s="58"/>
    </row>
    <row r="35" spans="14:29" x14ac:dyDescent="0.2">
      <c r="N35" s="58"/>
      <c r="O35" s="50"/>
      <c r="P35" s="50"/>
      <c r="Q35" s="50"/>
      <c r="R35" s="53"/>
      <c r="S35" s="53"/>
      <c r="T35" s="58"/>
      <c r="U35" s="48"/>
      <c r="V35" s="48"/>
      <c r="W35" s="48"/>
      <c r="X35" s="49"/>
      <c r="Y35" s="49"/>
      <c r="Z35" s="49"/>
      <c r="AA35" s="49"/>
      <c r="AB35" s="49"/>
      <c r="AC35" s="58"/>
    </row>
    <row r="36" spans="14:29" x14ac:dyDescent="0.2">
      <c r="N36" s="58"/>
      <c r="O36" s="50"/>
      <c r="P36" s="50"/>
      <c r="Q36" s="50"/>
      <c r="R36" s="51"/>
      <c r="S36" s="51"/>
      <c r="T36" s="58"/>
      <c r="U36" s="48"/>
      <c r="V36" s="48"/>
      <c r="W36" s="48"/>
      <c r="X36" s="52"/>
      <c r="Y36" s="52"/>
      <c r="Z36" s="52"/>
      <c r="AA36" s="52"/>
      <c r="AB36" s="52"/>
      <c r="AC36" s="58"/>
    </row>
    <row r="37" spans="14:29" ht="12.75" x14ac:dyDescent="0.2">
      <c r="N37" s="58"/>
      <c r="O37" s="50"/>
      <c r="P37" s="50"/>
      <c r="Q37" s="50"/>
      <c r="R37" s="53"/>
      <c r="S37" s="53"/>
      <c r="T37" s="58"/>
      <c r="U37" s="59"/>
      <c r="V37" s="59"/>
      <c r="W37" s="59"/>
      <c r="X37" s="59"/>
      <c r="Y37" s="59"/>
      <c r="Z37" s="59"/>
      <c r="AA37" s="59"/>
      <c r="AB37" s="59"/>
      <c r="AC37" s="58"/>
    </row>
    <row r="38" spans="14:29" ht="12.75" x14ac:dyDescent="0.2">
      <c r="N38" s="58"/>
      <c r="O38" s="60"/>
      <c r="P38" s="60"/>
      <c r="Q38" s="60"/>
      <c r="R38" s="60"/>
      <c r="S38" s="60"/>
      <c r="T38" s="58"/>
      <c r="U38" s="57"/>
      <c r="V38" s="57"/>
      <c r="W38" s="57"/>
      <c r="X38" s="57"/>
      <c r="Y38" s="57"/>
      <c r="Z38" s="57"/>
      <c r="AA38" s="59"/>
      <c r="AB38" s="59"/>
      <c r="AC38" s="58"/>
    </row>
    <row r="39" spans="14:29" ht="12.75" x14ac:dyDescent="0.2">
      <c r="N39" s="58"/>
      <c r="O39" s="54"/>
      <c r="P39" s="54"/>
      <c r="Q39" s="54"/>
      <c r="R39" s="54"/>
      <c r="S39" s="54"/>
      <c r="T39" s="58"/>
      <c r="U39" s="55"/>
      <c r="V39" s="55"/>
      <c r="W39" s="55"/>
      <c r="X39" s="46"/>
      <c r="Y39" s="46"/>
      <c r="Z39" s="46"/>
      <c r="AA39" s="59"/>
      <c r="AB39" s="59"/>
      <c r="AC39" s="58"/>
    </row>
    <row r="40" spans="14:29" ht="12.75" x14ac:dyDescent="0.2">
      <c r="N40" s="58"/>
      <c r="O40" s="56"/>
      <c r="P40" s="56"/>
      <c r="Q40" s="56"/>
      <c r="R40" s="47"/>
      <c r="S40" s="47"/>
      <c r="T40" s="58"/>
      <c r="U40" s="55"/>
      <c r="V40" s="55"/>
      <c r="W40" s="55"/>
      <c r="X40" s="46"/>
      <c r="Y40" s="46"/>
      <c r="Z40" s="46"/>
      <c r="AA40" s="59"/>
      <c r="AB40" s="59"/>
      <c r="AC40" s="58"/>
    </row>
    <row r="41" spans="14:29" ht="12.75" x14ac:dyDescent="0.2">
      <c r="N41" s="58"/>
      <c r="O41" s="56"/>
      <c r="P41" s="56"/>
      <c r="Q41" s="56"/>
      <c r="R41" s="47"/>
      <c r="S41" s="47"/>
      <c r="T41" s="58"/>
      <c r="U41" s="48"/>
      <c r="V41" s="48"/>
      <c r="W41" s="48"/>
      <c r="X41" s="49"/>
      <c r="Y41" s="49"/>
      <c r="Z41" s="49"/>
      <c r="AA41" s="59"/>
      <c r="AB41" s="59"/>
      <c r="AC41" s="58"/>
    </row>
    <row r="42" spans="14:29" ht="12.75" x14ac:dyDescent="0.2">
      <c r="N42" s="58"/>
      <c r="O42" s="50"/>
      <c r="P42" s="50"/>
      <c r="Q42" s="50"/>
      <c r="R42" s="51"/>
      <c r="S42" s="51"/>
      <c r="T42" s="58"/>
      <c r="U42" s="48"/>
      <c r="V42" s="48"/>
      <c r="W42" s="48"/>
      <c r="X42" s="52"/>
      <c r="Y42" s="52"/>
      <c r="Z42" s="52"/>
      <c r="AA42" s="59"/>
      <c r="AB42" s="59"/>
      <c r="AC42" s="58"/>
    </row>
    <row r="43" spans="14:29" ht="12.75" x14ac:dyDescent="0.2">
      <c r="N43" s="58"/>
      <c r="O43" s="50"/>
      <c r="P43" s="50"/>
      <c r="Q43" s="50"/>
      <c r="R43" s="53"/>
      <c r="S43" s="53"/>
      <c r="T43" s="58"/>
      <c r="U43" s="48"/>
      <c r="V43" s="48"/>
      <c r="W43" s="48"/>
      <c r="X43" s="49"/>
      <c r="Y43" s="49"/>
      <c r="Z43" s="49"/>
      <c r="AA43" s="59"/>
      <c r="AB43" s="59"/>
      <c r="AC43" s="58"/>
    </row>
    <row r="44" spans="14:29" ht="12.75" x14ac:dyDescent="0.2">
      <c r="N44" s="58"/>
      <c r="O44" s="50"/>
      <c r="P44" s="50"/>
      <c r="Q44" s="50"/>
      <c r="R44" s="51"/>
      <c r="S44" s="51"/>
      <c r="T44" s="58"/>
      <c r="U44" s="48"/>
      <c r="V44" s="48"/>
      <c r="W44" s="48"/>
      <c r="X44" s="52"/>
      <c r="Y44" s="52"/>
      <c r="Z44" s="52"/>
      <c r="AA44" s="59"/>
      <c r="AB44" s="59"/>
      <c r="AC44" s="58"/>
    </row>
    <row r="45" spans="14:29" ht="12.75" x14ac:dyDescent="0.2">
      <c r="N45" s="58"/>
      <c r="O45" s="50"/>
      <c r="P45" s="50"/>
      <c r="Q45" s="50"/>
      <c r="R45" s="53"/>
      <c r="S45" s="53"/>
      <c r="T45" s="58"/>
      <c r="U45" s="48"/>
      <c r="V45" s="48"/>
      <c r="W45" s="48"/>
      <c r="X45" s="49"/>
      <c r="Y45" s="49"/>
      <c r="Z45" s="49"/>
      <c r="AA45" s="59"/>
      <c r="AB45" s="59"/>
      <c r="AC45" s="58"/>
    </row>
    <row r="46" spans="14:29" ht="12.75" x14ac:dyDescent="0.2">
      <c r="N46" s="58"/>
      <c r="O46" s="50"/>
      <c r="P46" s="50"/>
      <c r="Q46" s="50"/>
      <c r="R46" s="51"/>
      <c r="S46" s="51"/>
      <c r="T46" s="58"/>
      <c r="U46" s="48"/>
      <c r="V46" s="48"/>
      <c r="W46" s="48"/>
      <c r="X46" s="52"/>
      <c r="Y46" s="52"/>
      <c r="Z46" s="52"/>
      <c r="AA46" s="59"/>
      <c r="AB46" s="59"/>
      <c r="AC46" s="58"/>
    </row>
    <row r="47" spans="14:29" x14ac:dyDescent="0.2">
      <c r="N47" s="58"/>
      <c r="O47" s="50"/>
      <c r="P47" s="50"/>
      <c r="Q47" s="50"/>
      <c r="R47" s="53"/>
      <c r="S47" s="53"/>
      <c r="T47" s="58"/>
      <c r="U47" s="58"/>
      <c r="V47" s="58"/>
      <c r="W47" s="58"/>
      <c r="X47" s="58"/>
      <c r="Y47" s="58"/>
      <c r="Z47" s="58"/>
      <c r="AA47" s="58"/>
      <c r="AB47" s="58"/>
      <c r="AC47" s="58"/>
    </row>
    <row r="48" spans="14:29" x14ac:dyDescent="0.2"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</row>
    <row r="49" spans="14:29" x14ac:dyDescent="0.2"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</row>
    <row r="50" spans="14:29" x14ac:dyDescent="0.2">
      <c r="N50" s="58"/>
      <c r="O50" s="54"/>
      <c r="P50" s="54"/>
      <c r="Q50" s="54"/>
      <c r="R50" s="54"/>
      <c r="S50" s="54"/>
      <c r="T50" s="58"/>
      <c r="U50" s="57"/>
      <c r="V50" s="57"/>
      <c r="W50" s="57"/>
      <c r="X50" s="57"/>
      <c r="Y50" s="57"/>
      <c r="Z50" s="57"/>
      <c r="AA50" s="57"/>
      <c r="AB50" s="57"/>
      <c r="AC50" s="58"/>
    </row>
    <row r="51" spans="14:29" x14ac:dyDescent="0.2">
      <c r="N51" s="58"/>
      <c r="O51" s="56"/>
      <c r="P51" s="56"/>
      <c r="Q51" s="56"/>
      <c r="R51" s="47"/>
      <c r="S51" s="47"/>
      <c r="T51" s="58"/>
      <c r="U51" s="55"/>
      <c r="V51" s="55"/>
      <c r="W51" s="55"/>
      <c r="X51" s="46"/>
      <c r="Y51" s="46"/>
      <c r="Z51" s="46"/>
      <c r="AA51" s="46"/>
      <c r="AB51" s="46"/>
      <c r="AC51" s="58"/>
    </row>
    <row r="52" spans="14:29" x14ac:dyDescent="0.2">
      <c r="N52" s="58"/>
      <c r="O52" s="56"/>
      <c r="P52" s="56"/>
      <c r="Q52" s="56"/>
      <c r="R52" s="47"/>
      <c r="S52" s="47"/>
      <c r="T52" s="58"/>
      <c r="U52" s="55"/>
      <c r="V52" s="55"/>
      <c r="W52" s="55"/>
      <c r="X52" s="46"/>
      <c r="Y52" s="46"/>
      <c r="Z52" s="46"/>
      <c r="AA52" s="46"/>
      <c r="AB52" s="46"/>
      <c r="AC52" s="58"/>
    </row>
    <row r="53" spans="14:29" x14ac:dyDescent="0.2">
      <c r="N53" s="58"/>
      <c r="O53" s="50"/>
      <c r="P53" s="50"/>
      <c r="Q53" s="50"/>
      <c r="R53" s="51"/>
      <c r="S53" s="51"/>
      <c r="T53" s="58"/>
      <c r="U53" s="48"/>
      <c r="V53" s="48"/>
      <c r="W53" s="48"/>
      <c r="X53" s="49"/>
      <c r="Y53" s="49"/>
      <c r="Z53" s="49"/>
      <c r="AA53" s="49"/>
      <c r="AB53" s="49"/>
      <c r="AC53" s="58"/>
    </row>
    <row r="54" spans="14:29" x14ac:dyDescent="0.2">
      <c r="N54" s="58"/>
      <c r="O54" s="50"/>
      <c r="P54" s="50"/>
      <c r="Q54" s="50"/>
      <c r="R54" s="53"/>
      <c r="S54" s="53"/>
      <c r="T54" s="58"/>
      <c r="U54" s="48"/>
      <c r="V54" s="48"/>
      <c r="W54" s="48"/>
      <c r="X54" s="52"/>
      <c r="Y54" s="52"/>
      <c r="Z54" s="52"/>
      <c r="AA54" s="52"/>
      <c r="AB54" s="52"/>
      <c r="AC54" s="58"/>
    </row>
    <row r="55" spans="14:29" x14ac:dyDescent="0.2">
      <c r="N55" s="58"/>
      <c r="O55" s="50"/>
      <c r="P55" s="50"/>
      <c r="Q55" s="50"/>
      <c r="R55" s="51"/>
      <c r="S55" s="51"/>
      <c r="T55" s="58"/>
      <c r="U55" s="48"/>
      <c r="V55" s="48"/>
      <c r="W55" s="48"/>
      <c r="X55" s="49"/>
      <c r="Y55" s="49"/>
      <c r="Z55" s="49"/>
      <c r="AA55" s="49"/>
      <c r="AB55" s="49"/>
      <c r="AC55" s="58"/>
    </row>
    <row r="56" spans="14:29" x14ac:dyDescent="0.2">
      <c r="N56" s="58"/>
      <c r="O56" s="50"/>
      <c r="P56" s="50"/>
      <c r="Q56" s="50"/>
      <c r="R56" s="53"/>
      <c r="S56" s="53"/>
      <c r="T56" s="58"/>
      <c r="U56" s="48"/>
      <c r="V56" s="48"/>
      <c r="W56" s="48"/>
      <c r="X56" s="52"/>
      <c r="Y56" s="52"/>
      <c r="Z56" s="52"/>
      <c r="AA56" s="52"/>
      <c r="AB56" s="52"/>
      <c r="AC56" s="58"/>
    </row>
    <row r="57" spans="14:29" x14ac:dyDescent="0.2">
      <c r="N57" s="58"/>
      <c r="O57" s="50"/>
      <c r="P57" s="50"/>
      <c r="Q57" s="50"/>
      <c r="R57" s="51"/>
      <c r="S57" s="51"/>
      <c r="T57" s="58"/>
      <c r="U57" s="48"/>
      <c r="V57" s="48"/>
      <c r="W57" s="48"/>
      <c r="X57" s="49"/>
      <c r="Y57" s="49"/>
      <c r="Z57" s="49"/>
      <c r="AA57" s="49"/>
      <c r="AB57" s="49"/>
      <c r="AC57" s="58"/>
    </row>
    <row r="58" spans="14:29" x14ac:dyDescent="0.2">
      <c r="N58" s="58"/>
      <c r="O58" s="50"/>
      <c r="P58" s="50"/>
      <c r="Q58" s="50"/>
      <c r="R58" s="53"/>
      <c r="S58" s="53"/>
      <c r="T58" s="58"/>
      <c r="U58" s="48"/>
      <c r="V58" s="48"/>
      <c r="W58" s="48"/>
      <c r="X58" s="52"/>
      <c r="Y58" s="52"/>
      <c r="Z58" s="52"/>
      <c r="AA58" s="52"/>
      <c r="AB58" s="52"/>
      <c r="AC58" s="58"/>
    </row>
    <row r="59" spans="14:29" ht="12.75" x14ac:dyDescent="0.2">
      <c r="N59" s="58"/>
      <c r="O59" s="60"/>
      <c r="P59" s="60"/>
      <c r="Q59" s="60"/>
      <c r="R59" s="60"/>
      <c r="S59" s="60"/>
      <c r="T59" s="58"/>
      <c r="U59" s="59"/>
      <c r="V59" s="59"/>
      <c r="W59" s="59"/>
      <c r="X59" s="59"/>
      <c r="Y59" s="59"/>
      <c r="Z59" s="59"/>
      <c r="AA59" s="59"/>
      <c r="AB59" s="59"/>
      <c r="AC59" s="58"/>
    </row>
    <row r="60" spans="14:29" ht="12.75" x14ac:dyDescent="0.2">
      <c r="N60" s="58"/>
      <c r="O60" s="54"/>
      <c r="P60" s="54"/>
      <c r="Q60" s="54"/>
      <c r="R60" s="54"/>
      <c r="S60" s="54"/>
      <c r="T60" s="58"/>
      <c r="U60" s="57"/>
      <c r="V60" s="57"/>
      <c r="W60" s="57"/>
      <c r="X60" s="57"/>
      <c r="Y60" s="57"/>
      <c r="Z60" s="57"/>
      <c r="AA60" s="59"/>
      <c r="AB60" s="59"/>
      <c r="AC60" s="58"/>
    </row>
    <row r="61" spans="14:29" ht="12.75" x14ac:dyDescent="0.2">
      <c r="N61" s="58"/>
      <c r="O61" s="56"/>
      <c r="P61" s="56"/>
      <c r="Q61" s="56"/>
      <c r="R61" s="47"/>
      <c r="S61" s="47"/>
      <c r="T61" s="58"/>
      <c r="U61" s="55"/>
      <c r="V61" s="55"/>
      <c r="W61" s="55"/>
      <c r="X61" s="46"/>
      <c r="Y61" s="46"/>
      <c r="Z61" s="46"/>
      <c r="AA61" s="59"/>
      <c r="AB61" s="59"/>
      <c r="AC61" s="58"/>
    </row>
    <row r="62" spans="14:29" ht="12.75" x14ac:dyDescent="0.2">
      <c r="N62" s="58"/>
      <c r="O62" s="56"/>
      <c r="P62" s="56"/>
      <c r="Q62" s="56"/>
      <c r="R62" s="47"/>
      <c r="S62" s="47"/>
      <c r="T62" s="58"/>
      <c r="U62" s="55"/>
      <c r="V62" s="55"/>
      <c r="W62" s="55"/>
      <c r="X62" s="46"/>
      <c r="Y62" s="46"/>
      <c r="Z62" s="46"/>
      <c r="AA62" s="59"/>
      <c r="AB62" s="59"/>
      <c r="AC62" s="58"/>
    </row>
    <row r="63" spans="14:29" ht="12.75" x14ac:dyDescent="0.2">
      <c r="N63" s="58"/>
      <c r="O63" s="50"/>
      <c r="P63" s="50"/>
      <c r="Q63" s="50"/>
      <c r="R63" s="51"/>
      <c r="S63" s="51"/>
      <c r="T63" s="58"/>
      <c r="U63" s="48"/>
      <c r="V63" s="48"/>
      <c r="W63" s="48"/>
      <c r="X63" s="49"/>
      <c r="Y63" s="49"/>
      <c r="Z63" s="49"/>
      <c r="AA63" s="59"/>
      <c r="AB63" s="59"/>
      <c r="AC63" s="58"/>
    </row>
    <row r="64" spans="14:29" ht="12.75" x14ac:dyDescent="0.2">
      <c r="N64" s="58"/>
      <c r="O64" s="50"/>
      <c r="P64" s="50"/>
      <c r="Q64" s="50"/>
      <c r="R64" s="53"/>
      <c r="S64" s="53"/>
      <c r="T64" s="58"/>
      <c r="U64" s="48"/>
      <c r="V64" s="48"/>
      <c r="W64" s="48"/>
      <c r="X64" s="52"/>
      <c r="Y64" s="52"/>
      <c r="Z64" s="52"/>
      <c r="AA64" s="59"/>
      <c r="AB64" s="59"/>
      <c r="AC64" s="58"/>
    </row>
    <row r="65" spans="14:29" ht="12.75" x14ac:dyDescent="0.2">
      <c r="N65" s="58"/>
      <c r="O65" s="50"/>
      <c r="P65" s="50"/>
      <c r="Q65" s="50"/>
      <c r="R65" s="51"/>
      <c r="S65" s="51"/>
      <c r="T65" s="58"/>
      <c r="U65" s="48"/>
      <c r="V65" s="48"/>
      <c r="W65" s="48"/>
      <c r="X65" s="49"/>
      <c r="Y65" s="49"/>
      <c r="Z65" s="49"/>
      <c r="AA65" s="59"/>
      <c r="AB65" s="59"/>
      <c r="AC65" s="58"/>
    </row>
    <row r="66" spans="14:29" ht="12.75" x14ac:dyDescent="0.2">
      <c r="N66" s="58"/>
      <c r="O66" s="50"/>
      <c r="P66" s="50"/>
      <c r="Q66" s="50"/>
      <c r="R66" s="53"/>
      <c r="S66" s="53"/>
      <c r="T66" s="58"/>
      <c r="U66" s="48"/>
      <c r="V66" s="48"/>
      <c r="W66" s="48"/>
      <c r="X66" s="52"/>
      <c r="Y66" s="52"/>
      <c r="Z66" s="52"/>
      <c r="AA66" s="59"/>
      <c r="AB66" s="59"/>
      <c r="AC66" s="58"/>
    </row>
    <row r="67" spans="14:29" ht="12.75" x14ac:dyDescent="0.2">
      <c r="N67" s="58"/>
      <c r="O67" s="50"/>
      <c r="P67" s="50"/>
      <c r="Q67" s="50"/>
      <c r="R67" s="51"/>
      <c r="S67" s="51"/>
      <c r="T67" s="58"/>
      <c r="U67" s="48"/>
      <c r="V67" s="48"/>
      <c r="W67" s="48"/>
      <c r="X67" s="49"/>
      <c r="Y67" s="49"/>
      <c r="Z67" s="49"/>
      <c r="AA67" s="59"/>
      <c r="AB67" s="59"/>
      <c r="AC67" s="58"/>
    </row>
    <row r="68" spans="14:29" ht="12.75" x14ac:dyDescent="0.2">
      <c r="N68" s="58"/>
      <c r="O68" s="50"/>
      <c r="P68" s="50"/>
      <c r="Q68" s="50"/>
      <c r="R68" s="53"/>
      <c r="S68" s="53"/>
      <c r="T68" s="58"/>
      <c r="U68" s="48"/>
      <c r="V68" s="48"/>
      <c r="W68" s="48"/>
      <c r="X68" s="52"/>
      <c r="Y68" s="52"/>
      <c r="Z68" s="52"/>
      <c r="AA68" s="59"/>
      <c r="AB68" s="59"/>
      <c r="AC68" s="58"/>
    </row>
    <row r="69" spans="14:29" x14ac:dyDescent="0.2"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</row>
    <row r="70" spans="14:29" x14ac:dyDescent="0.2">
      <c r="N70" s="58"/>
      <c r="O70" s="54"/>
      <c r="P70" s="54"/>
      <c r="Q70" s="54"/>
      <c r="R70" s="54"/>
      <c r="S70" s="54"/>
      <c r="T70" s="58"/>
      <c r="U70" s="57"/>
      <c r="V70" s="57"/>
      <c r="W70" s="57"/>
      <c r="X70" s="57"/>
      <c r="Y70" s="57"/>
      <c r="Z70" s="57"/>
      <c r="AA70" s="57"/>
      <c r="AB70" s="57"/>
      <c r="AC70" s="58"/>
    </row>
    <row r="71" spans="14:29" x14ac:dyDescent="0.2">
      <c r="N71" s="58"/>
      <c r="O71" s="56"/>
      <c r="P71" s="56"/>
      <c r="Q71" s="56"/>
      <c r="R71" s="47"/>
      <c r="S71" s="47"/>
      <c r="T71" s="58"/>
      <c r="U71" s="55"/>
      <c r="V71" s="55"/>
      <c r="W71" s="55"/>
      <c r="X71" s="46"/>
      <c r="Y71" s="46"/>
      <c r="Z71" s="46"/>
      <c r="AA71" s="46"/>
      <c r="AB71" s="46"/>
      <c r="AC71" s="58"/>
    </row>
    <row r="72" spans="14:29" x14ac:dyDescent="0.2">
      <c r="N72" s="58"/>
      <c r="O72" s="56"/>
      <c r="P72" s="56"/>
      <c r="Q72" s="56"/>
      <c r="R72" s="47"/>
      <c r="S72" s="47"/>
      <c r="T72" s="58"/>
      <c r="U72" s="55"/>
      <c r="V72" s="55"/>
      <c r="W72" s="55"/>
      <c r="X72" s="46"/>
      <c r="Y72" s="46"/>
      <c r="Z72" s="46"/>
      <c r="AA72" s="46"/>
      <c r="AB72" s="46"/>
      <c r="AC72" s="58"/>
    </row>
    <row r="73" spans="14:29" x14ac:dyDescent="0.2">
      <c r="N73" s="58"/>
      <c r="O73" s="50"/>
      <c r="P73" s="50"/>
      <c r="Q73" s="50"/>
      <c r="R73" s="51"/>
      <c r="S73" s="51"/>
      <c r="T73" s="58"/>
      <c r="U73" s="48"/>
      <c r="V73" s="48"/>
      <c r="W73" s="48"/>
      <c r="X73" s="49"/>
      <c r="Y73" s="49"/>
      <c r="Z73" s="49"/>
      <c r="AA73" s="49"/>
      <c r="AB73" s="49"/>
      <c r="AC73" s="58"/>
    </row>
    <row r="74" spans="14:29" x14ac:dyDescent="0.2">
      <c r="N74" s="58"/>
      <c r="O74" s="50"/>
      <c r="P74" s="50"/>
      <c r="Q74" s="50"/>
      <c r="R74" s="53"/>
      <c r="S74" s="53"/>
      <c r="T74" s="58"/>
      <c r="U74" s="48"/>
      <c r="V74" s="48"/>
      <c r="W74" s="48"/>
      <c r="X74" s="52"/>
      <c r="Y74" s="52"/>
      <c r="Z74" s="52"/>
      <c r="AA74" s="52"/>
      <c r="AB74" s="52"/>
      <c r="AC74" s="58"/>
    </row>
    <row r="75" spans="14:29" x14ac:dyDescent="0.2">
      <c r="N75" s="58"/>
      <c r="O75" s="50"/>
      <c r="P75" s="50"/>
      <c r="Q75" s="50"/>
      <c r="R75" s="51"/>
      <c r="S75" s="51"/>
      <c r="T75" s="58"/>
      <c r="U75" s="48"/>
      <c r="V75" s="48"/>
      <c r="W75" s="48"/>
      <c r="X75" s="49"/>
      <c r="Y75" s="49"/>
      <c r="Z75" s="49"/>
      <c r="AA75" s="49"/>
      <c r="AB75" s="49"/>
      <c r="AC75" s="58"/>
    </row>
    <row r="76" spans="14:29" x14ac:dyDescent="0.2">
      <c r="N76" s="58"/>
      <c r="O76" s="50"/>
      <c r="P76" s="50"/>
      <c r="Q76" s="50"/>
      <c r="R76" s="53"/>
      <c r="S76" s="53"/>
      <c r="T76" s="58"/>
      <c r="U76" s="48"/>
      <c r="V76" s="48"/>
      <c r="W76" s="48"/>
      <c r="X76" s="52"/>
      <c r="Y76" s="52"/>
      <c r="Z76" s="52"/>
      <c r="AA76" s="52"/>
      <c r="AB76" s="52"/>
      <c r="AC76" s="58"/>
    </row>
    <row r="77" spans="14:29" x14ac:dyDescent="0.2">
      <c r="N77" s="58"/>
      <c r="O77" s="50"/>
      <c r="P77" s="50"/>
      <c r="Q77" s="50"/>
      <c r="R77" s="51"/>
      <c r="S77" s="51"/>
      <c r="T77" s="58"/>
      <c r="U77" s="48"/>
      <c r="V77" s="48"/>
      <c r="W77" s="48"/>
      <c r="X77" s="49"/>
      <c r="Y77" s="49"/>
      <c r="Z77" s="49"/>
      <c r="AA77" s="49"/>
      <c r="AB77" s="49"/>
      <c r="AC77" s="58"/>
    </row>
    <row r="78" spans="14:29" x14ac:dyDescent="0.2">
      <c r="N78" s="58"/>
      <c r="O78" s="50"/>
      <c r="P78" s="50"/>
      <c r="Q78" s="50"/>
      <c r="R78" s="53"/>
      <c r="S78" s="53"/>
      <c r="T78" s="58"/>
      <c r="U78" s="48"/>
      <c r="V78" s="48"/>
      <c r="W78" s="48"/>
      <c r="X78" s="52"/>
      <c r="Y78" s="52"/>
      <c r="Z78" s="52"/>
      <c r="AA78" s="52"/>
      <c r="AB78" s="52"/>
      <c r="AC78" s="58"/>
    </row>
    <row r="79" spans="14:29" ht="12.75" x14ac:dyDescent="0.2">
      <c r="N79" s="58"/>
      <c r="O79" s="60"/>
      <c r="P79" s="60"/>
      <c r="Q79" s="60"/>
      <c r="R79" s="60"/>
      <c r="S79" s="60"/>
      <c r="T79" s="58"/>
      <c r="U79" s="59"/>
      <c r="V79" s="59"/>
      <c r="W79" s="59"/>
      <c r="X79" s="59"/>
      <c r="Y79" s="59"/>
      <c r="Z79" s="59"/>
      <c r="AA79" s="59"/>
      <c r="AB79" s="59"/>
      <c r="AC79" s="58"/>
    </row>
    <row r="80" spans="14:29" ht="12.75" x14ac:dyDescent="0.2">
      <c r="N80" s="58"/>
      <c r="O80" s="54"/>
      <c r="P80" s="54"/>
      <c r="Q80" s="54"/>
      <c r="R80" s="54"/>
      <c r="S80" s="54"/>
      <c r="T80" s="58"/>
      <c r="U80" s="57"/>
      <c r="V80" s="57"/>
      <c r="W80" s="57"/>
      <c r="X80" s="57"/>
      <c r="Y80" s="57"/>
      <c r="Z80" s="57"/>
      <c r="AA80" s="59"/>
      <c r="AB80" s="59"/>
      <c r="AC80" s="58"/>
    </row>
    <row r="81" spans="14:29" ht="12.75" x14ac:dyDescent="0.2">
      <c r="N81" s="58"/>
      <c r="O81" s="56"/>
      <c r="P81" s="56"/>
      <c r="Q81" s="56"/>
      <c r="R81" s="47"/>
      <c r="S81" s="47"/>
      <c r="T81" s="58"/>
      <c r="U81" s="55"/>
      <c r="V81" s="55"/>
      <c r="W81" s="55"/>
      <c r="X81" s="46"/>
      <c r="Y81" s="46"/>
      <c r="Z81" s="46"/>
      <c r="AA81" s="59"/>
      <c r="AB81" s="59"/>
      <c r="AC81" s="58"/>
    </row>
    <row r="82" spans="14:29" ht="12.75" x14ac:dyDescent="0.2">
      <c r="N82" s="58"/>
      <c r="O82" s="56"/>
      <c r="P82" s="56"/>
      <c r="Q82" s="56"/>
      <c r="R82" s="47"/>
      <c r="S82" s="47"/>
      <c r="T82" s="58"/>
      <c r="U82" s="55"/>
      <c r="V82" s="55"/>
      <c r="W82" s="55"/>
      <c r="X82" s="46"/>
      <c r="Y82" s="46"/>
      <c r="Z82" s="46"/>
      <c r="AA82" s="59"/>
      <c r="AB82" s="59"/>
      <c r="AC82" s="58"/>
    </row>
    <row r="83" spans="14:29" ht="12.75" x14ac:dyDescent="0.2">
      <c r="N83" s="58"/>
      <c r="O83" s="50"/>
      <c r="P83" s="50"/>
      <c r="Q83" s="50"/>
      <c r="R83" s="51"/>
      <c r="S83" s="51"/>
      <c r="T83" s="58"/>
      <c r="U83" s="48"/>
      <c r="V83" s="48"/>
      <c r="W83" s="48"/>
      <c r="X83" s="49"/>
      <c r="Y83" s="49"/>
      <c r="Z83" s="49"/>
      <c r="AA83" s="59"/>
      <c r="AB83" s="59"/>
      <c r="AC83" s="58"/>
    </row>
    <row r="84" spans="14:29" ht="12.75" x14ac:dyDescent="0.2">
      <c r="N84" s="58"/>
      <c r="O84" s="50"/>
      <c r="P84" s="50"/>
      <c r="Q84" s="50"/>
      <c r="R84" s="53"/>
      <c r="S84" s="53"/>
      <c r="T84" s="58"/>
      <c r="U84" s="48"/>
      <c r="V84" s="48"/>
      <c r="W84" s="48"/>
      <c r="X84" s="52"/>
      <c r="Y84" s="52"/>
      <c r="Z84" s="52"/>
      <c r="AA84" s="59"/>
      <c r="AB84" s="59"/>
      <c r="AC84" s="58"/>
    </row>
    <row r="85" spans="14:29" ht="12.75" x14ac:dyDescent="0.2">
      <c r="N85" s="58"/>
      <c r="O85" s="50"/>
      <c r="P85" s="50"/>
      <c r="Q85" s="50"/>
      <c r="R85" s="51"/>
      <c r="S85" s="51"/>
      <c r="T85" s="58"/>
      <c r="U85" s="48"/>
      <c r="V85" s="48"/>
      <c r="W85" s="48"/>
      <c r="X85" s="49"/>
      <c r="Y85" s="49"/>
      <c r="Z85" s="49"/>
      <c r="AA85" s="59"/>
      <c r="AB85" s="59"/>
      <c r="AC85" s="58"/>
    </row>
    <row r="86" spans="14:29" ht="12.75" x14ac:dyDescent="0.2">
      <c r="N86" s="58"/>
      <c r="O86" s="50"/>
      <c r="P86" s="50"/>
      <c r="Q86" s="50"/>
      <c r="R86" s="53"/>
      <c r="S86" s="53"/>
      <c r="T86" s="58"/>
      <c r="U86" s="48"/>
      <c r="V86" s="48"/>
      <c r="W86" s="48"/>
      <c r="X86" s="52"/>
      <c r="Y86" s="52"/>
      <c r="Z86" s="52"/>
      <c r="AA86" s="59"/>
      <c r="AB86" s="59"/>
      <c r="AC86" s="58"/>
    </row>
    <row r="87" spans="14:29" ht="12.75" x14ac:dyDescent="0.2">
      <c r="N87" s="58"/>
      <c r="O87" s="50"/>
      <c r="P87" s="50"/>
      <c r="Q87" s="50"/>
      <c r="R87" s="51"/>
      <c r="S87" s="51"/>
      <c r="T87" s="58"/>
      <c r="U87" s="48"/>
      <c r="V87" s="48"/>
      <c r="W87" s="48"/>
      <c r="X87" s="49"/>
      <c r="Y87" s="49"/>
      <c r="Z87" s="49"/>
      <c r="AA87" s="59"/>
      <c r="AB87" s="59"/>
      <c r="AC87" s="58"/>
    </row>
    <row r="88" spans="14:29" ht="12.75" x14ac:dyDescent="0.2">
      <c r="N88" s="58"/>
      <c r="O88" s="50"/>
      <c r="P88" s="50"/>
      <c r="Q88" s="50"/>
      <c r="R88" s="53"/>
      <c r="S88" s="53"/>
      <c r="T88" s="58"/>
      <c r="U88" s="48"/>
      <c r="V88" s="48"/>
      <c r="W88" s="48"/>
      <c r="X88" s="52"/>
      <c r="Y88" s="52"/>
      <c r="Z88" s="52"/>
      <c r="AA88" s="59"/>
      <c r="AB88" s="59"/>
      <c r="AC88" s="58"/>
    </row>
    <row r="89" spans="14:29" x14ac:dyDescent="0.2"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</row>
    <row r="90" spans="14:29" x14ac:dyDescent="0.2"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4:29" x14ac:dyDescent="0.2"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4:29" x14ac:dyDescent="0.2"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4:29" x14ac:dyDescent="0.2"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4:29" x14ac:dyDescent="0.2"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4:29" x14ac:dyDescent="0.2"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4:29" x14ac:dyDescent="0.2"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14:29" x14ac:dyDescent="0.2"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14:29" x14ac:dyDescent="0.2"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14:29" x14ac:dyDescent="0.2"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14:29" x14ac:dyDescent="0.2"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14:29" x14ac:dyDescent="0.2"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14:29" x14ac:dyDescent="0.2"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14:29" x14ac:dyDescent="0.2"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14:29" x14ac:dyDescent="0.2"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14:29" x14ac:dyDescent="0.2"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14:29" x14ac:dyDescent="0.2"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14:29" x14ac:dyDescent="0.2"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14:29" x14ac:dyDescent="0.2"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14:29" x14ac:dyDescent="0.2"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14:29" x14ac:dyDescent="0.2"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14:29" x14ac:dyDescent="0.2"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14:29" x14ac:dyDescent="0.2"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14:29" x14ac:dyDescent="0.2"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14:29" x14ac:dyDescent="0.2"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14:29" x14ac:dyDescent="0.2"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14:29" x14ac:dyDescent="0.2"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14:29" x14ac:dyDescent="0.2"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14:29" x14ac:dyDescent="0.2"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14:29" x14ac:dyDescent="0.2"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14:29" x14ac:dyDescent="0.2"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14:29" x14ac:dyDescent="0.2"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14:29" x14ac:dyDescent="0.2"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14:29" x14ac:dyDescent="0.2"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14:29" x14ac:dyDescent="0.2"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14:29" x14ac:dyDescent="0.2"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14:29" x14ac:dyDescent="0.2"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14:29" x14ac:dyDescent="0.2"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14:29" x14ac:dyDescent="0.2"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14:29" x14ac:dyDescent="0.2"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14:29" x14ac:dyDescent="0.2"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14:29" x14ac:dyDescent="0.2"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14:29" x14ac:dyDescent="0.2"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14:29" x14ac:dyDescent="0.2"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14:29" x14ac:dyDescent="0.2"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14:29" x14ac:dyDescent="0.2"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14:29" x14ac:dyDescent="0.2"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14:29" x14ac:dyDescent="0.2"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14:29" x14ac:dyDescent="0.2"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14:29" x14ac:dyDescent="0.2"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14:29" x14ac:dyDescent="0.2"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</row>
    <row r="141" spans="14:29" x14ac:dyDescent="0.2"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</row>
    <row r="142" spans="14:29" x14ac:dyDescent="0.2"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</row>
    <row r="143" spans="14:29" x14ac:dyDescent="0.2"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</row>
    <row r="144" spans="14:29" x14ac:dyDescent="0.2"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</row>
    <row r="145" spans="14:29" x14ac:dyDescent="0.2"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</row>
    <row r="146" spans="14:29" x14ac:dyDescent="0.2"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</row>
    <row r="147" spans="14:29" x14ac:dyDescent="0.2"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</row>
    <row r="148" spans="14:29" x14ac:dyDescent="0.2"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</row>
    <row r="149" spans="14:29" x14ac:dyDescent="0.2"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</row>
    <row r="150" spans="14:29" x14ac:dyDescent="0.2"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</row>
    <row r="151" spans="14:29" x14ac:dyDescent="0.2"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</row>
    <row r="152" spans="14:29" x14ac:dyDescent="0.2"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</row>
    <row r="153" spans="14:29" x14ac:dyDescent="0.2"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</row>
    <row r="154" spans="14:29" x14ac:dyDescent="0.2"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</row>
    <row r="155" spans="14:29" x14ac:dyDescent="0.2"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</row>
    <row r="156" spans="14:29" x14ac:dyDescent="0.2"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</row>
    <row r="157" spans="14:29" x14ac:dyDescent="0.2"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</row>
    <row r="158" spans="14:29" x14ac:dyDescent="0.2"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</row>
    <row r="159" spans="14:29" x14ac:dyDescent="0.2"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</row>
    <row r="160" spans="14:29" x14ac:dyDescent="0.2"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</row>
    <row r="161" spans="14:29" x14ac:dyDescent="0.2"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</row>
    <row r="162" spans="14:29" x14ac:dyDescent="0.2"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</row>
    <row r="163" spans="14:29" x14ac:dyDescent="0.2"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</row>
    <row r="164" spans="14:29" x14ac:dyDescent="0.2"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</row>
    <row r="165" spans="14:29" x14ac:dyDescent="0.2"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</row>
    <row r="166" spans="14:29" x14ac:dyDescent="0.2"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</row>
    <row r="167" spans="14:29" x14ac:dyDescent="0.2"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</row>
    <row r="168" spans="14:29" x14ac:dyDescent="0.2"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</row>
    <row r="169" spans="14:29" x14ac:dyDescent="0.2"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</row>
    <row r="170" spans="14:29" x14ac:dyDescent="0.2"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</row>
    <row r="171" spans="14:29" x14ac:dyDescent="0.2"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</row>
    <row r="172" spans="14:29" x14ac:dyDescent="0.2"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</row>
    <row r="173" spans="14:29" x14ac:dyDescent="0.2"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</row>
    <row r="174" spans="14:29" x14ac:dyDescent="0.2"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</row>
    <row r="175" spans="14:29" x14ac:dyDescent="0.2"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</row>
    <row r="176" spans="14:29" x14ac:dyDescent="0.2"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</row>
    <row r="177" spans="14:29" x14ac:dyDescent="0.2"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</row>
    <row r="178" spans="14:29" x14ac:dyDescent="0.2"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</row>
    <row r="179" spans="14:29" x14ac:dyDescent="0.2"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</row>
    <row r="180" spans="14:29" x14ac:dyDescent="0.2"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</row>
    <row r="181" spans="14:29" x14ac:dyDescent="0.2"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</row>
    <row r="182" spans="14:29" x14ac:dyDescent="0.2"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</row>
    <row r="183" spans="14:29" x14ac:dyDescent="0.2"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</row>
    <row r="184" spans="14:29" x14ac:dyDescent="0.2"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</row>
    <row r="185" spans="14:29" x14ac:dyDescent="0.2"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</row>
    <row r="186" spans="14:29" x14ac:dyDescent="0.2"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</row>
    <row r="187" spans="14:29" x14ac:dyDescent="0.2"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</row>
    <row r="188" spans="14:29" x14ac:dyDescent="0.2"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</row>
    <row r="189" spans="14:29" x14ac:dyDescent="0.2"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</row>
    <row r="190" spans="14:29" x14ac:dyDescent="0.2"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</row>
    <row r="191" spans="14:29" x14ac:dyDescent="0.2"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</row>
    <row r="192" spans="14:29" x14ac:dyDescent="0.2"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</row>
    <row r="193" spans="14:29" x14ac:dyDescent="0.2"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</row>
    <row r="194" spans="14:29" x14ac:dyDescent="0.2"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</row>
    <row r="195" spans="14:29" x14ac:dyDescent="0.2"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</row>
    <row r="196" spans="14:29" x14ac:dyDescent="0.2"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</row>
    <row r="197" spans="14:29" x14ac:dyDescent="0.2"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</row>
    <row r="198" spans="14:29" x14ac:dyDescent="0.2"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</row>
    <row r="199" spans="14:29" x14ac:dyDescent="0.2"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</row>
    <row r="200" spans="14:29" x14ac:dyDescent="0.2"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</row>
    <row r="201" spans="14:29" x14ac:dyDescent="0.2"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</row>
    <row r="202" spans="14:29" x14ac:dyDescent="0.2"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</row>
    <row r="203" spans="14:29" x14ac:dyDescent="0.2"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</row>
    <row r="204" spans="14:29" x14ac:dyDescent="0.2"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</row>
    <row r="205" spans="14:29" x14ac:dyDescent="0.2"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</row>
    <row r="206" spans="14:29" x14ac:dyDescent="0.2"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</row>
    <row r="207" spans="14:29" x14ac:dyDescent="0.2"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</row>
    <row r="208" spans="14:29" x14ac:dyDescent="0.2"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</row>
    <row r="209" spans="14:29" x14ac:dyDescent="0.2"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</row>
    <row r="210" spans="14:29" x14ac:dyDescent="0.2"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</row>
    <row r="211" spans="14:29" x14ac:dyDescent="0.2"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</row>
    <row r="212" spans="14:29" x14ac:dyDescent="0.2"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</row>
    <row r="213" spans="14:29" x14ac:dyDescent="0.2"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</row>
    <row r="214" spans="14:29" x14ac:dyDescent="0.2"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</row>
    <row r="215" spans="14:29" x14ac:dyDescent="0.2"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</row>
    <row r="216" spans="14:29" x14ac:dyDescent="0.2"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</row>
    <row r="217" spans="14:29" x14ac:dyDescent="0.2"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</row>
    <row r="218" spans="14:29" x14ac:dyDescent="0.2"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</row>
    <row r="219" spans="14:29" x14ac:dyDescent="0.2"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</row>
    <row r="220" spans="14:29" x14ac:dyDescent="0.2"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</row>
    <row r="221" spans="14:29" x14ac:dyDescent="0.2"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</row>
    <row r="222" spans="14:29" x14ac:dyDescent="0.2"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</row>
    <row r="223" spans="14:29" x14ac:dyDescent="0.2"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</row>
    <row r="224" spans="14:29" x14ac:dyDescent="0.2"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</row>
    <row r="225" spans="14:29" x14ac:dyDescent="0.2"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</row>
    <row r="226" spans="14:29" x14ac:dyDescent="0.2"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</row>
    <row r="227" spans="14:29" x14ac:dyDescent="0.2"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</row>
    <row r="228" spans="14:29" x14ac:dyDescent="0.2"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</row>
    <row r="229" spans="14:29" x14ac:dyDescent="0.2"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</row>
    <row r="230" spans="14:29" x14ac:dyDescent="0.2"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</row>
    <row r="231" spans="14:29" x14ac:dyDescent="0.2"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</row>
    <row r="232" spans="14:29" x14ac:dyDescent="0.2"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</row>
    <row r="233" spans="14:29" x14ac:dyDescent="0.2"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</row>
    <row r="234" spans="14:29" x14ac:dyDescent="0.2"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</row>
    <row r="235" spans="14:29" x14ac:dyDescent="0.2"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</row>
    <row r="236" spans="14:29" x14ac:dyDescent="0.2"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</row>
    <row r="237" spans="14:29" x14ac:dyDescent="0.2"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</row>
    <row r="238" spans="14:29" x14ac:dyDescent="0.2"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</row>
    <row r="239" spans="14:29" x14ac:dyDescent="0.2"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</row>
    <row r="240" spans="14:29" x14ac:dyDescent="0.2"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</row>
    <row r="241" spans="14:29" x14ac:dyDescent="0.2"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</row>
    <row r="242" spans="14:29" x14ac:dyDescent="0.2"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</row>
    <row r="243" spans="14:29" x14ac:dyDescent="0.2"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</row>
    <row r="244" spans="14:29" x14ac:dyDescent="0.2"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</row>
    <row r="245" spans="14:29" x14ac:dyDescent="0.2"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</row>
    <row r="246" spans="14:29" x14ac:dyDescent="0.2"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</row>
    <row r="247" spans="14:29" x14ac:dyDescent="0.2"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</row>
    <row r="248" spans="14:29" x14ac:dyDescent="0.2"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</row>
    <row r="249" spans="14:29" x14ac:dyDescent="0.2"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</row>
    <row r="250" spans="14:29" x14ac:dyDescent="0.2"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</row>
    <row r="251" spans="14:29" x14ac:dyDescent="0.2"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</row>
    <row r="252" spans="14:29" x14ac:dyDescent="0.2"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</row>
    <row r="253" spans="14:29" x14ac:dyDescent="0.2"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</row>
    <row r="254" spans="14:29" x14ac:dyDescent="0.2"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</row>
    <row r="255" spans="14:29" x14ac:dyDescent="0.2"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</row>
    <row r="256" spans="14:29" x14ac:dyDescent="0.2"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</row>
    <row r="257" spans="14:29" x14ac:dyDescent="0.2"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</row>
    <row r="258" spans="14:29" x14ac:dyDescent="0.2"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</row>
    <row r="259" spans="14:29" x14ac:dyDescent="0.2"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</row>
    <row r="260" spans="14:29" x14ac:dyDescent="0.2"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</row>
    <row r="261" spans="14:29" x14ac:dyDescent="0.2"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</row>
    <row r="262" spans="14:29" x14ac:dyDescent="0.2"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</row>
    <row r="263" spans="14:29" x14ac:dyDescent="0.2"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</row>
    <row r="264" spans="14:29" x14ac:dyDescent="0.2"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</row>
    <row r="265" spans="14:29" x14ac:dyDescent="0.2"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</row>
    <row r="266" spans="14:29" x14ac:dyDescent="0.2"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</row>
    <row r="267" spans="14:29" x14ac:dyDescent="0.2"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</row>
    <row r="268" spans="14:29" x14ac:dyDescent="0.2"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</row>
    <row r="269" spans="14:29" x14ac:dyDescent="0.2"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</row>
    <row r="270" spans="14:29" x14ac:dyDescent="0.2"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</row>
    <row r="271" spans="14:29" x14ac:dyDescent="0.2"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</row>
    <row r="272" spans="14:29" x14ac:dyDescent="0.2"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</row>
    <row r="273" spans="14:29" x14ac:dyDescent="0.2"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</row>
    <row r="274" spans="14:29" x14ac:dyDescent="0.2"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</row>
    <row r="275" spans="14:29" x14ac:dyDescent="0.2"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</row>
    <row r="276" spans="14:29" x14ac:dyDescent="0.2"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</row>
    <row r="277" spans="14:29" x14ac:dyDescent="0.2"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</row>
    <row r="278" spans="14:29" x14ac:dyDescent="0.2"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</row>
    <row r="279" spans="14:29" x14ac:dyDescent="0.2"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</row>
    <row r="280" spans="14:29" x14ac:dyDescent="0.2"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</row>
    <row r="281" spans="14:29" x14ac:dyDescent="0.2"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</row>
    <row r="282" spans="14:29" x14ac:dyDescent="0.2"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</row>
    <row r="283" spans="14:29" x14ac:dyDescent="0.2"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</row>
    <row r="284" spans="14:29" x14ac:dyDescent="0.2"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</row>
    <row r="285" spans="14:29" x14ac:dyDescent="0.2"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</row>
    <row r="286" spans="14:29" x14ac:dyDescent="0.2"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</row>
    <row r="287" spans="14:29" x14ac:dyDescent="0.2"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</row>
    <row r="288" spans="14:29" x14ac:dyDescent="0.2"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</row>
    <row r="289" spans="14:29" x14ac:dyDescent="0.2"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</row>
    <row r="290" spans="14:29" x14ac:dyDescent="0.2"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</row>
    <row r="291" spans="14:29" x14ac:dyDescent="0.2"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</row>
    <row r="292" spans="14:29" x14ac:dyDescent="0.2"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</row>
    <row r="293" spans="14:29" x14ac:dyDescent="0.2"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</row>
    <row r="294" spans="14:29" x14ac:dyDescent="0.2"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</row>
    <row r="295" spans="14:29" x14ac:dyDescent="0.2"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</row>
    <row r="296" spans="14:29" x14ac:dyDescent="0.2"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</row>
    <row r="297" spans="14:29" x14ac:dyDescent="0.2"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</row>
    <row r="298" spans="14:29" x14ac:dyDescent="0.2"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</row>
    <row r="299" spans="14:29" x14ac:dyDescent="0.2"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</row>
    <row r="300" spans="14:29" x14ac:dyDescent="0.2"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</row>
    <row r="301" spans="14:29" x14ac:dyDescent="0.2"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</row>
    <row r="302" spans="14:29" x14ac:dyDescent="0.2"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</row>
    <row r="303" spans="14:29" x14ac:dyDescent="0.2"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</row>
    <row r="304" spans="14:29" x14ac:dyDescent="0.2"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</row>
    <row r="305" spans="14:29" x14ac:dyDescent="0.2"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</row>
    <row r="306" spans="14:29" x14ac:dyDescent="0.2"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</row>
    <row r="307" spans="14:29" x14ac:dyDescent="0.2"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</row>
    <row r="308" spans="14:29" x14ac:dyDescent="0.2"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</row>
    <row r="309" spans="14:29" x14ac:dyDescent="0.2"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</row>
    <row r="310" spans="14:29" x14ac:dyDescent="0.2"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</row>
  </sheetData>
  <mergeCells count="4">
    <mergeCell ref="B2:J2"/>
    <mergeCell ref="B23:J23"/>
    <mergeCell ref="B24:J24"/>
    <mergeCell ref="Q2:S2"/>
  </mergeCells>
  <pageMargins left="0.7" right="0.7" top="0.75" bottom="0.75" header="0.3" footer="0.3"/>
  <pageSetup paperSize="9" orientation="portrait" verticalDpi="599" r:id="rId1"/>
  <colBreaks count="1" manualBreakCount="1">
    <brk id="12" max="3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125"/>
  <sheetViews>
    <sheetView topLeftCell="A64" zoomScaleNormal="100" workbookViewId="0">
      <selection activeCell="D62" sqref="D62"/>
    </sheetView>
  </sheetViews>
  <sheetFormatPr defaultColWidth="9.140625" defaultRowHeight="12.75" customHeight="1" x14ac:dyDescent="0.2"/>
  <cols>
    <col min="1" max="1" width="9.140625" style="2"/>
    <col min="2" max="2" width="36.28515625" style="2" customWidth="1"/>
    <col min="3" max="3" width="13.140625" style="2" customWidth="1"/>
    <col min="4" max="4" width="14.7109375" style="2" customWidth="1"/>
    <col min="5" max="5" width="13.42578125" style="2" customWidth="1"/>
    <col min="6" max="16384" width="9.140625" style="2"/>
  </cols>
  <sheetData>
    <row r="1" spans="1:10" ht="14.25" customHeight="1" x14ac:dyDescent="0.2"/>
    <row r="2" spans="1:10" ht="28.5" customHeight="1" x14ac:dyDescent="0.2">
      <c r="B2" s="121" t="s">
        <v>141</v>
      </c>
      <c r="C2" s="121"/>
      <c r="D2" s="121"/>
      <c r="E2" s="121"/>
      <c r="F2" s="121"/>
      <c r="G2" s="115"/>
      <c r="H2" s="115"/>
      <c r="I2" s="115"/>
      <c r="J2" s="113"/>
    </row>
    <row r="3" spans="1:10" ht="14.25" customHeight="1" x14ac:dyDescent="0.2">
      <c r="A3" s="22"/>
      <c r="B3" s="19"/>
      <c r="C3" s="20"/>
      <c r="D3" s="20"/>
    </row>
    <row r="4" spans="1:10" ht="14.25" customHeight="1" x14ac:dyDescent="0.2">
      <c r="A4" s="22"/>
      <c r="B4" s="4" t="s">
        <v>1</v>
      </c>
    </row>
    <row r="5" spans="1:10" ht="28.5" customHeight="1" x14ac:dyDescent="0.2">
      <c r="A5" s="22"/>
      <c r="B5" s="5"/>
      <c r="C5" s="6" t="s">
        <v>73</v>
      </c>
      <c r="D5" s="6" t="s">
        <v>64</v>
      </c>
      <c r="E5" s="6" t="s">
        <v>71</v>
      </c>
      <c r="F5" s="78" t="s">
        <v>72</v>
      </c>
    </row>
    <row r="6" spans="1:10" ht="14.25" customHeight="1" x14ac:dyDescent="0.25">
      <c r="A6" s="22"/>
      <c r="B6" s="3"/>
      <c r="C6" s="25"/>
      <c r="E6" s="7" t="s">
        <v>4</v>
      </c>
    </row>
    <row r="7" spans="1:10" ht="14.25" customHeight="1" x14ac:dyDescent="0.2">
      <c r="A7" s="22"/>
      <c r="B7" s="26" t="s">
        <v>104</v>
      </c>
      <c r="C7" s="27"/>
      <c r="D7" s="27"/>
      <c r="E7" s="27"/>
    </row>
    <row r="8" spans="1:10" ht="14.25" customHeight="1" x14ac:dyDescent="0.2">
      <c r="A8" s="22"/>
      <c r="B8" s="3" t="s">
        <v>5</v>
      </c>
      <c r="C8" s="27">
        <v>14568.531000000001</v>
      </c>
      <c r="D8" s="27">
        <v>188.15799999999999</v>
      </c>
      <c r="E8" s="92">
        <v>14756.689</v>
      </c>
      <c r="F8" s="76">
        <v>4892</v>
      </c>
    </row>
    <row r="9" spans="1:10" ht="14.25" customHeight="1" x14ac:dyDescent="0.2">
      <c r="A9" s="22"/>
      <c r="B9" s="3" t="s">
        <v>6</v>
      </c>
      <c r="C9" s="27">
        <v>4309.8130000000001</v>
      </c>
      <c r="D9" s="27">
        <v>265.61900000000003</v>
      </c>
      <c r="E9" s="92">
        <v>4575.4319999999998</v>
      </c>
      <c r="F9" s="76">
        <v>2567</v>
      </c>
    </row>
    <row r="10" spans="1:10" ht="14.25" customHeight="1" x14ac:dyDescent="0.2">
      <c r="A10" s="22"/>
      <c r="B10" s="3" t="s">
        <v>7</v>
      </c>
      <c r="C10" s="27">
        <v>1612.9739999999999</v>
      </c>
      <c r="D10" s="27">
        <v>66.31</v>
      </c>
      <c r="E10" s="92">
        <v>1679.2840000000001</v>
      </c>
      <c r="F10" s="76">
        <v>2090</v>
      </c>
    </row>
    <row r="11" spans="1:10" ht="14.25" customHeight="1" x14ac:dyDescent="0.2">
      <c r="A11" s="22"/>
      <c r="B11" s="3" t="s">
        <v>109</v>
      </c>
      <c r="C11" s="27">
        <v>2282.0659999999998</v>
      </c>
      <c r="D11" s="27">
        <v>77.48</v>
      </c>
      <c r="E11" s="92">
        <v>2359.5459999999998</v>
      </c>
      <c r="F11" s="76">
        <v>2748</v>
      </c>
    </row>
    <row r="12" spans="1:10" ht="14.25" customHeight="1" x14ac:dyDescent="0.25">
      <c r="A12" s="22"/>
      <c r="B12" s="3"/>
      <c r="C12" s="25"/>
      <c r="E12" s="101"/>
      <c r="F12" s="76"/>
    </row>
    <row r="13" spans="1:10" ht="14.25" customHeight="1" x14ac:dyDescent="0.25">
      <c r="A13" s="22"/>
      <c r="B13" s="26" t="s">
        <v>110</v>
      </c>
      <c r="C13" s="25"/>
      <c r="D13" s="25"/>
      <c r="E13" s="17"/>
      <c r="F13" s="76"/>
    </row>
    <row r="14" spans="1:10" ht="14.25" customHeight="1" x14ac:dyDescent="0.2">
      <c r="A14" s="22"/>
      <c r="B14" s="3" t="s">
        <v>23</v>
      </c>
      <c r="C14" s="27">
        <v>2877.78</v>
      </c>
      <c r="D14" s="27">
        <v>104.634</v>
      </c>
      <c r="E14" s="92">
        <v>2982.4140000000002</v>
      </c>
      <c r="F14" s="76">
        <v>1925</v>
      </c>
    </row>
    <row r="15" spans="1:10" ht="14.25" customHeight="1" x14ac:dyDescent="0.2">
      <c r="A15" s="22"/>
      <c r="B15" s="3" t="s">
        <v>24</v>
      </c>
      <c r="C15" s="27">
        <v>1730.607</v>
      </c>
      <c r="D15" s="27">
        <v>94.745999999999995</v>
      </c>
      <c r="E15" s="92">
        <v>1825.3530000000001</v>
      </c>
      <c r="F15" s="76">
        <v>991</v>
      </c>
    </row>
    <row r="16" spans="1:10" s="17" customFormat="1" ht="14.25" customHeight="1" x14ac:dyDescent="0.2">
      <c r="A16" s="18"/>
      <c r="B16" s="3" t="s">
        <v>25</v>
      </c>
      <c r="C16" s="27">
        <v>358.298</v>
      </c>
      <c r="D16" s="27">
        <v>26.783000000000001</v>
      </c>
      <c r="E16" s="92">
        <v>385.08100000000002</v>
      </c>
      <c r="F16" s="76">
        <v>171</v>
      </c>
    </row>
    <row r="17" spans="1:6" ht="14.25" customHeight="1" x14ac:dyDescent="0.2">
      <c r="A17" s="22"/>
      <c r="B17" s="3" t="s">
        <v>26</v>
      </c>
      <c r="C17" s="27">
        <v>2094.9360000000001</v>
      </c>
      <c r="D17" s="27">
        <v>97.302000000000007</v>
      </c>
      <c r="E17" s="92">
        <v>2192.2379999999998</v>
      </c>
      <c r="F17" s="76">
        <v>1029</v>
      </c>
    </row>
    <row r="18" spans="1:6" ht="14.25" customHeight="1" x14ac:dyDescent="0.2">
      <c r="A18" s="22"/>
      <c r="B18" s="3" t="s">
        <v>27</v>
      </c>
      <c r="C18" s="27">
        <v>4021.913</v>
      </c>
      <c r="D18" s="27">
        <v>85.790999999999997</v>
      </c>
      <c r="E18" s="92">
        <v>4107.7039999999997</v>
      </c>
      <c r="F18" s="76">
        <v>1933</v>
      </c>
    </row>
    <row r="19" spans="1:6" ht="14.25" customHeight="1" x14ac:dyDescent="0.2">
      <c r="A19" s="22"/>
      <c r="B19" s="3" t="s">
        <v>28</v>
      </c>
      <c r="C19" s="27">
        <v>11689.85</v>
      </c>
      <c r="D19" s="27">
        <v>188.31100000000001</v>
      </c>
      <c r="E19" s="92">
        <v>11878.161</v>
      </c>
      <c r="F19" s="76">
        <v>6248</v>
      </c>
    </row>
    <row r="20" spans="1:6" ht="14.25" customHeight="1" x14ac:dyDescent="0.2">
      <c r="A20" s="22"/>
      <c r="B20" s="3"/>
      <c r="C20" s="27"/>
      <c r="D20" s="27"/>
      <c r="E20" s="92"/>
      <c r="F20" s="76"/>
    </row>
    <row r="21" spans="1:6" ht="14.25" customHeight="1" x14ac:dyDescent="0.2">
      <c r="A21" s="22"/>
      <c r="B21" s="26" t="s">
        <v>111</v>
      </c>
      <c r="E21" s="17"/>
      <c r="F21" s="76"/>
    </row>
    <row r="22" spans="1:6" ht="14.25" customHeight="1" x14ac:dyDescent="0.2">
      <c r="A22" s="22"/>
      <c r="B22" s="3" t="s">
        <v>29</v>
      </c>
      <c r="C22" s="27">
        <v>10144.109</v>
      </c>
      <c r="D22" s="27">
        <v>145.214</v>
      </c>
      <c r="E22" s="92">
        <v>10289.323</v>
      </c>
      <c r="F22" s="76">
        <v>5751</v>
      </c>
    </row>
    <row r="23" spans="1:6" ht="14.25" customHeight="1" x14ac:dyDescent="0.2">
      <c r="A23" s="22"/>
      <c r="B23" s="3" t="s">
        <v>30</v>
      </c>
      <c r="C23" s="27">
        <v>5653.7529999999997</v>
      </c>
      <c r="D23" s="27">
        <v>143.715</v>
      </c>
      <c r="E23" s="92">
        <v>5797.4679999999998</v>
      </c>
      <c r="F23" s="76">
        <v>3054</v>
      </c>
    </row>
    <row r="24" spans="1:6" ht="14.25" customHeight="1" x14ac:dyDescent="0.2">
      <c r="A24" s="22"/>
      <c r="B24" s="3" t="s">
        <v>31</v>
      </c>
      <c r="C24" s="27">
        <v>547.48900000000003</v>
      </c>
      <c r="D24" s="27">
        <v>26.318999999999999</v>
      </c>
      <c r="E24" s="92">
        <v>573.80799999999999</v>
      </c>
      <c r="F24" s="76">
        <v>431</v>
      </c>
    </row>
    <row r="25" spans="1:6" ht="14.25" customHeight="1" x14ac:dyDescent="0.2">
      <c r="A25" s="22"/>
      <c r="B25" s="3" t="s">
        <v>32</v>
      </c>
      <c r="C25" s="27">
        <v>5893.1059999999998</v>
      </c>
      <c r="D25" s="27">
        <v>274.08999999999997</v>
      </c>
      <c r="E25" s="92">
        <v>6167.1959999999999</v>
      </c>
      <c r="F25" s="76">
        <v>2736</v>
      </c>
    </row>
    <row r="26" spans="1:6" ht="14.25" customHeight="1" x14ac:dyDescent="0.2">
      <c r="A26" s="22"/>
      <c r="B26" s="3" t="s">
        <v>33</v>
      </c>
      <c r="C26" s="27">
        <v>534.92700000000002</v>
      </c>
      <c r="D26" s="62" t="s">
        <v>10</v>
      </c>
      <c r="E26" s="92">
        <v>543.15599999999995</v>
      </c>
      <c r="F26" s="76">
        <v>325</v>
      </c>
    </row>
    <row r="27" spans="1:6" ht="14.25" customHeight="1" x14ac:dyDescent="0.2">
      <c r="A27" s="22"/>
      <c r="B27" s="3"/>
      <c r="C27" s="27"/>
      <c r="D27" s="27"/>
      <c r="E27" s="92"/>
      <c r="F27" s="76"/>
    </row>
    <row r="28" spans="1:6" ht="14.25" customHeight="1" x14ac:dyDescent="0.2">
      <c r="A28" s="22"/>
      <c r="B28" s="26" t="s">
        <v>106</v>
      </c>
      <c r="C28" s="27"/>
      <c r="D28" s="27"/>
      <c r="E28" s="92"/>
      <c r="F28" s="76"/>
    </row>
    <row r="29" spans="1:6" ht="14.25" customHeight="1" x14ac:dyDescent="0.2">
      <c r="A29" s="22"/>
      <c r="B29" s="3" t="s">
        <v>34</v>
      </c>
      <c r="C29" s="27">
        <v>20940.397000000001</v>
      </c>
      <c r="D29" s="27">
        <v>479.54599999999999</v>
      </c>
      <c r="E29" s="92">
        <v>21419.942999999999</v>
      </c>
      <c r="F29" s="76">
        <v>11278</v>
      </c>
    </row>
    <row r="30" spans="1:6" ht="14.25" customHeight="1" x14ac:dyDescent="0.2">
      <c r="A30" s="22"/>
      <c r="B30" s="3" t="s">
        <v>35</v>
      </c>
      <c r="C30" s="27">
        <v>1244.922</v>
      </c>
      <c r="D30" s="27">
        <v>53.613</v>
      </c>
      <c r="E30" s="92">
        <v>1298.5350000000001</v>
      </c>
      <c r="F30" s="76">
        <v>762</v>
      </c>
    </row>
    <row r="31" spans="1:6" ht="14.25" customHeight="1" x14ac:dyDescent="0.2">
      <c r="A31" s="22"/>
      <c r="B31" s="3" t="s">
        <v>36</v>
      </c>
      <c r="C31" s="27">
        <v>585.69799999999998</v>
      </c>
      <c r="D31" s="27">
        <v>64.408000000000001</v>
      </c>
      <c r="E31" s="92">
        <v>650.10599999999999</v>
      </c>
      <c r="F31" s="76">
        <v>256</v>
      </c>
    </row>
    <row r="32" spans="1:6" ht="14.25" customHeight="1" x14ac:dyDescent="0.2">
      <c r="A32" s="22"/>
      <c r="B32" s="3"/>
      <c r="C32" s="27"/>
      <c r="D32" s="27"/>
      <c r="E32" s="92"/>
      <c r="F32" s="76"/>
    </row>
    <row r="33" spans="1:6" ht="14.25" customHeight="1" x14ac:dyDescent="0.2">
      <c r="A33" s="22"/>
      <c r="B33" s="26" t="s">
        <v>37</v>
      </c>
      <c r="C33" s="27"/>
      <c r="D33" s="27"/>
      <c r="E33" s="92"/>
      <c r="F33" s="76"/>
    </row>
    <row r="34" spans="1:6" ht="14.25" customHeight="1" x14ac:dyDescent="0.2">
      <c r="A34" s="22"/>
      <c r="B34" s="3" t="s">
        <v>38</v>
      </c>
      <c r="C34" s="27">
        <v>541.40800000000002</v>
      </c>
      <c r="D34" s="27">
        <v>43.619</v>
      </c>
      <c r="E34" s="92">
        <v>585.02700000000004</v>
      </c>
      <c r="F34" s="76">
        <v>237</v>
      </c>
    </row>
    <row r="35" spans="1:6" ht="14.25" customHeight="1" x14ac:dyDescent="0.2">
      <c r="A35" s="22"/>
      <c r="B35" s="3" t="s">
        <v>39</v>
      </c>
      <c r="C35" s="27">
        <v>2819.7330000000002</v>
      </c>
      <c r="D35" s="27">
        <v>91.751999999999995</v>
      </c>
      <c r="E35" s="92">
        <v>2911.4850000000001</v>
      </c>
      <c r="F35" s="76">
        <v>1210</v>
      </c>
    </row>
    <row r="36" spans="1:6" ht="14.25" customHeight="1" x14ac:dyDescent="0.2">
      <c r="A36" s="22"/>
      <c r="B36" s="3" t="s">
        <v>40</v>
      </c>
      <c r="C36" s="27">
        <v>14788.063</v>
      </c>
      <c r="D36" s="27">
        <v>394.423</v>
      </c>
      <c r="E36" s="92">
        <v>15182.486000000001</v>
      </c>
      <c r="F36" s="76">
        <v>7809</v>
      </c>
    </row>
    <row r="37" spans="1:6" ht="14.25" customHeight="1" x14ac:dyDescent="0.2">
      <c r="A37" s="22"/>
      <c r="B37" s="3" t="s">
        <v>41</v>
      </c>
      <c r="C37" s="27">
        <v>4624.18</v>
      </c>
      <c r="D37" s="27">
        <v>67.772999999999996</v>
      </c>
      <c r="E37" s="92">
        <v>4691.9530000000004</v>
      </c>
      <c r="F37" s="76">
        <v>3041</v>
      </c>
    </row>
    <row r="38" spans="1:6" ht="14.25" customHeight="1" x14ac:dyDescent="0.2">
      <c r="A38" s="22"/>
      <c r="B38" s="3"/>
      <c r="C38" s="27"/>
      <c r="D38" s="27"/>
      <c r="E38" s="92"/>
      <c r="F38" s="76"/>
    </row>
    <row r="39" spans="1:6" ht="14.25" customHeight="1" x14ac:dyDescent="0.2">
      <c r="A39" s="22"/>
      <c r="B39" s="26" t="s">
        <v>42</v>
      </c>
      <c r="C39" s="27"/>
      <c r="D39" s="27"/>
      <c r="E39" s="92"/>
      <c r="F39" s="76"/>
    </row>
    <row r="40" spans="1:6" ht="14.25" customHeight="1" x14ac:dyDescent="0.2">
      <c r="A40" s="22"/>
      <c r="B40" s="3" t="s">
        <v>43</v>
      </c>
      <c r="C40" s="27">
        <v>2256.3989999999999</v>
      </c>
      <c r="D40" s="27">
        <v>123.559</v>
      </c>
      <c r="E40" s="92">
        <v>2379.9580000000001</v>
      </c>
      <c r="F40" s="76">
        <v>1997</v>
      </c>
    </row>
    <row r="41" spans="1:6" ht="14.25" customHeight="1" x14ac:dyDescent="0.2">
      <c r="A41" s="22"/>
      <c r="B41" s="3" t="s">
        <v>44</v>
      </c>
      <c r="C41" s="27">
        <v>2227.6210000000001</v>
      </c>
      <c r="D41" s="27">
        <v>107.74</v>
      </c>
      <c r="E41" s="92">
        <v>2335.3609999999999</v>
      </c>
      <c r="F41" s="76">
        <v>1698</v>
      </c>
    </row>
    <row r="42" spans="1:6" ht="14.25" customHeight="1" x14ac:dyDescent="0.2">
      <c r="A42" s="22"/>
      <c r="B42" s="3" t="s">
        <v>45</v>
      </c>
      <c r="C42" s="27">
        <v>2262.279</v>
      </c>
      <c r="D42" s="27">
        <v>96.558999999999997</v>
      </c>
      <c r="E42" s="92">
        <v>2358.8380000000002</v>
      </c>
      <c r="F42" s="76">
        <v>1427</v>
      </c>
    </row>
    <row r="43" spans="1:6" ht="14.25" customHeight="1" x14ac:dyDescent="0.2">
      <c r="A43" s="22"/>
      <c r="B43" s="3" t="s">
        <v>46</v>
      </c>
      <c r="C43" s="27">
        <v>2283.3870000000002</v>
      </c>
      <c r="D43" s="27">
        <v>66.87</v>
      </c>
      <c r="E43" s="92">
        <v>2350.2570000000001</v>
      </c>
      <c r="F43" s="76">
        <v>1263</v>
      </c>
    </row>
    <row r="44" spans="1:6" ht="14.25" customHeight="1" x14ac:dyDescent="0.2">
      <c r="A44" s="22"/>
      <c r="B44" s="3" t="s">
        <v>47</v>
      </c>
      <c r="C44" s="27">
        <v>2176.9409999999998</v>
      </c>
      <c r="D44" s="27">
        <v>73.394999999999996</v>
      </c>
      <c r="E44" s="92">
        <v>2250.3359999999998</v>
      </c>
      <c r="F44" s="76">
        <v>1121</v>
      </c>
    </row>
    <row r="45" spans="1:6" ht="14.25" customHeight="1" x14ac:dyDescent="0.2">
      <c r="A45" s="22"/>
      <c r="B45" s="3" t="s">
        <v>48</v>
      </c>
      <c r="C45" s="27">
        <v>2423.5100000000002</v>
      </c>
      <c r="D45" s="27">
        <v>22.271999999999998</v>
      </c>
      <c r="E45" s="92">
        <v>2445.7820000000002</v>
      </c>
      <c r="F45" s="76">
        <v>1063</v>
      </c>
    </row>
    <row r="46" spans="1:6" ht="14.25" customHeight="1" x14ac:dyDescent="0.2">
      <c r="A46" s="22"/>
      <c r="B46" s="3" t="s">
        <v>49</v>
      </c>
      <c r="C46" s="27">
        <v>2488.58</v>
      </c>
      <c r="D46" s="27">
        <v>46.62</v>
      </c>
      <c r="E46" s="92">
        <v>2535.1999999999998</v>
      </c>
      <c r="F46" s="76">
        <v>1040</v>
      </c>
    </row>
    <row r="47" spans="1:6" ht="14.25" customHeight="1" x14ac:dyDescent="0.2">
      <c r="A47" s="22"/>
      <c r="B47" s="3" t="s">
        <v>50</v>
      </c>
      <c r="C47" s="27">
        <v>2087.4479999999999</v>
      </c>
      <c r="D47" s="27">
        <v>20.207000000000001</v>
      </c>
      <c r="E47" s="92">
        <v>2107.6550000000002</v>
      </c>
      <c r="F47" s="76">
        <v>888</v>
      </c>
    </row>
    <row r="48" spans="1:6" ht="14.25" customHeight="1" x14ac:dyDescent="0.2">
      <c r="A48" s="22"/>
      <c r="B48" s="3" t="s">
        <v>51</v>
      </c>
      <c r="C48" s="27">
        <v>2244.4070000000002</v>
      </c>
      <c r="D48" s="27">
        <v>22.268999999999998</v>
      </c>
      <c r="E48" s="92">
        <v>2266.6759999999999</v>
      </c>
      <c r="F48" s="76">
        <v>905</v>
      </c>
    </row>
    <row r="49" spans="1:6" ht="14.25" customHeight="1" x14ac:dyDescent="0.2">
      <c r="A49" s="22"/>
      <c r="B49" s="3" t="s">
        <v>52</v>
      </c>
      <c r="C49" s="27">
        <v>2291.8290000000002</v>
      </c>
      <c r="D49" s="27">
        <v>18.076000000000001</v>
      </c>
      <c r="E49" s="92">
        <v>2309.9050000000002</v>
      </c>
      <c r="F49" s="76">
        <v>874</v>
      </c>
    </row>
    <row r="50" spans="1:6" ht="14.25" customHeight="1" x14ac:dyDescent="0.2">
      <c r="A50" s="22"/>
      <c r="B50" s="3"/>
      <c r="C50" s="27"/>
      <c r="D50" s="27"/>
      <c r="E50" s="92"/>
      <c r="F50" s="76"/>
    </row>
    <row r="51" spans="1:6" ht="14.25" customHeight="1" x14ac:dyDescent="0.2">
      <c r="A51" s="22"/>
      <c r="B51" s="26" t="s">
        <v>108</v>
      </c>
      <c r="C51" s="27"/>
      <c r="D51" s="27"/>
      <c r="E51" s="92"/>
      <c r="F51" s="76"/>
    </row>
    <row r="52" spans="1:6" ht="14.25" customHeight="1" x14ac:dyDescent="0.2">
      <c r="A52" s="22"/>
      <c r="B52" s="3" t="s">
        <v>56</v>
      </c>
      <c r="C52" s="27">
        <v>1155.4480000000001</v>
      </c>
      <c r="D52" s="27">
        <v>34.963000000000001</v>
      </c>
      <c r="E52" s="92">
        <v>1190.4110000000001</v>
      </c>
      <c r="F52" s="76">
        <v>591</v>
      </c>
    </row>
    <row r="53" spans="1:6" ht="14.25" customHeight="1" x14ac:dyDescent="0.2">
      <c r="A53" s="22"/>
      <c r="B53" s="3" t="s">
        <v>57</v>
      </c>
      <c r="C53" s="27">
        <v>954.62300000000005</v>
      </c>
      <c r="D53" s="27">
        <v>56.011000000000003</v>
      </c>
      <c r="E53" s="92">
        <v>1010.634</v>
      </c>
      <c r="F53" s="76">
        <v>404</v>
      </c>
    </row>
    <row r="54" spans="1:6" ht="14.25" customHeight="1" x14ac:dyDescent="0.2">
      <c r="A54" s="22"/>
      <c r="B54" s="3" t="s">
        <v>58</v>
      </c>
      <c r="C54" s="27">
        <v>2222.1390000000001</v>
      </c>
      <c r="D54" s="27">
        <v>55.491</v>
      </c>
      <c r="E54" s="92">
        <v>2277.63</v>
      </c>
      <c r="F54" s="76">
        <v>933</v>
      </c>
    </row>
    <row r="55" spans="1:6" ht="14.25" customHeight="1" x14ac:dyDescent="0.2">
      <c r="A55" s="22"/>
      <c r="B55" s="3" t="s">
        <v>59</v>
      </c>
      <c r="C55" s="27">
        <v>18441.173999999999</v>
      </c>
      <c r="D55" s="27">
        <v>451.10199999999998</v>
      </c>
      <c r="E55" s="92">
        <v>18892.276000000002</v>
      </c>
      <c r="F55" s="76">
        <v>10369</v>
      </c>
    </row>
    <row r="56" spans="1:6" ht="14.25" customHeight="1" x14ac:dyDescent="0.2">
      <c r="A56" s="22"/>
      <c r="B56" s="3"/>
      <c r="C56" s="27"/>
      <c r="D56" s="27"/>
      <c r="E56" s="92"/>
      <c r="F56" s="76"/>
    </row>
    <row r="57" spans="1:6" ht="14.25" customHeight="1" x14ac:dyDescent="0.2">
      <c r="A57" s="22"/>
      <c r="B57" s="26" t="s">
        <v>112</v>
      </c>
      <c r="C57" s="27"/>
      <c r="D57" s="27"/>
      <c r="E57" s="92"/>
      <c r="F57" s="76"/>
    </row>
    <row r="58" spans="1:6" ht="14.25" customHeight="1" x14ac:dyDescent="0.2">
      <c r="A58" s="22"/>
      <c r="B58" s="3" t="s">
        <v>60</v>
      </c>
      <c r="C58" s="27">
        <v>16961.452000000001</v>
      </c>
      <c r="D58" s="27">
        <v>482.7</v>
      </c>
      <c r="E58" s="92">
        <v>17444.151999999998</v>
      </c>
      <c r="F58" s="76">
        <v>9850</v>
      </c>
    </row>
    <row r="59" spans="1:6" ht="14.25" customHeight="1" x14ac:dyDescent="0.2">
      <c r="A59" s="22"/>
      <c r="B59" s="3" t="s">
        <v>61</v>
      </c>
      <c r="C59" s="27">
        <v>4577.0230000000001</v>
      </c>
      <c r="D59" s="27">
        <v>94.096000000000004</v>
      </c>
      <c r="E59" s="92">
        <v>4671.1189999999997</v>
      </c>
      <c r="F59" s="76">
        <v>1985</v>
      </c>
    </row>
    <row r="60" spans="1:6" ht="14.25" customHeight="1" x14ac:dyDescent="0.2">
      <c r="A60" s="22"/>
      <c r="B60" s="3" t="s">
        <v>62</v>
      </c>
      <c r="C60" s="27">
        <v>1234.9090000000001</v>
      </c>
      <c r="D60" s="27">
        <v>20.771000000000001</v>
      </c>
      <c r="E60" s="92">
        <v>1255.68</v>
      </c>
      <c r="F60" s="76">
        <v>462</v>
      </c>
    </row>
    <row r="61" spans="1:6" ht="14.25" customHeight="1" x14ac:dyDescent="0.2">
      <c r="A61" s="22"/>
      <c r="B61" s="3"/>
      <c r="F61" s="76"/>
    </row>
    <row r="62" spans="1:6" ht="14.25" customHeight="1" x14ac:dyDescent="0.2">
      <c r="A62" s="22"/>
      <c r="B62" s="9" t="s">
        <v>1</v>
      </c>
      <c r="C62" s="28">
        <v>22773.383999999998</v>
      </c>
      <c r="D62" s="28">
        <v>597.56700000000001</v>
      </c>
      <c r="E62" s="28">
        <v>23370.951000000001</v>
      </c>
      <c r="F62" s="28">
        <v>12297</v>
      </c>
    </row>
    <row r="63" spans="1:6" ht="14.25" customHeight="1" x14ac:dyDescent="0.2">
      <c r="A63" s="22"/>
      <c r="B63" s="29"/>
      <c r="E63" s="7" t="s">
        <v>8</v>
      </c>
    </row>
    <row r="64" spans="1:6" ht="14.25" customHeight="1" x14ac:dyDescent="0.2">
      <c r="A64" s="22"/>
      <c r="B64" s="26" t="s">
        <v>104</v>
      </c>
      <c r="D64" s="7"/>
      <c r="E64" s="67"/>
    </row>
    <row r="65" spans="1:5" ht="14.25" customHeight="1" x14ac:dyDescent="0.2">
      <c r="A65" s="22"/>
      <c r="B65" s="3" t="s">
        <v>5</v>
      </c>
      <c r="C65" s="30">
        <v>98.724999999999994</v>
      </c>
      <c r="D65" s="30">
        <v>1.2749999999999999</v>
      </c>
      <c r="E65" s="75">
        <v>100</v>
      </c>
    </row>
    <row r="66" spans="1:5" ht="14.25" customHeight="1" x14ac:dyDescent="0.2">
      <c r="A66" s="22"/>
      <c r="B66" s="3" t="s">
        <v>6</v>
      </c>
      <c r="C66" s="30">
        <v>94.194999999999993</v>
      </c>
      <c r="D66" s="30">
        <v>5.8049999999999997</v>
      </c>
      <c r="E66" s="75">
        <v>100</v>
      </c>
    </row>
    <row r="67" spans="1:5" ht="14.25" customHeight="1" x14ac:dyDescent="0.2">
      <c r="A67" s="22"/>
      <c r="B67" s="3" t="s">
        <v>7</v>
      </c>
      <c r="C67" s="30">
        <v>96.051000000000002</v>
      </c>
      <c r="D67" s="30">
        <v>3.9489999999999998</v>
      </c>
      <c r="E67" s="75">
        <v>100</v>
      </c>
    </row>
    <row r="68" spans="1:5" ht="14.25" customHeight="1" x14ac:dyDescent="0.2">
      <c r="A68" s="22"/>
      <c r="B68" s="3" t="s">
        <v>109</v>
      </c>
      <c r="C68" s="30">
        <v>96.715999999999994</v>
      </c>
      <c r="D68" s="30">
        <v>3.2839999999999998</v>
      </c>
      <c r="E68" s="75">
        <v>100</v>
      </c>
    </row>
    <row r="69" spans="1:5" ht="14.25" customHeight="1" x14ac:dyDescent="0.2">
      <c r="A69" s="22"/>
      <c r="B69" s="3"/>
      <c r="C69" s="30">
        <v>97.442999999999998</v>
      </c>
      <c r="D69" s="63">
        <v>2.5569999999999999</v>
      </c>
      <c r="E69" s="75">
        <v>100</v>
      </c>
    </row>
    <row r="70" spans="1:5" ht="14.25" customHeight="1" x14ac:dyDescent="0.2">
      <c r="A70" s="22"/>
      <c r="B70" s="26" t="s">
        <v>110</v>
      </c>
      <c r="E70" s="17"/>
    </row>
    <row r="71" spans="1:5" ht="14.25" customHeight="1" x14ac:dyDescent="0.2">
      <c r="A71" s="22"/>
      <c r="B71" s="3" t="s">
        <v>23</v>
      </c>
      <c r="C71" s="30">
        <v>96.492000000000004</v>
      </c>
      <c r="D71" s="30">
        <v>3.508</v>
      </c>
      <c r="E71" s="75">
        <v>100</v>
      </c>
    </row>
    <row r="72" spans="1:5" ht="14.25" customHeight="1" x14ac:dyDescent="0.2">
      <c r="A72" s="22"/>
      <c r="B72" s="3" t="s">
        <v>24</v>
      </c>
      <c r="C72" s="30">
        <v>94.808999999999997</v>
      </c>
      <c r="D72" s="30">
        <v>5.1909999999999998</v>
      </c>
      <c r="E72" s="75">
        <v>100</v>
      </c>
    </row>
    <row r="73" spans="1:5" ht="14.25" customHeight="1" x14ac:dyDescent="0.2">
      <c r="A73" s="22"/>
      <c r="B73" s="3" t="s">
        <v>25</v>
      </c>
      <c r="C73" s="30">
        <v>93.045000000000002</v>
      </c>
      <c r="D73" s="30">
        <v>6.9550000000000001</v>
      </c>
      <c r="E73" s="75">
        <v>100</v>
      </c>
    </row>
    <row r="74" spans="1:5" ht="14.25" customHeight="1" x14ac:dyDescent="0.2">
      <c r="A74" s="22"/>
      <c r="B74" s="3" t="s">
        <v>26</v>
      </c>
      <c r="C74" s="30">
        <v>95.561999999999998</v>
      </c>
      <c r="D74" s="30">
        <v>4.4379999999999997</v>
      </c>
      <c r="E74" s="75">
        <v>100</v>
      </c>
    </row>
    <row r="75" spans="1:5" ht="14.25" customHeight="1" x14ac:dyDescent="0.2">
      <c r="A75" s="22"/>
      <c r="B75" s="3" t="s">
        <v>27</v>
      </c>
      <c r="C75" s="30">
        <v>97.911000000000001</v>
      </c>
      <c r="D75" s="30">
        <v>2.089</v>
      </c>
      <c r="E75" s="75">
        <v>100</v>
      </c>
    </row>
    <row r="76" spans="1:5" ht="14.25" customHeight="1" x14ac:dyDescent="0.2">
      <c r="A76" s="22"/>
      <c r="B76" s="3" t="s">
        <v>28</v>
      </c>
      <c r="C76" s="30">
        <v>98.415000000000006</v>
      </c>
      <c r="D76" s="30">
        <v>1.585</v>
      </c>
      <c r="E76" s="75">
        <v>100</v>
      </c>
    </row>
    <row r="77" spans="1:5" ht="14.25" customHeight="1" x14ac:dyDescent="0.2">
      <c r="A77" s="22"/>
      <c r="B77" s="3"/>
      <c r="D77" s="7"/>
      <c r="E77" s="75"/>
    </row>
    <row r="78" spans="1:5" ht="14.25" customHeight="1" x14ac:dyDescent="0.2">
      <c r="A78" s="22"/>
      <c r="B78" s="26" t="s">
        <v>111</v>
      </c>
      <c r="D78" s="7"/>
      <c r="E78" s="75"/>
    </row>
    <row r="79" spans="1:5" ht="14.25" customHeight="1" x14ac:dyDescent="0.2">
      <c r="A79" s="22"/>
      <c r="B79" s="3" t="s">
        <v>29</v>
      </c>
      <c r="C79" s="30">
        <v>98.588999999999999</v>
      </c>
      <c r="D79" s="30">
        <v>1.411</v>
      </c>
      <c r="E79" s="75">
        <v>100</v>
      </c>
    </row>
    <row r="80" spans="1:5" ht="14.25" customHeight="1" x14ac:dyDescent="0.2">
      <c r="A80" s="22"/>
      <c r="B80" s="3" t="s">
        <v>30</v>
      </c>
      <c r="C80" s="30">
        <v>97.521000000000001</v>
      </c>
      <c r="D80" s="30">
        <v>2.4790000000000001</v>
      </c>
      <c r="E80" s="75">
        <v>100</v>
      </c>
    </row>
    <row r="81" spans="1:5" ht="14.25" customHeight="1" x14ac:dyDescent="0.2">
      <c r="A81" s="22"/>
      <c r="B81" s="3" t="s">
        <v>31</v>
      </c>
      <c r="C81" s="30">
        <v>95.412999999999997</v>
      </c>
      <c r="D81" s="30">
        <v>4.5869999999999997</v>
      </c>
      <c r="E81" s="75">
        <v>100</v>
      </c>
    </row>
    <row r="82" spans="1:5" ht="14.25" customHeight="1" x14ac:dyDescent="0.2">
      <c r="A82" s="22"/>
      <c r="B82" s="3" t="s">
        <v>32</v>
      </c>
      <c r="C82" s="30">
        <v>95.555999999999997</v>
      </c>
      <c r="D82" s="30">
        <v>4.444</v>
      </c>
      <c r="E82" s="75">
        <v>100</v>
      </c>
    </row>
    <row r="83" spans="1:5" ht="14.25" customHeight="1" x14ac:dyDescent="0.2">
      <c r="A83" s="22"/>
      <c r="B83" s="3" t="s">
        <v>33</v>
      </c>
      <c r="C83" s="30">
        <v>98.484999999999999</v>
      </c>
      <c r="D83" s="63" t="s">
        <v>10</v>
      </c>
      <c r="E83" s="75">
        <v>100</v>
      </c>
    </row>
    <row r="84" spans="1:5" ht="14.25" customHeight="1" x14ac:dyDescent="0.2">
      <c r="A84" s="22"/>
      <c r="B84" s="3"/>
      <c r="D84" s="7"/>
      <c r="E84" s="75"/>
    </row>
    <row r="85" spans="1:5" ht="14.25" customHeight="1" x14ac:dyDescent="0.2">
      <c r="A85" s="22"/>
      <c r="B85" s="26" t="s">
        <v>106</v>
      </c>
      <c r="D85" s="7"/>
      <c r="E85" s="75"/>
    </row>
    <row r="86" spans="1:5" ht="14.25" customHeight="1" x14ac:dyDescent="0.2">
      <c r="A86" s="22"/>
      <c r="B86" s="3" t="s">
        <v>34</v>
      </c>
      <c r="C86" s="30">
        <v>97.760999999999996</v>
      </c>
      <c r="D86" s="30">
        <v>2.2389999999999999</v>
      </c>
      <c r="E86" s="75">
        <v>100</v>
      </c>
    </row>
    <row r="87" spans="1:5" ht="14.25" customHeight="1" x14ac:dyDescent="0.2">
      <c r="A87" s="22"/>
      <c r="B87" s="3" t="s">
        <v>35</v>
      </c>
      <c r="C87" s="30">
        <v>95.870999999999995</v>
      </c>
      <c r="D87" s="30">
        <v>4.1289999999999996</v>
      </c>
      <c r="E87" s="75">
        <v>100</v>
      </c>
    </row>
    <row r="88" spans="1:5" ht="14.25" customHeight="1" x14ac:dyDescent="0.2">
      <c r="A88" s="22"/>
      <c r="B88" s="3" t="s">
        <v>36</v>
      </c>
      <c r="C88" s="30">
        <v>90.093000000000004</v>
      </c>
      <c r="D88" s="30">
        <v>9.907</v>
      </c>
      <c r="E88" s="75">
        <v>100</v>
      </c>
    </row>
    <row r="89" spans="1:5" ht="14.25" customHeight="1" x14ac:dyDescent="0.2">
      <c r="A89" s="22"/>
      <c r="B89" s="3"/>
      <c r="C89" s="30"/>
      <c r="D89" s="63"/>
      <c r="E89" s="75"/>
    </row>
    <row r="90" spans="1:5" ht="14.25" customHeight="1" x14ac:dyDescent="0.2">
      <c r="A90" s="22"/>
      <c r="B90" s="26" t="s">
        <v>37</v>
      </c>
      <c r="D90" s="7"/>
      <c r="E90" s="75"/>
    </row>
    <row r="91" spans="1:5" ht="14.25" customHeight="1" x14ac:dyDescent="0.2">
      <c r="A91" s="22"/>
      <c r="B91" s="3" t="s">
        <v>38</v>
      </c>
      <c r="C91" s="30">
        <v>92.543999999999997</v>
      </c>
      <c r="D91" s="30">
        <v>7.4560000000000004</v>
      </c>
      <c r="E91" s="75">
        <v>100</v>
      </c>
    </row>
    <row r="92" spans="1:5" ht="14.25" customHeight="1" x14ac:dyDescent="0.2">
      <c r="A92" s="22"/>
      <c r="B92" s="3" t="s">
        <v>39</v>
      </c>
      <c r="C92" s="30">
        <v>96.849000000000004</v>
      </c>
      <c r="D92" s="30">
        <v>3.1509999999999998</v>
      </c>
      <c r="E92" s="75">
        <v>100</v>
      </c>
    </row>
    <row r="93" spans="1:5" ht="14.25" customHeight="1" x14ac:dyDescent="0.2">
      <c r="A93" s="22"/>
      <c r="B93" s="3" t="s">
        <v>40</v>
      </c>
      <c r="C93" s="30">
        <v>97.402000000000001</v>
      </c>
      <c r="D93" s="30">
        <v>2.5979999999999999</v>
      </c>
      <c r="E93" s="75">
        <v>100</v>
      </c>
    </row>
    <row r="94" spans="1:5" ht="14.25" customHeight="1" x14ac:dyDescent="0.2">
      <c r="A94" s="22"/>
      <c r="B94" s="3" t="s">
        <v>41</v>
      </c>
      <c r="C94" s="30">
        <v>98.555999999999997</v>
      </c>
      <c r="D94" s="30">
        <v>1.444</v>
      </c>
      <c r="E94" s="75">
        <v>100</v>
      </c>
    </row>
    <row r="95" spans="1:5" ht="14.25" customHeight="1" x14ac:dyDescent="0.2">
      <c r="A95" s="22"/>
      <c r="B95" s="3"/>
      <c r="C95" s="30"/>
      <c r="D95" s="63"/>
      <c r="E95" s="75"/>
    </row>
    <row r="96" spans="1:5" ht="14.25" customHeight="1" x14ac:dyDescent="0.2">
      <c r="A96" s="22"/>
      <c r="B96" s="26" t="s">
        <v>42</v>
      </c>
      <c r="C96" s="30"/>
      <c r="D96" s="30"/>
      <c r="E96" s="75"/>
    </row>
    <row r="97" spans="1:5" ht="14.25" customHeight="1" x14ac:dyDescent="0.2">
      <c r="A97" s="22"/>
      <c r="B97" s="3" t="s">
        <v>43</v>
      </c>
      <c r="C97" s="30">
        <v>94.808000000000007</v>
      </c>
      <c r="D97" s="30">
        <v>5.1920000000000002</v>
      </c>
      <c r="E97" s="75">
        <v>100</v>
      </c>
    </row>
    <row r="98" spans="1:5" ht="14.25" customHeight="1" x14ac:dyDescent="0.2">
      <c r="A98" s="22"/>
      <c r="B98" s="3" t="s">
        <v>44</v>
      </c>
      <c r="C98" s="30">
        <v>95.387</v>
      </c>
      <c r="D98" s="30">
        <v>4.6130000000000004</v>
      </c>
      <c r="E98" s="75">
        <v>100</v>
      </c>
    </row>
    <row r="99" spans="1:5" s="17" customFormat="1" ht="14.25" customHeight="1" x14ac:dyDescent="0.2">
      <c r="A99" s="18"/>
      <c r="B99" s="3" t="s">
        <v>45</v>
      </c>
      <c r="C99" s="30">
        <v>95.906999999999996</v>
      </c>
      <c r="D99" s="30">
        <v>4.093</v>
      </c>
      <c r="E99" s="75">
        <v>100</v>
      </c>
    </row>
    <row r="100" spans="1:5" ht="14.25" customHeight="1" x14ac:dyDescent="0.2">
      <c r="A100" s="22"/>
      <c r="B100" s="3" t="s">
        <v>46</v>
      </c>
      <c r="C100" s="30">
        <v>97.155000000000001</v>
      </c>
      <c r="D100" s="30">
        <v>2.8450000000000002</v>
      </c>
      <c r="E100" s="75">
        <v>100</v>
      </c>
    </row>
    <row r="101" spans="1:5" ht="14.25" customHeight="1" x14ac:dyDescent="0.2">
      <c r="A101" s="22"/>
      <c r="B101" s="3" t="s">
        <v>47</v>
      </c>
      <c r="C101" s="30">
        <v>96.738</v>
      </c>
      <c r="D101" s="30">
        <v>3.262</v>
      </c>
      <c r="E101" s="75">
        <v>100</v>
      </c>
    </row>
    <row r="102" spans="1:5" ht="14.25" customHeight="1" x14ac:dyDescent="0.2">
      <c r="A102" s="22"/>
      <c r="B102" s="3" t="s">
        <v>48</v>
      </c>
      <c r="C102" s="30">
        <v>99.088999999999999</v>
      </c>
      <c r="D102" s="30">
        <v>0.91100000000000003</v>
      </c>
      <c r="E102" s="75">
        <v>100</v>
      </c>
    </row>
    <row r="103" spans="1:5" s="17" customFormat="1" ht="14.25" customHeight="1" x14ac:dyDescent="0.2">
      <c r="A103" s="18"/>
      <c r="B103" s="3" t="s">
        <v>49</v>
      </c>
      <c r="C103" s="30">
        <v>98.161000000000001</v>
      </c>
      <c r="D103" s="30">
        <v>1.839</v>
      </c>
      <c r="E103" s="75">
        <v>100</v>
      </c>
    </row>
    <row r="104" spans="1:5" s="17" customFormat="1" ht="14.25" customHeight="1" x14ac:dyDescent="0.2">
      <c r="A104" s="18"/>
      <c r="B104" s="3" t="s">
        <v>50</v>
      </c>
      <c r="C104" s="30">
        <v>99.040999999999997</v>
      </c>
      <c r="D104" s="30">
        <v>0.95899999999999996</v>
      </c>
      <c r="E104" s="75">
        <v>100</v>
      </c>
    </row>
    <row r="105" spans="1:5" s="17" customFormat="1" ht="14.25" customHeight="1" x14ac:dyDescent="0.2">
      <c r="A105" s="18"/>
      <c r="B105" s="3" t="s">
        <v>51</v>
      </c>
      <c r="C105" s="30">
        <v>99.018000000000001</v>
      </c>
      <c r="D105" s="30">
        <v>0.98199999999999998</v>
      </c>
      <c r="E105" s="75">
        <v>100</v>
      </c>
    </row>
    <row r="106" spans="1:5" ht="14.25" customHeight="1" x14ac:dyDescent="0.2">
      <c r="A106" s="22"/>
      <c r="B106" s="3" t="s">
        <v>52</v>
      </c>
      <c r="C106" s="30">
        <v>99.216999999999999</v>
      </c>
      <c r="D106" s="30">
        <v>0.78300000000000003</v>
      </c>
      <c r="E106" s="75">
        <v>100</v>
      </c>
    </row>
    <row r="107" spans="1:5" ht="14.25" customHeight="1" x14ac:dyDescent="0.2">
      <c r="A107" s="22"/>
      <c r="B107" s="3"/>
      <c r="C107" s="30"/>
      <c r="D107" s="30"/>
      <c r="E107" s="75"/>
    </row>
    <row r="108" spans="1:5" ht="14.25" customHeight="1" x14ac:dyDescent="0.2">
      <c r="A108" s="22"/>
      <c r="B108" s="26" t="s">
        <v>108</v>
      </c>
      <c r="C108" s="30"/>
      <c r="D108" s="30"/>
      <c r="E108" s="75"/>
    </row>
    <row r="109" spans="1:5" ht="14.25" customHeight="1" x14ac:dyDescent="0.2">
      <c r="A109" s="22"/>
      <c r="B109" s="3" t="s">
        <v>56</v>
      </c>
      <c r="C109" s="30">
        <v>97.063000000000002</v>
      </c>
      <c r="D109" s="30">
        <v>2.9369999999999998</v>
      </c>
      <c r="E109" s="75">
        <v>100</v>
      </c>
    </row>
    <row r="110" spans="1:5" ht="14.25" customHeight="1" x14ac:dyDescent="0.2">
      <c r="A110" s="22"/>
      <c r="B110" s="3" t="s">
        <v>57</v>
      </c>
      <c r="C110" s="30">
        <v>94.457999999999998</v>
      </c>
      <c r="D110" s="30">
        <v>5.5419999999999998</v>
      </c>
      <c r="E110" s="75">
        <v>100</v>
      </c>
    </row>
    <row r="111" spans="1:5" ht="14.25" customHeight="1" x14ac:dyDescent="0.2">
      <c r="A111" s="22"/>
      <c r="B111" s="3" t="s">
        <v>58</v>
      </c>
      <c r="C111" s="30">
        <v>97.563999999999993</v>
      </c>
      <c r="D111" s="30">
        <v>2.4359999999999999</v>
      </c>
      <c r="E111" s="75">
        <v>100</v>
      </c>
    </row>
    <row r="112" spans="1:5" ht="14.25" customHeight="1" x14ac:dyDescent="0.2">
      <c r="A112" s="22"/>
      <c r="B112" s="3" t="s">
        <v>59</v>
      </c>
      <c r="C112" s="30">
        <v>97.611999999999995</v>
      </c>
      <c r="D112" s="30">
        <v>2.3879999999999999</v>
      </c>
      <c r="E112" s="75">
        <v>100</v>
      </c>
    </row>
    <row r="113" spans="1:8" ht="14.25" customHeight="1" x14ac:dyDescent="0.2">
      <c r="A113" s="22"/>
      <c r="B113" s="3"/>
      <c r="C113" s="30"/>
      <c r="D113" s="30"/>
      <c r="E113" s="75"/>
    </row>
    <row r="114" spans="1:8" ht="14.25" customHeight="1" x14ac:dyDescent="0.2">
      <c r="A114" s="22"/>
      <c r="B114" s="26" t="s">
        <v>112</v>
      </c>
      <c r="C114" s="30"/>
      <c r="D114" s="30"/>
      <c r="E114" s="75"/>
    </row>
    <row r="115" spans="1:8" ht="14.25" customHeight="1" x14ac:dyDescent="0.2">
      <c r="A115" s="22"/>
      <c r="B115" s="3" t="s">
        <v>60</v>
      </c>
      <c r="C115" s="30">
        <v>97.233000000000004</v>
      </c>
      <c r="D115" s="30">
        <v>2.7669999999999999</v>
      </c>
      <c r="E115" s="75">
        <v>100</v>
      </c>
    </row>
    <row r="116" spans="1:8" ht="14.25" customHeight="1" x14ac:dyDescent="0.2">
      <c r="A116" s="22"/>
      <c r="B116" s="3" t="s">
        <v>61</v>
      </c>
      <c r="C116" s="30">
        <v>97.986000000000004</v>
      </c>
      <c r="D116" s="30">
        <v>2.0139999999999998</v>
      </c>
      <c r="E116" s="75">
        <v>100</v>
      </c>
    </row>
    <row r="117" spans="1:8" ht="14.25" customHeight="1" x14ac:dyDescent="0.2">
      <c r="A117" s="22"/>
      <c r="B117" s="3" t="s">
        <v>62</v>
      </c>
      <c r="C117" s="30">
        <v>98.346000000000004</v>
      </c>
      <c r="D117" s="30">
        <v>1.6539999999999999</v>
      </c>
      <c r="E117" s="75">
        <v>100</v>
      </c>
      <c r="H117" s="80"/>
    </row>
    <row r="118" spans="1:8" ht="14.25" customHeight="1" x14ac:dyDescent="0.2">
      <c r="A118" s="22"/>
      <c r="B118" s="72"/>
      <c r="C118" s="73"/>
      <c r="D118" s="73"/>
      <c r="E118" s="75"/>
    </row>
    <row r="119" spans="1:8" ht="14.25" customHeight="1" x14ac:dyDescent="0.2">
      <c r="A119" s="22"/>
      <c r="B119" s="9" t="s">
        <v>1</v>
      </c>
      <c r="C119" s="10">
        <v>97.442999999999998</v>
      </c>
      <c r="D119" s="10">
        <v>2.5569999999999999</v>
      </c>
      <c r="E119" s="68">
        <f>SUM(C119:D119)</f>
        <v>100</v>
      </c>
      <c r="F119" s="74"/>
    </row>
    <row r="120" spans="1:8" ht="14.25" customHeight="1" x14ac:dyDescent="0.2">
      <c r="A120" s="22"/>
      <c r="B120" s="70" t="s">
        <v>69</v>
      </c>
      <c r="C120" s="69"/>
      <c r="D120" s="69"/>
      <c r="E120" s="69"/>
    </row>
    <row r="121" spans="1:8" ht="24.75" customHeight="1" x14ac:dyDescent="0.2">
      <c r="A121" s="22"/>
      <c r="B121" s="125" t="s">
        <v>146</v>
      </c>
      <c r="C121" s="125"/>
      <c r="D121" s="125"/>
      <c r="E121" s="125"/>
    </row>
    <row r="122" spans="1:8" ht="14.25" customHeight="1" x14ac:dyDescent="0.2">
      <c r="A122" s="22"/>
      <c r="B122" s="70" t="s">
        <v>147</v>
      </c>
      <c r="C122" s="69"/>
      <c r="D122" s="69"/>
      <c r="E122" s="69"/>
    </row>
    <row r="123" spans="1:8" ht="14.25" customHeight="1" x14ac:dyDescent="0.2">
      <c r="A123" s="22"/>
      <c r="B123" s="71" t="s">
        <v>148</v>
      </c>
      <c r="C123" s="69"/>
      <c r="D123" s="69"/>
      <c r="E123" s="69"/>
    </row>
    <row r="124" spans="1:8" ht="14.25" customHeight="1" x14ac:dyDescent="0.2">
      <c r="A124" s="22"/>
      <c r="B124" s="71" t="s">
        <v>3</v>
      </c>
    </row>
    <row r="125" spans="1:8" ht="14.25" customHeight="1" x14ac:dyDescent="0.2">
      <c r="A125" s="22"/>
      <c r="B125" s="18"/>
      <c r="C125" s="21"/>
      <c r="D125" s="21"/>
    </row>
  </sheetData>
  <mergeCells count="2">
    <mergeCell ref="B2:F2"/>
    <mergeCell ref="B121:E121"/>
  </mergeCells>
  <pageMargins left="0.70866141732283472" right="0.70866141732283472" top="0.74803149606299213" bottom="0.74803149606299213" header="0.31496062992125984" footer="0.31496062992125984"/>
  <pageSetup paperSize="9" scale="87" fitToHeight="2" orientation="portrait" r:id="rId1"/>
  <rowBreaks count="1" manualBreakCount="1">
    <brk id="6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37"/>
  <sheetViews>
    <sheetView zoomScaleNormal="100" workbookViewId="0">
      <selection activeCell="D28" sqref="D28"/>
    </sheetView>
  </sheetViews>
  <sheetFormatPr defaultColWidth="9.140625" defaultRowHeight="12.75" customHeight="1" x14ac:dyDescent="0.2"/>
  <cols>
    <col min="1" max="1" width="9.140625" style="2"/>
    <col min="2" max="2" width="36.28515625" style="2" customWidth="1"/>
    <col min="3" max="3" width="13.140625" style="2" customWidth="1"/>
    <col min="4" max="4" width="14.7109375" style="2" customWidth="1"/>
    <col min="5" max="5" width="13.42578125" style="2" customWidth="1"/>
    <col min="6" max="16384" width="9.140625" style="2"/>
  </cols>
  <sheetData>
    <row r="1" spans="1:10" ht="14.25" customHeight="1" x14ac:dyDescent="0.2"/>
    <row r="2" spans="1:10" ht="28.5" customHeight="1" x14ac:dyDescent="0.2">
      <c r="B2" s="121" t="s">
        <v>142</v>
      </c>
      <c r="C2" s="121"/>
      <c r="D2" s="121"/>
      <c r="E2" s="121"/>
      <c r="F2" s="121"/>
      <c r="G2" s="113"/>
      <c r="H2" s="113"/>
      <c r="I2" s="113"/>
      <c r="J2" s="113"/>
    </row>
    <row r="3" spans="1:10" ht="14.25" customHeight="1" x14ac:dyDescent="0.2">
      <c r="A3" s="22"/>
      <c r="B3" s="19"/>
      <c r="C3" s="20"/>
      <c r="D3" s="20"/>
    </row>
    <row r="4" spans="1:10" ht="14.25" customHeight="1" x14ac:dyDescent="0.2">
      <c r="A4" s="22"/>
      <c r="B4" s="4" t="s">
        <v>9</v>
      </c>
    </row>
    <row r="5" spans="1:10" ht="28.5" customHeight="1" x14ac:dyDescent="0.2">
      <c r="A5" s="22"/>
      <c r="B5" s="5"/>
      <c r="C5" s="6" t="s">
        <v>73</v>
      </c>
      <c r="D5" s="6" t="s">
        <v>64</v>
      </c>
      <c r="E5" s="6" t="s">
        <v>71</v>
      </c>
      <c r="F5" s="6" t="s">
        <v>72</v>
      </c>
    </row>
    <row r="6" spans="1:10" ht="14.25" customHeight="1" x14ac:dyDescent="0.25">
      <c r="A6" s="22"/>
      <c r="B6" s="3"/>
      <c r="C6" s="25"/>
      <c r="E6" s="7" t="s">
        <v>4</v>
      </c>
    </row>
    <row r="7" spans="1:10" ht="14.25" customHeight="1" x14ac:dyDescent="0.2">
      <c r="A7" s="22"/>
      <c r="B7" s="3"/>
      <c r="C7" s="27"/>
      <c r="D7" s="27"/>
      <c r="E7" s="27"/>
    </row>
    <row r="8" spans="1:10" ht="14.25" customHeight="1" x14ac:dyDescent="0.2">
      <c r="A8" s="22"/>
      <c r="B8" s="26" t="s">
        <v>113</v>
      </c>
      <c r="C8" s="27"/>
      <c r="D8" s="27"/>
      <c r="E8" s="27"/>
    </row>
    <row r="9" spans="1:10" ht="14.25" customHeight="1" x14ac:dyDescent="0.2">
      <c r="A9" s="22"/>
      <c r="B9" s="3" t="s">
        <v>53</v>
      </c>
      <c r="C9" s="27">
        <v>554.61699999999996</v>
      </c>
      <c r="D9" s="27">
        <v>57.006</v>
      </c>
      <c r="E9" s="92">
        <v>611.62300000000005</v>
      </c>
      <c r="F9" s="76">
        <v>475</v>
      </c>
    </row>
    <row r="10" spans="1:10" ht="14.25" customHeight="1" x14ac:dyDescent="0.2">
      <c r="A10" s="22"/>
      <c r="B10" s="3" t="s">
        <v>54</v>
      </c>
      <c r="C10" s="27">
        <v>5692.6509999999998</v>
      </c>
      <c r="D10" s="27">
        <v>264.69400000000002</v>
      </c>
      <c r="E10" s="92">
        <v>5957.3450000000003</v>
      </c>
      <c r="F10" s="76">
        <v>4225</v>
      </c>
    </row>
    <row r="11" spans="1:10" ht="14.25" customHeight="1" x14ac:dyDescent="0.2">
      <c r="A11" s="22"/>
      <c r="B11" s="3" t="s">
        <v>55</v>
      </c>
      <c r="C11" s="27">
        <v>15701.962</v>
      </c>
      <c r="D11" s="27">
        <v>271.33999999999997</v>
      </c>
      <c r="E11" s="92">
        <v>15973.302</v>
      </c>
      <c r="F11" s="76">
        <v>7151</v>
      </c>
    </row>
    <row r="12" spans="1:10" ht="14.25" customHeight="1" x14ac:dyDescent="0.2">
      <c r="A12" s="22"/>
      <c r="B12" s="3"/>
      <c r="C12" s="27"/>
      <c r="D12" s="27"/>
      <c r="E12" s="92"/>
      <c r="F12" s="27"/>
    </row>
    <row r="13" spans="1:10" ht="14.25" customHeight="1" x14ac:dyDescent="0.2">
      <c r="A13" s="22"/>
      <c r="B13" s="26" t="s">
        <v>114</v>
      </c>
      <c r="C13" s="27"/>
      <c r="D13" s="27"/>
      <c r="E13" s="92"/>
      <c r="F13" s="27"/>
    </row>
    <row r="14" spans="1:10" ht="14.25" customHeight="1" x14ac:dyDescent="0.2">
      <c r="A14" s="22"/>
      <c r="B14" s="3" t="s">
        <v>122</v>
      </c>
      <c r="C14" s="27">
        <v>5856.0259999999998</v>
      </c>
      <c r="D14" s="27">
        <v>129.10499999999999</v>
      </c>
      <c r="E14" s="92">
        <v>5985.1310000000003</v>
      </c>
      <c r="F14" s="76">
        <v>3363</v>
      </c>
    </row>
    <row r="15" spans="1:10" ht="14.25" customHeight="1" x14ac:dyDescent="0.2">
      <c r="A15" s="22"/>
      <c r="B15" s="3" t="s">
        <v>123</v>
      </c>
      <c r="C15" s="27">
        <v>8394.7219999999998</v>
      </c>
      <c r="D15" s="27">
        <v>164.69300000000001</v>
      </c>
      <c r="E15" s="92">
        <v>8559.4150000000009</v>
      </c>
      <c r="F15" s="76">
        <v>4052</v>
      </c>
    </row>
    <row r="16" spans="1:10" ht="14.25" customHeight="1" x14ac:dyDescent="0.2">
      <c r="A16" s="22"/>
      <c r="B16" s="3" t="s">
        <v>124</v>
      </c>
      <c r="C16" s="27">
        <v>3431.752</v>
      </c>
      <c r="D16" s="27">
        <v>116.58</v>
      </c>
      <c r="E16" s="92">
        <v>3548.3319999999999</v>
      </c>
      <c r="F16" s="76">
        <v>1903</v>
      </c>
    </row>
    <row r="17" spans="1:6" ht="14.25" customHeight="1" x14ac:dyDescent="0.2">
      <c r="A17" s="22"/>
      <c r="B17" s="3" t="s">
        <v>125</v>
      </c>
      <c r="C17" s="27">
        <v>2884.7429999999999</v>
      </c>
      <c r="D17" s="27">
        <v>102.245</v>
      </c>
      <c r="E17" s="92">
        <v>2986.9879999999998</v>
      </c>
      <c r="F17" s="76">
        <v>1648</v>
      </c>
    </row>
    <row r="18" spans="1:6" ht="14.25" customHeight="1" x14ac:dyDescent="0.2">
      <c r="A18" s="22"/>
      <c r="B18" s="3" t="s">
        <v>126</v>
      </c>
      <c r="C18" s="27">
        <v>1381.9870000000001</v>
      </c>
      <c r="D18" s="27">
        <v>80.417000000000002</v>
      </c>
      <c r="E18" s="92">
        <v>1462.404</v>
      </c>
      <c r="F18" s="76">
        <v>885</v>
      </c>
    </row>
    <row r="19" spans="1:6" ht="14.25" customHeight="1" x14ac:dyDescent="0.2">
      <c r="A19" s="22"/>
      <c r="B19" s="3"/>
      <c r="F19" s="27"/>
    </row>
    <row r="20" spans="1:6" ht="14.25" customHeight="1" x14ac:dyDescent="0.2">
      <c r="A20" s="22"/>
      <c r="B20" s="9" t="s">
        <v>9</v>
      </c>
      <c r="C20" s="28">
        <v>21949.23</v>
      </c>
      <c r="D20" s="28">
        <v>593.04</v>
      </c>
      <c r="E20" s="28">
        <v>22542.27</v>
      </c>
      <c r="F20" s="77">
        <v>11851</v>
      </c>
    </row>
    <row r="21" spans="1:6" ht="14.25" customHeight="1" x14ac:dyDescent="0.2">
      <c r="A21" s="22"/>
      <c r="B21" s="29"/>
      <c r="D21" s="7" t="s">
        <v>8</v>
      </c>
    </row>
    <row r="22" spans="1:6" ht="14.25" customHeight="1" x14ac:dyDescent="0.2">
      <c r="A22" s="22"/>
      <c r="B22" s="26" t="s">
        <v>113</v>
      </c>
      <c r="C22" s="30"/>
      <c r="D22" s="30"/>
    </row>
    <row r="23" spans="1:6" ht="14.25" customHeight="1" x14ac:dyDescent="0.2">
      <c r="A23" s="22"/>
      <c r="B23" s="3" t="s">
        <v>53</v>
      </c>
      <c r="C23" s="30">
        <v>90.679552600212872</v>
      </c>
      <c r="D23" s="30">
        <v>9.320447399787124</v>
      </c>
      <c r="E23" s="75">
        <v>100</v>
      </c>
    </row>
    <row r="24" spans="1:6" ht="14.25" customHeight="1" x14ac:dyDescent="0.2">
      <c r="A24" s="22"/>
      <c r="B24" s="3" t="s">
        <v>54</v>
      </c>
      <c r="C24" s="30">
        <v>95.556846212532605</v>
      </c>
      <c r="D24" s="30">
        <v>4.4431537874674039</v>
      </c>
      <c r="E24" s="75">
        <v>100</v>
      </c>
    </row>
    <row r="25" spans="1:6" ht="14.25" customHeight="1" x14ac:dyDescent="0.2">
      <c r="A25" s="22"/>
      <c r="B25" s="3" t="s">
        <v>55</v>
      </c>
      <c r="C25" s="30">
        <v>98.30129049084529</v>
      </c>
      <c r="D25" s="30">
        <v>1.6987095091547131</v>
      </c>
      <c r="E25" s="75">
        <v>100</v>
      </c>
    </row>
    <row r="26" spans="1:6" s="17" customFormat="1" ht="14.25" customHeight="1" x14ac:dyDescent="0.2">
      <c r="A26" s="18"/>
      <c r="B26" s="3"/>
      <c r="C26" s="30"/>
      <c r="D26" s="30"/>
      <c r="E26" s="75"/>
    </row>
    <row r="27" spans="1:6" ht="14.25" customHeight="1" x14ac:dyDescent="0.2">
      <c r="A27" s="22"/>
      <c r="B27" s="26" t="s">
        <v>114</v>
      </c>
      <c r="C27" s="30"/>
      <c r="D27" s="30"/>
      <c r="E27" s="75"/>
    </row>
    <row r="28" spans="1:6" ht="14.25" customHeight="1" x14ac:dyDescent="0.2">
      <c r="A28" s="22"/>
      <c r="B28" s="3" t="s">
        <v>122</v>
      </c>
      <c r="C28" s="30">
        <v>97.842904357481899</v>
      </c>
      <c r="D28" s="30">
        <v>2.1570956425181005</v>
      </c>
      <c r="E28" s="75">
        <v>100</v>
      </c>
    </row>
    <row r="29" spans="1:6" ht="14.25" customHeight="1" x14ac:dyDescent="0.2">
      <c r="A29" s="22"/>
      <c r="B29" s="3" t="s">
        <v>123</v>
      </c>
      <c r="C29" s="30">
        <v>98.075884858953572</v>
      </c>
      <c r="D29" s="30">
        <v>1.9241151410464383</v>
      </c>
      <c r="E29" s="75">
        <v>100</v>
      </c>
    </row>
    <row r="30" spans="1:6" s="17" customFormat="1" ht="14.25" customHeight="1" x14ac:dyDescent="0.2">
      <c r="A30" s="18"/>
      <c r="B30" s="3" t="s">
        <v>124</v>
      </c>
      <c r="C30" s="30">
        <v>96.714512621705069</v>
      </c>
      <c r="D30" s="30">
        <v>3.2854873782949281</v>
      </c>
      <c r="E30" s="75">
        <v>100</v>
      </c>
    </row>
    <row r="31" spans="1:6" s="17" customFormat="1" ht="14.25" customHeight="1" x14ac:dyDescent="0.2">
      <c r="A31" s="18"/>
      <c r="B31" s="3" t="s">
        <v>125</v>
      </c>
      <c r="C31" s="30">
        <v>96.576986583139927</v>
      </c>
      <c r="D31" s="30">
        <v>3.4230134168600608</v>
      </c>
      <c r="E31" s="75">
        <v>100</v>
      </c>
    </row>
    <row r="32" spans="1:6" s="17" customFormat="1" ht="14.25" customHeight="1" x14ac:dyDescent="0.2">
      <c r="A32" s="18"/>
      <c r="B32" s="3" t="s">
        <v>126</v>
      </c>
      <c r="C32" s="30">
        <v>94.501040752076719</v>
      </c>
      <c r="D32" s="30">
        <v>5.4989592479232821</v>
      </c>
      <c r="E32" s="75">
        <v>100</v>
      </c>
    </row>
    <row r="33" spans="1:6" s="17" customFormat="1" ht="14.25" customHeight="1" x14ac:dyDescent="0.2">
      <c r="A33" s="18"/>
      <c r="B33" s="3"/>
      <c r="C33" s="30"/>
      <c r="D33" s="30"/>
      <c r="E33" s="93"/>
    </row>
    <row r="34" spans="1:6" ht="14.25" customHeight="1" x14ac:dyDescent="0.2">
      <c r="A34" s="22"/>
      <c r="B34" s="9" t="s">
        <v>9</v>
      </c>
      <c r="C34" s="10">
        <v>97.36920904593903</v>
      </c>
      <c r="D34" s="10">
        <v>2.6307909540609709</v>
      </c>
      <c r="E34" s="10">
        <v>100</v>
      </c>
      <c r="F34" s="36"/>
    </row>
    <row r="35" spans="1:6" ht="14.25" customHeight="1" x14ac:dyDescent="0.2">
      <c r="A35" s="22"/>
      <c r="B35" s="71" t="s">
        <v>70</v>
      </c>
    </row>
    <row r="36" spans="1:6" ht="14.25" customHeight="1" x14ac:dyDescent="0.2">
      <c r="A36" s="22"/>
      <c r="B36" s="35"/>
    </row>
    <row r="37" spans="1:6" s="16" customFormat="1" ht="14.25" customHeight="1" x14ac:dyDescent="0.2">
      <c r="A37" s="23"/>
      <c r="C37" s="2"/>
      <c r="D37" s="2"/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M73"/>
  <sheetViews>
    <sheetView tabSelected="1" zoomScaleNormal="100" workbookViewId="0">
      <selection activeCell="L8" sqref="L8"/>
    </sheetView>
  </sheetViews>
  <sheetFormatPr defaultColWidth="9.140625" defaultRowHeight="12.75" customHeight="1" x14ac:dyDescent="0.2"/>
  <cols>
    <col min="1" max="1" width="9.140625" style="2"/>
    <col min="2" max="2" width="36.28515625" style="2" customWidth="1"/>
    <col min="3" max="3" width="19.28515625" style="2" customWidth="1"/>
    <col min="4" max="4" width="17.85546875" style="2" customWidth="1"/>
    <col min="5" max="5" width="13.42578125" style="2" customWidth="1"/>
    <col min="6" max="16384" width="9.140625" style="2"/>
  </cols>
  <sheetData>
    <row r="1" spans="1:10" ht="14.25" customHeight="1" x14ac:dyDescent="0.2"/>
    <row r="2" spans="1:10" ht="14.25" customHeight="1" x14ac:dyDescent="0.2">
      <c r="B2" s="121" t="s">
        <v>130</v>
      </c>
      <c r="C2" s="121"/>
      <c r="D2" s="121"/>
      <c r="E2" s="121"/>
      <c r="F2" s="115"/>
      <c r="G2" s="115"/>
      <c r="H2" s="115"/>
      <c r="I2" s="115"/>
      <c r="J2" s="113"/>
    </row>
    <row r="3" spans="1:10" ht="14.25" customHeight="1" x14ac:dyDescent="0.2">
      <c r="A3" s="22"/>
      <c r="B3" s="19"/>
      <c r="C3" s="20"/>
      <c r="D3" s="20"/>
    </row>
    <row r="4" spans="1:10" ht="14.25" customHeight="1" x14ac:dyDescent="0.2">
      <c r="A4" s="22"/>
      <c r="B4" s="4" t="s">
        <v>1</v>
      </c>
    </row>
    <row r="5" spans="1:10" ht="28.5" customHeight="1" x14ac:dyDescent="0.2">
      <c r="A5" s="22"/>
      <c r="B5" s="5"/>
      <c r="C5" s="6" t="s">
        <v>74</v>
      </c>
      <c r="D5" s="6" t="s">
        <v>75</v>
      </c>
      <c r="E5" s="6" t="s">
        <v>71</v>
      </c>
    </row>
    <row r="6" spans="1:10" ht="14.25" customHeight="1" x14ac:dyDescent="0.25">
      <c r="A6" s="22"/>
      <c r="B6" s="3"/>
      <c r="C6" s="25"/>
      <c r="E6" s="7" t="s">
        <v>4</v>
      </c>
    </row>
    <row r="7" spans="1:10" ht="14.25" customHeight="1" x14ac:dyDescent="0.25">
      <c r="A7" s="22"/>
      <c r="B7" s="26" t="s">
        <v>103</v>
      </c>
      <c r="C7" s="25"/>
      <c r="E7" s="7"/>
    </row>
    <row r="8" spans="1:10" ht="14.25" customHeight="1" x14ac:dyDescent="0.2">
      <c r="A8" s="22"/>
      <c r="B8" s="3" t="s">
        <v>63</v>
      </c>
      <c r="C8" s="27">
        <v>22620.743999999999</v>
      </c>
      <c r="D8" s="27">
        <v>152.63999999999999</v>
      </c>
      <c r="E8" s="27">
        <v>22773.383999999998</v>
      </c>
    </row>
    <row r="9" spans="1:10" ht="14.25" customHeight="1" x14ac:dyDescent="0.2">
      <c r="A9" s="22"/>
      <c r="B9" s="3" t="s">
        <v>64</v>
      </c>
      <c r="C9" s="27">
        <v>558.25400000000002</v>
      </c>
      <c r="D9" s="62">
        <v>39.313000000000002</v>
      </c>
      <c r="E9" s="27">
        <v>597.56700000000001</v>
      </c>
    </row>
    <row r="10" spans="1:10" ht="14.25" customHeight="1" x14ac:dyDescent="0.2">
      <c r="A10" s="22"/>
      <c r="B10" s="3"/>
      <c r="C10" s="27"/>
      <c r="D10" s="27"/>
      <c r="E10" s="27"/>
    </row>
    <row r="11" spans="1:10" ht="14.25" customHeight="1" x14ac:dyDescent="0.2">
      <c r="A11" s="22"/>
      <c r="B11" s="26" t="s">
        <v>104</v>
      </c>
      <c r="C11" s="64"/>
      <c r="D11" s="64"/>
      <c r="E11" s="64"/>
    </row>
    <row r="12" spans="1:10" ht="14.25" customHeight="1" x14ac:dyDescent="0.2">
      <c r="A12" s="22"/>
      <c r="B12" s="3" t="s">
        <v>11</v>
      </c>
      <c r="C12" s="27">
        <v>19166.940999999999</v>
      </c>
      <c r="D12" s="27">
        <v>165.18</v>
      </c>
      <c r="E12" s="27">
        <v>19332.120999999999</v>
      </c>
    </row>
    <row r="13" spans="1:10" ht="14.25" customHeight="1" x14ac:dyDescent="0.2">
      <c r="A13" s="22"/>
      <c r="B13" s="3" t="s">
        <v>12</v>
      </c>
      <c r="C13" s="27">
        <v>4012.0569999999998</v>
      </c>
      <c r="D13" s="62">
        <v>26.773</v>
      </c>
      <c r="E13" s="27">
        <v>4038.83</v>
      </c>
    </row>
    <row r="14" spans="1:10" ht="14.25" customHeight="1" x14ac:dyDescent="0.2">
      <c r="A14" s="22"/>
      <c r="B14" s="3"/>
      <c r="C14" s="27"/>
      <c r="D14" s="62"/>
      <c r="E14" s="27"/>
    </row>
    <row r="15" spans="1:10" ht="14.25" customHeight="1" x14ac:dyDescent="0.2">
      <c r="A15" s="22"/>
      <c r="B15" s="26" t="s">
        <v>105</v>
      </c>
      <c r="C15" s="27"/>
      <c r="D15" s="62"/>
      <c r="E15" s="27"/>
    </row>
    <row r="16" spans="1:10" ht="14.25" customHeight="1" x14ac:dyDescent="0.2">
      <c r="A16" s="22"/>
      <c r="B16" s="3" t="s">
        <v>0</v>
      </c>
      <c r="C16" s="27">
        <v>4633.3459999999995</v>
      </c>
      <c r="D16" s="62">
        <v>64.725999999999999</v>
      </c>
      <c r="E16" s="27">
        <v>4698.0720000000001</v>
      </c>
    </row>
    <row r="17" spans="1:6" ht="14.25" customHeight="1" x14ac:dyDescent="0.2">
      <c r="A17" s="22"/>
      <c r="B17" s="3" t="s">
        <v>66</v>
      </c>
      <c r="C17" s="27">
        <v>3875.0140000000001</v>
      </c>
      <c r="D17" s="62">
        <v>27.984999999999999</v>
      </c>
      <c r="E17" s="27">
        <v>3902.9989999999998</v>
      </c>
    </row>
    <row r="18" spans="1:6" ht="14.25" customHeight="1" x14ac:dyDescent="0.2">
      <c r="A18" s="22"/>
      <c r="B18" s="3" t="s">
        <v>67</v>
      </c>
      <c r="C18" s="27">
        <v>4434.0739999999996</v>
      </c>
      <c r="D18" s="62">
        <v>39.067</v>
      </c>
      <c r="E18" s="27">
        <v>4473.1409999999996</v>
      </c>
    </row>
    <row r="19" spans="1:6" ht="14.25" customHeight="1" x14ac:dyDescent="0.2">
      <c r="A19" s="22"/>
      <c r="B19" s="3" t="s">
        <v>68</v>
      </c>
      <c r="C19" s="27">
        <v>10236.564</v>
      </c>
      <c r="D19" s="62">
        <v>60.174999999999997</v>
      </c>
      <c r="E19" s="27">
        <v>10296.739</v>
      </c>
    </row>
    <row r="20" spans="1:6" ht="14.25" customHeight="1" x14ac:dyDescent="0.2">
      <c r="A20" s="22"/>
      <c r="B20" s="3"/>
      <c r="C20" s="27"/>
      <c r="D20" s="62"/>
      <c r="E20" s="27"/>
    </row>
    <row r="21" spans="1:6" ht="14.25" customHeight="1" x14ac:dyDescent="0.2">
      <c r="A21" s="22"/>
      <c r="B21" s="26" t="s">
        <v>107</v>
      </c>
      <c r="C21" s="64"/>
      <c r="D21" s="64"/>
      <c r="E21" s="64"/>
    </row>
    <row r="22" spans="1:6" ht="14.25" customHeight="1" x14ac:dyDescent="0.2">
      <c r="A22" s="22"/>
      <c r="B22" s="3" t="s">
        <v>65</v>
      </c>
      <c r="C22" s="27">
        <v>18567.972000000002</v>
      </c>
      <c r="D22" s="27">
        <v>143.52000000000001</v>
      </c>
      <c r="E22" s="27">
        <v>18711.491999999998</v>
      </c>
    </row>
    <row r="23" spans="1:6" ht="14.25" customHeight="1" x14ac:dyDescent="0.2">
      <c r="A23" s="22"/>
      <c r="B23" s="3" t="s">
        <v>13</v>
      </c>
      <c r="C23" s="27">
        <v>4611.0259999999998</v>
      </c>
      <c r="D23" s="62">
        <v>48.433</v>
      </c>
      <c r="E23" s="27">
        <v>4659.4589999999998</v>
      </c>
    </row>
    <row r="24" spans="1:6" ht="14.25" customHeight="1" x14ac:dyDescent="0.2">
      <c r="A24" s="22"/>
      <c r="B24" s="3"/>
      <c r="C24" s="27"/>
      <c r="D24" s="62"/>
      <c r="E24" s="27"/>
    </row>
    <row r="25" spans="1:6" ht="14.25" customHeight="1" x14ac:dyDescent="0.2">
      <c r="A25" s="22"/>
      <c r="B25" s="26" t="s">
        <v>106</v>
      </c>
      <c r="C25" s="27"/>
      <c r="D25" s="27"/>
      <c r="E25" s="27"/>
    </row>
    <row r="26" spans="1:6" ht="14.25" customHeight="1" x14ac:dyDescent="0.2">
      <c r="A26" s="22"/>
      <c r="B26" s="3" t="s">
        <v>34</v>
      </c>
      <c r="C26" s="27">
        <v>21253.398000000001</v>
      </c>
      <c r="D26" s="27">
        <v>166.54499999999999</v>
      </c>
      <c r="E26" s="27">
        <v>21419.942999999999</v>
      </c>
    </row>
    <row r="27" spans="1:6" ht="14.25" customHeight="1" x14ac:dyDescent="0.2">
      <c r="A27" s="22"/>
      <c r="B27" s="3" t="s">
        <v>35</v>
      </c>
      <c r="C27" s="27">
        <v>1293.43</v>
      </c>
      <c r="D27" s="62" t="s">
        <v>10</v>
      </c>
      <c r="E27" s="27">
        <v>1298.5350000000001</v>
      </c>
    </row>
    <row r="28" spans="1:6" ht="14.25" customHeight="1" x14ac:dyDescent="0.2">
      <c r="A28" s="22"/>
      <c r="B28" s="3" t="s">
        <v>36</v>
      </c>
      <c r="C28" s="27">
        <v>629.803</v>
      </c>
      <c r="D28" s="27">
        <v>20.303000000000001</v>
      </c>
      <c r="E28" s="27">
        <v>650.10599999999999</v>
      </c>
    </row>
    <row r="29" spans="1:6" ht="14.25" customHeight="1" x14ac:dyDescent="0.2">
      <c r="A29" s="22"/>
      <c r="B29" s="3"/>
      <c r="C29" s="64"/>
      <c r="D29" s="64"/>
      <c r="E29" s="64"/>
      <c r="F29" s="65"/>
    </row>
    <row r="30" spans="1:6" ht="14.25" customHeight="1" x14ac:dyDescent="0.2">
      <c r="A30" s="22"/>
      <c r="B30" s="26" t="s">
        <v>108</v>
      </c>
      <c r="E30" s="74"/>
      <c r="F30" s="65"/>
    </row>
    <row r="31" spans="1:6" ht="14.25" customHeight="1" x14ac:dyDescent="0.2">
      <c r="A31" s="22"/>
      <c r="B31" s="3" t="s">
        <v>56</v>
      </c>
      <c r="C31" s="27">
        <v>1168.242</v>
      </c>
      <c r="D31" s="27">
        <v>22.169</v>
      </c>
      <c r="E31" s="27">
        <v>1190.4110000000001</v>
      </c>
      <c r="F31" s="65"/>
    </row>
    <row r="32" spans="1:6" ht="14.25" customHeight="1" x14ac:dyDescent="0.2">
      <c r="A32" s="22"/>
      <c r="B32" s="3" t="s">
        <v>57</v>
      </c>
      <c r="C32" s="27">
        <v>993.23900000000003</v>
      </c>
      <c r="D32" s="62">
        <v>17.395</v>
      </c>
      <c r="E32" s="27">
        <v>1010.634</v>
      </c>
    </row>
    <row r="33" spans="1:5" ht="14.25" customHeight="1" x14ac:dyDescent="0.2">
      <c r="A33" s="22"/>
      <c r="B33" s="3" t="s">
        <v>58</v>
      </c>
      <c r="C33" s="27">
        <v>2255.9769999999999</v>
      </c>
      <c r="D33" s="27">
        <v>21.652999999999999</v>
      </c>
      <c r="E33" s="27">
        <v>2277.63</v>
      </c>
    </row>
    <row r="34" spans="1:5" ht="14.25" customHeight="1" x14ac:dyDescent="0.2">
      <c r="A34" s="22"/>
      <c r="B34" s="3" t="s">
        <v>59</v>
      </c>
      <c r="C34" s="27">
        <v>18761.54</v>
      </c>
      <c r="D34" s="62">
        <v>130.73599999999999</v>
      </c>
      <c r="E34" s="27">
        <v>18892.276000000002</v>
      </c>
    </row>
    <row r="35" spans="1:5" ht="14.25" customHeight="1" x14ac:dyDescent="0.2">
      <c r="A35" s="22"/>
      <c r="B35" s="3"/>
      <c r="C35" s="27"/>
      <c r="D35" s="62"/>
      <c r="E35" s="27"/>
    </row>
    <row r="36" spans="1:5" ht="14.25" customHeight="1" x14ac:dyDescent="0.2">
      <c r="A36" s="22"/>
      <c r="B36" s="9" t="s">
        <v>1</v>
      </c>
      <c r="C36" s="28">
        <v>23178.998</v>
      </c>
      <c r="D36" s="28">
        <v>191.953</v>
      </c>
      <c r="E36" s="79">
        <v>23370.951000000001</v>
      </c>
    </row>
    <row r="37" spans="1:5" ht="14.25" customHeight="1" x14ac:dyDescent="0.2">
      <c r="A37" s="22"/>
      <c r="B37" s="29"/>
      <c r="E37" s="7" t="s">
        <v>8</v>
      </c>
    </row>
    <row r="38" spans="1:5" ht="14.25" customHeight="1" x14ac:dyDescent="0.2">
      <c r="A38" s="22"/>
      <c r="B38" s="29"/>
      <c r="D38" s="7"/>
    </row>
    <row r="39" spans="1:5" ht="14.25" customHeight="1" x14ac:dyDescent="0.25">
      <c r="A39" s="22"/>
      <c r="B39" s="26" t="s">
        <v>103</v>
      </c>
      <c r="C39" s="25"/>
      <c r="E39" s="7"/>
    </row>
    <row r="40" spans="1:5" ht="14.25" customHeight="1" x14ac:dyDescent="0.2">
      <c r="A40" s="22"/>
      <c r="B40" s="3" t="s">
        <v>63</v>
      </c>
      <c r="C40" s="30">
        <v>97.591552490750502</v>
      </c>
      <c r="D40" s="30">
        <v>79.519465702541765</v>
      </c>
      <c r="E40" s="30">
        <v>97.443120735651718</v>
      </c>
    </row>
    <row r="41" spans="1:5" ht="14.25" customHeight="1" x14ac:dyDescent="0.2">
      <c r="A41" s="22"/>
      <c r="B41" s="3" t="s">
        <v>64</v>
      </c>
      <c r="C41" s="30">
        <v>2.408447509249537</v>
      </c>
      <c r="D41" s="30">
        <v>20.480534297458235</v>
      </c>
      <c r="E41" s="30">
        <v>2.5568792643482929</v>
      </c>
    </row>
    <row r="42" spans="1:5" ht="14.25" customHeight="1" x14ac:dyDescent="0.2">
      <c r="A42" s="22"/>
      <c r="B42" s="29"/>
      <c r="D42" s="7"/>
      <c r="E42" s="30"/>
    </row>
    <row r="43" spans="1:5" ht="14.25" customHeight="1" x14ac:dyDescent="0.2">
      <c r="A43" s="22"/>
      <c r="B43" s="26" t="s">
        <v>104</v>
      </c>
      <c r="D43" s="7"/>
      <c r="E43" s="30"/>
    </row>
    <row r="44" spans="1:5" ht="14.25" customHeight="1" x14ac:dyDescent="0.2">
      <c r="A44" s="22"/>
      <c r="B44" s="3" t="s">
        <v>11</v>
      </c>
      <c r="C44" s="30">
        <v>82.690981724059</v>
      </c>
      <c r="D44" s="30">
        <v>86.052314889582348</v>
      </c>
      <c r="E44" s="30">
        <v>82.718589414696908</v>
      </c>
    </row>
    <row r="45" spans="1:5" ht="14.25" customHeight="1" x14ac:dyDescent="0.2">
      <c r="A45" s="22"/>
      <c r="B45" s="3" t="s">
        <v>12</v>
      </c>
      <c r="C45" s="30">
        <v>17.309018275941003</v>
      </c>
      <c r="D45" s="30">
        <v>13.947685110417654</v>
      </c>
      <c r="E45" s="30">
        <v>17.281410585303096</v>
      </c>
    </row>
    <row r="46" spans="1:5" ht="14.25" customHeight="1" x14ac:dyDescent="0.2">
      <c r="A46" s="22"/>
      <c r="B46" s="29"/>
      <c r="D46" s="7"/>
      <c r="E46" s="30"/>
    </row>
    <row r="47" spans="1:5" ht="14.25" customHeight="1" x14ac:dyDescent="0.2">
      <c r="A47" s="22"/>
      <c r="B47" s="26" t="s">
        <v>105</v>
      </c>
      <c r="C47" s="27"/>
      <c r="D47" s="62"/>
      <c r="E47" s="30"/>
    </row>
    <row r="48" spans="1:5" ht="14.25" customHeight="1" x14ac:dyDescent="0.2">
      <c r="A48" s="22"/>
      <c r="B48" s="3" t="s">
        <v>0</v>
      </c>
      <c r="C48" s="30">
        <v>19.989414555366025</v>
      </c>
      <c r="D48" s="30">
        <v>33.71971263798951</v>
      </c>
      <c r="E48" s="30">
        <v>20.102185828895024</v>
      </c>
    </row>
    <row r="49" spans="1:13" ht="14.25" customHeight="1" x14ac:dyDescent="0.2">
      <c r="A49" s="22"/>
      <c r="B49" s="3" t="s">
        <v>66</v>
      </c>
      <c r="C49" s="30">
        <v>16.717780466610336</v>
      </c>
      <c r="D49" s="30">
        <v>14.579089672992868</v>
      </c>
      <c r="E49" s="30">
        <v>16.700214723825315</v>
      </c>
    </row>
    <row r="50" spans="1:13" ht="14.25" customHeight="1" x14ac:dyDescent="0.2">
      <c r="A50" s="22"/>
      <c r="B50" s="3" t="s">
        <v>67</v>
      </c>
      <c r="C50" s="30">
        <v>19.129705261633827</v>
      </c>
      <c r="D50" s="30">
        <v>20.352377925846433</v>
      </c>
      <c r="E50" s="30">
        <v>19.139747458286998</v>
      </c>
    </row>
    <row r="51" spans="1:13" ht="14.25" customHeight="1" x14ac:dyDescent="0.2">
      <c r="A51" s="22"/>
      <c r="B51" s="3" t="s">
        <v>68</v>
      </c>
      <c r="C51" s="30">
        <v>44.163099716389809</v>
      </c>
      <c r="D51" s="30">
        <v>31.348819763171193</v>
      </c>
      <c r="E51" s="30">
        <v>44.05785198899266</v>
      </c>
    </row>
    <row r="52" spans="1:13" ht="14.25" customHeight="1" x14ac:dyDescent="0.2">
      <c r="A52" s="22"/>
      <c r="B52" s="29"/>
      <c r="D52" s="7"/>
      <c r="E52" s="30"/>
    </row>
    <row r="53" spans="1:13" ht="14.25" customHeight="1" x14ac:dyDescent="0.2">
      <c r="A53" s="22"/>
      <c r="B53" s="26" t="s">
        <v>107</v>
      </c>
      <c r="D53" s="7"/>
      <c r="E53" s="30"/>
    </row>
    <row r="54" spans="1:13" ht="14.25" customHeight="1" x14ac:dyDescent="0.2">
      <c r="A54" s="22"/>
      <c r="B54" s="3" t="s">
        <v>65</v>
      </c>
      <c r="C54" s="30">
        <v>80.106879512220502</v>
      </c>
      <c r="D54" s="30">
        <v>74.768302657421344</v>
      </c>
      <c r="E54" s="30">
        <v>80.063032094842868</v>
      </c>
    </row>
    <row r="55" spans="1:13" ht="14.25" customHeight="1" x14ac:dyDescent="0.2">
      <c r="A55" s="22"/>
      <c r="B55" s="3" t="s">
        <v>13</v>
      </c>
      <c r="C55" s="30">
        <v>19.893120487779498</v>
      </c>
      <c r="D55" s="30">
        <v>25.231697342578652</v>
      </c>
      <c r="E55" s="30">
        <v>19.936967905157132</v>
      </c>
    </row>
    <row r="56" spans="1:13" ht="14.25" customHeight="1" x14ac:dyDescent="0.2">
      <c r="A56" s="22"/>
      <c r="B56" s="3"/>
      <c r="C56" s="30"/>
      <c r="D56" s="30"/>
      <c r="E56" s="30"/>
    </row>
    <row r="57" spans="1:13" ht="14.25" customHeight="1" x14ac:dyDescent="0.2">
      <c r="A57" s="22"/>
      <c r="B57" s="26" t="s">
        <v>106</v>
      </c>
      <c r="D57" s="7"/>
      <c r="E57" s="30"/>
    </row>
    <row r="58" spans="1:13" ht="14.25" customHeight="1" x14ac:dyDescent="0.2">
      <c r="A58" s="22"/>
      <c r="B58" s="3" t="s">
        <v>34</v>
      </c>
      <c r="C58" s="30">
        <v>91.692479545492006</v>
      </c>
      <c r="D58" s="30">
        <v>86.763426463769775</v>
      </c>
      <c r="E58" s="30">
        <v>91.651995676170813</v>
      </c>
    </row>
    <row r="59" spans="1:13" ht="14.25" customHeight="1" x14ac:dyDescent="0.2">
      <c r="A59" s="22"/>
      <c r="B59" s="3" t="s">
        <v>35</v>
      </c>
      <c r="C59" s="30">
        <v>5.5801808171345462</v>
      </c>
      <c r="D59" s="63" t="s">
        <v>10</v>
      </c>
      <c r="E59" s="30">
        <v>5.5561923860094522</v>
      </c>
      <c r="I59" s="16"/>
      <c r="J59" s="16"/>
      <c r="K59" s="16"/>
      <c r="L59" s="16"/>
      <c r="M59" s="16"/>
    </row>
    <row r="60" spans="1:13" ht="14.25" customHeight="1" x14ac:dyDescent="0.2">
      <c r="A60" s="22"/>
      <c r="B60" s="3" t="s">
        <v>36</v>
      </c>
      <c r="C60" s="30">
        <v>2.7171278068189144</v>
      </c>
      <c r="D60" s="30">
        <v>10.577068344855251</v>
      </c>
      <c r="E60" s="30">
        <v>2.7816839802539484</v>
      </c>
    </row>
    <row r="61" spans="1:13" ht="14.25" customHeight="1" x14ac:dyDescent="0.2">
      <c r="A61" s="22"/>
      <c r="B61" s="3"/>
      <c r="D61" s="7"/>
      <c r="E61" s="30"/>
    </row>
    <row r="62" spans="1:13" s="17" customFormat="1" ht="14.25" customHeight="1" x14ac:dyDescent="0.2">
      <c r="A62" s="18"/>
      <c r="B62" s="26" t="s">
        <v>108</v>
      </c>
      <c r="C62" s="30"/>
      <c r="D62" s="30"/>
      <c r="E62" s="30"/>
    </row>
    <row r="63" spans="1:13" ht="14.25" customHeight="1" x14ac:dyDescent="0.2">
      <c r="A63" s="22"/>
      <c r="B63" s="3" t="s">
        <v>56</v>
      </c>
      <c r="C63" s="30">
        <v>5.0400884455833683</v>
      </c>
      <c r="D63" s="30">
        <v>11.549181310008178</v>
      </c>
      <c r="E63" s="30">
        <v>5.0935496805414555</v>
      </c>
    </row>
    <row r="64" spans="1:13" ht="14.25" customHeight="1" x14ac:dyDescent="0.2">
      <c r="A64" s="22"/>
      <c r="B64" s="3" t="s">
        <v>57</v>
      </c>
      <c r="C64" s="30">
        <v>4.2850816933501612</v>
      </c>
      <c r="D64" s="30">
        <v>9.0621141633629065</v>
      </c>
      <c r="E64" s="30">
        <v>4.3243169693864836</v>
      </c>
    </row>
    <row r="65" spans="1:8" ht="14.25" customHeight="1" x14ac:dyDescent="0.2">
      <c r="A65" s="22"/>
      <c r="B65" s="3" t="s">
        <v>58</v>
      </c>
      <c r="C65" s="30">
        <v>9.7328495390525518</v>
      </c>
      <c r="D65" s="30">
        <v>11.280365506139525</v>
      </c>
      <c r="E65" s="30">
        <v>9.7455597763223238</v>
      </c>
    </row>
    <row r="66" spans="1:8" s="17" customFormat="1" ht="14.25" customHeight="1" x14ac:dyDescent="0.2">
      <c r="A66" s="18"/>
      <c r="B66" s="3" t="s">
        <v>59</v>
      </c>
      <c r="C66" s="30">
        <v>80.941980322013919</v>
      </c>
      <c r="D66" s="30">
        <v>68.108339020489396</v>
      </c>
      <c r="E66" s="30">
        <v>80.836573573749732</v>
      </c>
    </row>
    <row r="67" spans="1:8" ht="14.25" customHeight="1" x14ac:dyDescent="0.2">
      <c r="A67" s="22"/>
      <c r="B67" s="3"/>
      <c r="C67" s="30"/>
      <c r="D67" s="30"/>
    </row>
    <row r="68" spans="1:8" s="17" customFormat="1" ht="14.25" customHeight="1" x14ac:dyDescent="0.2">
      <c r="A68" s="18"/>
      <c r="B68" s="8" t="s">
        <v>1</v>
      </c>
      <c r="C68" s="11">
        <v>99.178668424746604</v>
      </c>
      <c r="D68" s="11">
        <v>0.82133157525339895</v>
      </c>
      <c r="E68" s="10">
        <v>100</v>
      </c>
      <c r="H68" s="128"/>
    </row>
    <row r="69" spans="1:8" ht="14.25" customHeight="1" x14ac:dyDescent="0.2">
      <c r="A69" s="22"/>
      <c r="B69" s="31"/>
      <c r="C69" s="32"/>
      <c r="D69" s="32"/>
    </row>
    <row r="70" spans="1:8" ht="14.25" customHeight="1" x14ac:dyDescent="0.2">
      <c r="A70" s="22"/>
      <c r="B70" s="33" t="s">
        <v>2</v>
      </c>
      <c r="C70" s="34">
        <v>12197</v>
      </c>
      <c r="D70" s="34">
        <v>100</v>
      </c>
      <c r="E70" s="34">
        <v>12297</v>
      </c>
    </row>
    <row r="71" spans="1:8" ht="14.25" customHeight="1" x14ac:dyDescent="0.2">
      <c r="A71" s="22"/>
      <c r="B71" s="71" t="s">
        <v>76</v>
      </c>
      <c r="C71" s="69"/>
      <c r="D71" s="69"/>
      <c r="E71" s="69"/>
    </row>
    <row r="72" spans="1:8" ht="14.25" customHeight="1" x14ac:dyDescent="0.2">
      <c r="A72" s="22"/>
      <c r="B72" s="71" t="s">
        <v>3</v>
      </c>
      <c r="C72" s="69"/>
      <c r="D72" s="69"/>
      <c r="E72" s="69"/>
    </row>
    <row r="73" spans="1:8" ht="12" x14ac:dyDescent="0.2">
      <c r="A73" s="22"/>
      <c r="B73" s="35"/>
    </row>
  </sheetData>
  <mergeCells count="1">
    <mergeCell ref="B2:E2"/>
  </mergeCells>
  <pageMargins left="0.7" right="0.7" top="0.75" bottom="0.75" header="0.3" footer="0.3"/>
  <pageSetup paperSize="9" scale="74" orientation="portrait" r:id="rId1"/>
  <rowBreaks count="1" manualBreakCount="1">
    <brk id="36" max="16383" man="1"/>
  </rowBreaks>
  <colBreaks count="1" manualBreakCount="1">
    <brk id="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  <pageSetUpPr fitToPage="1"/>
  </sheetPr>
  <dimension ref="A1:J63"/>
  <sheetViews>
    <sheetView zoomScaleNormal="100" workbookViewId="0">
      <selection activeCell="C30" sqref="C30"/>
    </sheetView>
  </sheetViews>
  <sheetFormatPr defaultColWidth="9.140625" defaultRowHeight="12" x14ac:dyDescent="0.2"/>
  <cols>
    <col min="1" max="1" width="9.140625" style="2"/>
    <col min="2" max="2" width="40.28515625" style="2" customWidth="1"/>
    <col min="3" max="3" width="13.140625" style="2" customWidth="1"/>
    <col min="4" max="4" width="9.7109375" style="2" customWidth="1"/>
    <col min="5" max="5" width="13.42578125" style="2" customWidth="1"/>
    <col min="6" max="16384" width="9.140625" style="2"/>
  </cols>
  <sheetData>
    <row r="1" spans="1:10" ht="14.25" customHeight="1" x14ac:dyDescent="0.2"/>
    <row r="2" spans="1:10" ht="28.5" customHeight="1" x14ac:dyDescent="0.2">
      <c r="B2" s="127" t="s">
        <v>131</v>
      </c>
      <c r="C2" s="127"/>
      <c r="D2" s="127"/>
      <c r="E2" s="102"/>
      <c r="F2" s="102"/>
      <c r="G2" s="102"/>
      <c r="H2" s="102"/>
      <c r="I2" s="102"/>
      <c r="J2" s="102"/>
    </row>
    <row r="3" spans="1:10" ht="14.25" customHeight="1" x14ac:dyDescent="0.2">
      <c r="A3" s="22"/>
      <c r="B3" s="19"/>
      <c r="C3" s="20"/>
      <c r="D3" s="20"/>
    </row>
    <row r="4" spans="1:10" ht="28.5" customHeight="1" x14ac:dyDescent="0.2">
      <c r="A4" s="22"/>
      <c r="B4" s="126" t="s">
        <v>127</v>
      </c>
      <c r="C4" s="126"/>
      <c r="D4" s="80"/>
      <c r="E4" s="80"/>
    </row>
    <row r="5" spans="1:10" ht="14.25" customHeight="1" x14ac:dyDescent="0.2">
      <c r="A5" s="22"/>
      <c r="B5" s="3"/>
      <c r="C5" s="7" t="s">
        <v>4</v>
      </c>
      <c r="E5" s="7"/>
    </row>
    <row r="6" spans="1:10" ht="14.25" customHeight="1" x14ac:dyDescent="0.25">
      <c r="A6" s="22"/>
      <c r="B6" s="66" t="s">
        <v>18</v>
      </c>
      <c r="C6" s="25"/>
      <c r="E6" s="7"/>
    </row>
    <row r="7" spans="1:10" ht="14.25" customHeight="1" x14ac:dyDescent="0.2">
      <c r="A7" s="22"/>
      <c r="B7" s="3" t="s">
        <v>128</v>
      </c>
      <c r="C7" s="27">
        <v>322.64</v>
      </c>
      <c r="D7" s="27"/>
      <c r="E7" s="27"/>
    </row>
    <row r="8" spans="1:10" ht="14.25" customHeight="1" x14ac:dyDescent="0.2">
      <c r="A8" s="22"/>
      <c r="B8" s="3" t="s">
        <v>129</v>
      </c>
      <c r="C8" s="27">
        <v>743.25099999999998</v>
      </c>
      <c r="D8" s="62"/>
      <c r="E8" s="27"/>
    </row>
    <row r="9" spans="1:10" ht="14.25" customHeight="1" x14ac:dyDescent="0.2">
      <c r="A9" s="22"/>
      <c r="B9" s="3"/>
      <c r="C9" s="27"/>
      <c r="D9" s="27"/>
      <c r="E9" s="27"/>
    </row>
    <row r="10" spans="1:10" ht="14.25" customHeight="1" x14ac:dyDescent="0.25">
      <c r="A10" s="22"/>
      <c r="B10" s="66" t="s">
        <v>115</v>
      </c>
      <c r="C10" s="25"/>
      <c r="E10" s="7"/>
    </row>
    <row r="11" spans="1:10" ht="14.25" customHeight="1" x14ac:dyDescent="0.2">
      <c r="A11" s="22"/>
      <c r="B11" s="3" t="s">
        <v>128</v>
      </c>
      <c r="C11" s="27">
        <v>453.52100000000002</v>
      </c>
      <c r="D11" s="27"/>
      <c r="E11" s="27"/>
    </row>
    <row r="12" spans="1:10" ht="14.25" customHeight="1" x14ac:dyDescent="0.2">
      <c r="A12" s="22"/>
      <c r="B12" s="3" t="s">
        <v>129</v>
      </c>
      <c r="C12" s="27">
        <v>612.37</v>
      </c>
      <c r="D12" s="62"/>
      <c r="E12" s="27"/>
    </row>
    <row r="13" spans="1:10" ht="14.25" customHeight="1" x14ac:dyDescent="0.2">
      <c r="A13" s="22"/>
      <c r="B13" s="3"/>
      <c r="C13" s="27"/>
      <c r="D13" s="27"/>
      <c r="E13" s="27"/>
    </row>
    <row r="14" spans="1:10" ht="14.25" customHeight="1" x14ac:dyDescent="0.25">
      <c r="A14" s="22"/>
      <c r="B14" s="66" t="s">
        <v>116</v>
      </c>
      <c r="C14" s="25"/>
      <c r="E14" s="7"/>
    </row>
    <row r="15" spans="1:10" ht="14.25" customHeight="1" x14ac:dyDescent="0.2">
      <c r="A15" s="22"/>
      <c r="B15" s="3" t="s">
        <v>128</v>
      </c>
      <c r="C15" s="27">
        <v>439.26600000000002</v>
      </c>
      <c r="D15" s="64"/>
      <c r="E15" s="64"/>
      <c r="F15" s="65"/>
    </row>
    <row r="16" spans="1:10" ht="14.25" customHeight="1" x14ac:dyDescent="0.2">
      <c r="A16" s="22"/>
      <c r="B16" s="3" t="s">
        <v>129</v>
      </c>
      <c r="C16" s="27">
        <v>626.625</v>
      </c>
      <c r="D16" s="64"/>
      <c r="E16" s="64"/>
      <c r="F16" s="65"/>
    </row>
    <row r="17" spans="1:6" ht="14.25" customHeight="1" x14ac:dyDescent="0.2">
      <c r="A17" s="22"/>
      <c r="B17" s="3"/>
      <c r="C17" s="27"/>
      <c r="D17" s="27"/>
      <c r="E17" s="27"/>
      <c r="F17" s="65"/>
    </row>
    <row r="18" spans="1:6" ht="14.25" customHeight="1" x14ac:dyDescent="0.25">
      <c r="A18" s="22"/>
      <c r="B18" s="66" t="s">
        <v>117</v>
      </c>
      <c r="C18" s="25"/>
      <c r="E18" s="7"/>
    </row>
    <row r="19" spans="1:6" ht="14.25" customHeight="1" x14ac:dyDescent="0.2">
      <c r="A19" s="22"/>
      <c r="B19" s="3" t="s">
        <v>128</v>
      </c>
      <c r="C19" s="27">
        <v>69.783000000000001</v>
      </c>
      <c r="D19" s="64"/>
      <c r="E19" s="64"/>
      <c r="F19" s="65"/>
    </row>
    <row r="20" spans="1:6" ht="14.25" customHeight="1" x14ac:dyDescent="0.2">
      <c r="A20" s="22"/>
      <c r="B20" s="3" t="s">
        <v>129</v>
      </c>
      <c r="C20" s="27">
        <v>996.10799999999995</v>
      </c>
      <c r="D20" s="64"/>
      <c r="E20" s="64"/>
      <c r="F20" s="65"/>
    </row>
    <row r="21" spans="1:6" ht="14.25" customHeight="1" x14ac:dyDescent="0.2">
      <c r="A21" s="22"/>
      <c r="B21" s="3"/>
      <c r="C21" s="27"/>
      <c r="D21" s="27"/>
      <c r="E21" s="27"/>
      <c r="F21" s="65"/>
    </row>
    <row r="22" spans="1:6" ht="14.25" customHeight="1" x14ac:dyDescent="0.2">
      <c r="A22" s="22"/>
      <c r="B22" s="66" t="s">
        <v>118</v>
      </c>
      <c r="C22" s="27"/>
      <c r="D22" s="62"/>
      <c r="E22" s="27"/>
      <c r="F22" s="65"/>
    </row>
    <row r="23" spans="1:6" ht="14.25" customHeight="1" x14ac:dyDescent="0.2">
      <c r="A23" s="22"/>
      <c r="B23" s="3" t="s">
        <v>128</v>
      </c>
      <c r="C23" s="27">
        <v>186.71100000000001</v>
      </c>
      <c r="D23" s="62"/>
      <c r="E23" s="27"/>
      <c r="F23" s="65"/>
    </row>
    <row r="24" spans="1:6" ht="14.25" customHeight="1" x14ac:dyDescent="0.2">
      <c r="A24" s="22"/>
      <c r="B24" s="3" t="s">
        <v>129</v>
      </c>
      <c r="C24" s="27">
        <v>879.18</v>
      </c>
      <c r="F24" s="65"/>
    </row>
    <row r="25" spans="1:6" ht="14.25" customHeight="1" x14ac:dyDescent="0.2">
      <c r="A25" s="22"/>
      <c r="B25" s="3"/>
      <c r="C25" s="27"/>
      <c r="D25" s="27"/>
      <c r="E25" s="27"/>
      <c r="F25" s="65"/>
    </row>
    <row r="26" spans="1:6" ht="14.25" customHeight="1" x14ac:dyDescent="0.2">
      <c r="A26" s="22"/>
      <c r="B26" s="66" t="s">
        <v>17</v>
      </c>
      <c r="C26" s="27"/>
      <c r="D26" s="62"/>
      <c r="E26" s="27"/>
    </row>
    <row r="27" spans="1:6" ht="14.25" customHeight="1" x14ac:dyDescent="0.2">
      <c r="A27" s="22"/>
      <c r="B27" s="3" t="s">
        <v>128</v>
      </c>
      <c r="C27" s="27">
        <v>337.25799999999998</v>
      </c>
      <c r="D27" s="27"/>
      <c r="E27" s="27"/>
    </row>
    <row r="28" spans="1:6" ht="14.25" customHeight="1" x14ac:dyDescent="0.2">
      <c r="A28" s="22"/>
      <c r="B28" s="3" t="s">
        <v>129</v>
      </c>
      <c r="C28" s="27">
        <v>728.63300000000004</v>
      </c>
      <c r="D28" s="62"/>
      <c r="E28" s="27"/>
    </row>
    <row r="29" spans="1:6" ht="14.25" customHeight="1" x14ac:dyDescent="0.2">
      <c r="A29" s="22"/>
      <c r="B29" s="3"/>
      <c r="D29" s="62"/>
      <c r="E29" s="62"/>
    </row>
    <row r="30" spans="1:6" ht="14.25" customHeight="1" x14ac:dyDescent="0.2">
      <c r="A30" s="22"/>
      <c r="B30" s="9" t="s">
        <v>1</v>
      </c>
      <c r="C30" s="28">
        <v>1065.8910000000001</v>
      </c>
      <c r="D30" s="62"/>
      <c r="E30" s="114"/>
      <c r="F30" s="116"/>
    </row>
    <row r="31" spans="1:6" ht="14.25" customHeight="1" x14ac:dyDescent="0.2">
      <c r="A31" s="22"/>
      <c r="B31" s="29"/>
      <c r="C31" s="7" t="s">
        <v>8</v>
      </c>
      <c r="D31" s="62"/>
      <c r="E31" s="62"/>
    </row>
    <row r="32" spans="1:6" ht="14.25" customHeight="1" x14ac:dyDescent="0.25">
      <c r="A32" s="22"/>
      <c r="B32" s="66" t="s">
        <v>18</v>
      </c>
      <c r="C32" s="25"/>
      <c r="D32" s="62"/>
      <c r="E32" s="62"/>
    </row>
    <row r="33" spans="1:5" ht="14.25" customHeight="1" x14ac:dyDescent="0.2">
      <c r="A33" s="22"/>
      <c r="B33" s="3" t="s">
        <v>128</v>
      </c>
      <c r="C33" s="30">
        <v>30.269511610474243</v>
      </c>
      <c r="D33" s="62"/>
      <c r="E33" s="62"/>
    </row>
    <row r="34" spans="1:5" ht="14.25" customHeight="1" x14ac:dyDescent="0.2">
      <c r="A34" s="22"/>
      <c r="B34" s="3" t="s">
        <v>129</v>
      </c>
      <c r="C34" s="30">
        <v>69.73048838952576</v>
      </c>
      <c r="D34" s="62"/>
      <c r="E34" s="62"/>
    </row>
    <row r="35" spans="1:5" ht="14.25" customHeight="1" x14ac:dyDescent="0.2">
      <c r="A35" s="22"/>
      <c r="B35" s="3"/>
      <c r="D35" s="62"/>
      <c r="E35" s="62"/>
    </row>
    <row r="36" spans="1:5" ht="14.25" customHeight="1" x14ac:dyDescent="0.2">
      <c r="A36" s="22"/>
      <c r="B36" s="66" t="s">
        <v>115</v>
      </c>
      <c r="D36" s="62"/>
      <c r="E36" s="62"/>
    </row>
    <row r="37" spans="1:5" ht="14.25" customHeight="1" x14ac:dyDescent="0.2">
      <c r="A37" s="22"/>
      <c r="B37" s="3" t="s">
        <v>128</v>
      </c>
      <c r="C37" s="30">
        <v>42.548534512440767</v>
      </c>
      <c r="D37" s="7"/>
    </row>
    <row r="38" spans="1:5" ht="14.25" customHeight="1" x14ac:dyDescent="0.2">
      <c r="A38" s="22"/>
      <c r="B38" s="3" t="s">
        <v>129</v>
      </c>
      <c r="C38" s="30">
        <v>57.45146548755924</v>
      </c>
      <c r="D38" s="30"/>
    </row>
    <row r="39" spans="1:5" ht="14.25" customHeight="1" x14ac:dyDescent="0.2">
      <c r="A39" s="22"/>
      <c r="B39" s="3"/>
      <c r="C39" s="30"/>
      <c r="D39" s="30"/>
    </row>
    <row r="40" spans="1:5" ht="14.25" customHeight="1" x14ac:dyDescent="0.2">
      <c r="A40" s="22"/>
      <c r="B40" s="66" t="s">
        <v>116</v>
      </c>
      <c r="C40" s="30"/>
      <c r="D40" s="30"/>
    </row>
    <row r="41" spans="1:5" ht="14.25" customHeight="1" x14ac:dyDescent="0.2">
      <c r="A41" s="22"/>
      <c r="B41" s="3" t="s">
        <v>128</v>
      </c>
      <c r="C41" s="30">
        <v>41.21115573731273</v>
      </c>
      <c r="D41" s="30"/>
    </row>
    <row r="42" spans="1:5" ht="14.25" customHeight="1" x14ac:dyDescent="0.2">
      <c r="A42" s="22"/>
      <c r="B42" s="3" t="s">
        <v>129</v>
      </c>
      <c r="C42" s="30">
        <v>58.78884426268727</v>
      </c>
      <c r="D42" s="7"/>
    </row>
    <row r="43" spans="1:5" ht="14.25" customHeight="1" x14ac:dyDescent="0.2">
      <c r="A43" s="22"/>
      <c r="B43" s="3"/>
      <c r="D43" s="7"/>
    </row>
    <row r="44" spans="1:5" ht="14.25" customHeight="1" x14ac:dyDescent="0.2">
      <c r="A44" s="22"/>
      <c r="B44" s="66" t="s">
        <v>117</v>
      </c>
      <c r="C44" s="30"/>
      <c r="D44" s="30"/>
    </row>
    <row r="45" spans="1:5" ht="14.25" customHeight="1" x14ac:dyDescent="0.2">
      <c r="A45" s="22"/>
      <c r="B45" s="3" t="s">
        <v>128</v>
      </c>
      <c r="C45" s="30">
        <v>6.546917086268671</v>
      </c>
      <c r="D45" s="30"/>
    </row>
    <row r="46" spans="1:5" ht="14.25" customHeight="1" x14ac:dyDescent="0.2">
      <c r="A46" s="22"/>
      <c r="B46" s="3" t="s">
        <v>129</v>
      </c>
      <c r="C46" s="30">
        <v>93.453082913731336</v>
      </c>
      <c r="D46" s="7"/>
    </row>
    <row r="47" spans="1:5" ht="14.25" customHeight="1" x14ac:dyDescent="0.2">
      <c r="A47" s="22"/>
      <c r="B47" s="3"/>
      <c r="D47" s="7"/>
    </row>
    <row r="48" spans="1:5" ht="14.25" customHeight="1" x14ac:dyDescent="0.2">
      <c r="A48" s="22"/>
      <c r="B48" s="66" t="s">
        <v>118</v>
      </c>
      <c r="C48" s="30"/>
      <c r="D48" s="30"/>
    </row>
    <row r="49" spans="1:5" ht="14.25" customHeight="1" x14ac:dyDescent="0.2">
      <c r="A49" s="22"/>
      <c r="B49" s="3" t="s">
        <v>128</v>
      </c>
      <c r="C49" s="30">
        <v>17.516894316585844</v>
      </c>
      <c r="D49" s="30"/>
    </row>
    <row r="50" spans="1:5" ht="14.25" customHeight="1" x14ac:dyDescent="0.2">
      <c r="A50" s="22"/>
      <c r="B50" s="3" t="s">
        <v>129</v>
      </c>
      <c r="C50" s="30">
        <v>82.483105683414166</v>
      </c>
      <c r="D50" s="30"/>
    </row>
    <row r="51" spans="1:5" ht="14.25" customHeight="1" x14ac:dyDescent="0.2">
      <c r="A51" s="22"/>
      <c r="B51" s="3"/>
      <c r="C51" s="30"/>
      <c r="D51" s="30"/>
    </row>
    <row r="52" spans="1:5" s="17" customFormat="1" ht="14.25" customHeight="1" x14ac:dyDescent="0.2">
      <c r="A52" s="18"/>
      <c r="B52" s="66" t="s">
        <v>17</v>
      </c>
      <c r="C52" s="30"/>
      <c r="D52" s="30"/>
    </row>
    <row r="53" spans="1:5" ht="14.25" customHeight="1" x14ac:dyDescent="0.2">
      <c r="A53" s="22"/>
      <c r="B53" s="3" t="s">
        <v>128</v>
      </c>
      <c r="C53" s="30">
        <v>31.640946400710767</v>
      </c>
      <c r="D53" s="30"/>
    </row>
    <row r="54" spans="1:5" ht="14.25" customHeight="1" x14ac:dyDescent="0.2">
      <c r="A54" s="22"/>
      <c r="B54" s="3" t="s">
        <v>129</v>
      </c>
      <c r="C54" s="30">
        <v>68.359053599289226</v>
      </c>
      <c r="D54" s="30"/>
    </row>
    <row r="55" spans="1:5" ht="14.25" customHeight="1" x14ac:dyDescent="0.2">
      <c r="A55" s="22"/>
      <c r="B55" s="3"/>
      <c r="C55" s="30"/>
      <c r="D55" s="30"/>
    </row>
    <row r="56" spans="1:5" s="17" customFormat="1" ht="14.25" customHeight="1" x14ac:dyDescent="0.2">
      <c r="A56" s="18"/>
      <c r="B56" s="8" t="s">
        <v>1</v>
      </c>
      <c r="C56" s="11">
        <v>100</v>
      </c>
      <c r="D56" s="30"/>
      <c r="E56" s="2"/>
    </row>
    <row r="57" spans="1:5" ht="14.25" customHeight="1" x14ac:dyDescent="0.2">
      <c r="A57" s="22"/>
      <c r="B57" s="31"/>
      <c r="C57" s="32"/>
      <c r="D57" s="30"/>
    </row>
    <row r="58" spans="1:5" ht="14.25" customHeight="1" x14ac:dyDescent="0.2">
      <c r="A58" s="22"/>
      <c r="B58" s="33" t="s">
        <v>2</v>
      </c>
      <c r="C58" s="34">
        <v>638</v>
      </c>
      <c r="D58" s="30"/>
    </row>
    <row r="59" spans="1:5" ht="14.25" customHeight="1" x14ac:dyDescent="0.2">
      <c r="A59" s="22"/>
      <c r="B59" s="71" t="s">
        <v>3</v>
      </c>
      <c r="D59" s="30"/>
    </row>
    <row r="60" spans="1:5" ht="14.25" customHeight="1" x14ac:dyDescent="0.2">
      <c r="A60" s="22"/>
    </row>
    <row r="61" spans="1:5" ht="12.75" x14ac:dyDescent="0.2">
      <c r="A61" s="22"/>
      <c r="B61" s="18"/>
      <c r="C61" s="21"/>
      <c r="D61" s="21"/>
    </row>
    <row r="62" spans="1:5" ht="12.75" x14ac:dyDescent="0.2">
      <c r="A62" s="22"/>
      <c r="B62" s="12"/>
      <c r="C62" s="21"/>
      <c r="D62" s="21"/>
    </row>
    <row r="63" spans="1:5" x14ac:dyDescent="0.2">
      <c r="A63" s="22"/>
      <c r="B63" s="24"/>
      <c r="C63" s="24"/>
      <c r="D63" s="24"/>
    </row>
  </sheetData>
  <mergeCells count="2">
    <mergeCell ref="B4:C4"/>
    <mergeCell ref="B2:D2"/>
  </mergeCells>
  <pageMargins left="0.7" right="0.7" top="0.75" bottom="0.75" header="0.3" footer="0.3"/>
  <pageSetup paperSize="9" scale="92" orientation="portrait" r:id="rId1"/>
  <rowBreaks count="1" manualBreakCount="1">
    <brk id="3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6E9BC7B-A41F-4F42-A426-716BAD132F5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contents</vt:lpstr>
      <vt:lpstr>Tab 4.1</vt:lpstr>
      <vt:lpstr>Fig 4.1</vt:lpstr>
      <vt:lpstr>AT4.1</vt:lpstr>
      <vt:lpstr>AT4.2</vt:lpstr>
      <vt:lpstr>AT4.3</vt:lpstr>
      <vt:lpstr>AT4.4</vt:lpstr>
      <vt:lpstr>AT4.1!Print_Area</vt:lpstr>
      <vt:lpstr>AT4.2!Print_Area</vt:lpstr>
      <vt:lpstr>AT4.3!Print_Area</vt:lpstr>
      <vt:lpstr>AT4.4!Print_Area</vt:lpstr>
      <vt:lpstr>contents!Print_Area</vt:lpstr>
      <vt:lpstr>'Fig 4.1'!Print_Area</vt:lpstr>
      <vt:lpstr>'Tab 4.1'!Print_Area</vt:lpstr>
    </vt:vector>
  </TitlesOfParts>
  <Company>BRE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Garrett</dc:creator>
  <cp:lastModifiedBy>Anna Carlsson-Hyslop</cp:lastModifiedBy>
  <cp:lastPrinted>2016-07-14T15:49:08Z</cp:lastPrinted>
  <dcterms:created xsi:type="dcterms:W3CDTF">2013-03-01T17:00:24Z</dcterms:created>
  <dcterms:modified xsi:type="dcterms:W3CDTF">2016-07-19T12:36:56Z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3ccd6ce6-3558-47ea-a6c4-b00a0205589b</vt:lpwstr>
  </property>
  <property fmtid="{D5CDD505-2E9C-101B-9397-08002B2CF9AE}" pid="3" name="bjSaver">
    <vt:lpwstr>f2tgM6rWQHaA/Y3+SFo1L0WawoV62gXK</vt:lpwstr>
  </property>
  <property fmtid="{D5CDD505-2E9C-101B-9397-08002B2CF9AE}" pid="4" name="bjDocumentSecurityLabel">
    <vt:lpwstr>No Marking</vt:lpwstr>
  </property>
</Properties>
</file>